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1B198F0C-550F-4437-A427-9F9F06E1E0DF}" xr6:coauthVersionLast="44" xr6:coauthVersionMax="44" xr10:uidLastSave="{00000000-0000-0000-0000-000000000000}"/>
  <bookViews>
    <workbookView xWindow="23880" yWindow="-12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F33" i="1" l="1"/>
</calcChain>
</file>

<file path=xl/sharedStrings.xml><?xml version="1.0" encoding="utf-8"?>
<sst xmlns="http://schemas.openxmlformats.org/spreadsheetml/2006/main" count="222" uniqueCount="134">
  <si>
    <t>ORGANIZAÇÃO DAS VOLUNTÁRIAS DE GOIÁS - OVG</t>
  </si>
  <si>
    <t>RELATÓRIO DE AQUISIÇÕES E CONTRATAÇÕES</t>
  </si>
  <si>
    <t>VIGÊNCIA</t>
  </si>
  <si>
    <t>DATA DE ASSINATURA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</si>
  <si>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</si>
  <si>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</si>
  <si>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</si>
  <si>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</si>
  <si>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</si>
  <si>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</si>
  <si>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</si>
  <si>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</si>
  <si>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</si>
  <si>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</si>
  <si>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und</t>
  </si>
  <si>
    <t>Nº</t>
  </si>
  <si>
    <t>Ordem de Compra</t>
  </si>
  <si>
    <t>ser</t>
  </si>
  <si>
    <t>kits</t>
  </si>
  <si>
    <t>08.306.601/0001-39</t>
  </si>
  <si>
    <t>Acerto Grafica e Editora</t>
  </si>
  <si>
    <t>25.169.096/0001-47</t>
  </si>
  <si>
    <t>ANO DE 2020</t>
  </si>
  <si>
    <t xml:space="preserve">MÊS DE ABRIL </t>
  </si>
  <si>
    <t>Aquisição de máscara descartavel de TNT</t>
  </si>
  <si>
    <t>Drogaria Vieira Valesi</t>
  </si>
  <si>
    <t>até a efetiva entrega</t>
  </si>
  <si>
    <t>17.623.583/0001-00</t>
  </si>
  <si>
    <t>Aquisição de termometro sem toque infravermelho</t>
  </si>
  <si>
    <t>Tiradentes Médico Hospitalar</t>
  </si>
  <si>
    <t>01.536.135/0001-39</t>
  </si>
  <si>
    <t>Aquisição de aviamentos fara confecção de bolsas</t>
  </si>
  <si>
    <t>C&amp;F Comércio de Sintéticos</t>
  </si>
  <si>
    <t>11.250.420/0001-20</t>
  </si>
  <si>
    <t>Aquisição de software de backup</t>
  </si>
  <si>
    <t>PPN Tecnologia</t>
  </si>
  <si>
    <t>05.673.799/0001-09</t>
  </si>
  <si>
    <t>Serviços de manutenação piscinas unidades OVG</t>
  </si>
  <si>
    <t>Iran Tragueto</t>
  </si>
  <si>
    <t>Aquisição de cestas basicas para doação 19 itens</t>
  </si>
  <si>
    <t>GA Brasil Alimentos</t>
  </si>
  <si>
    <t>Aquisição de telefone headset</t>
  </si>
  <si>
    <t>High Tech Informatica</t>
  </si>
  <si>
    <t>00.481.679/0001-88</t>
  </si>
  <si>
    <t xml:space="preserve">Aquisição de etiquetas adesivas para cestas </t>
  </si>
  <si>
    <t>Aquisição de veículo tipo Van 18 lugares</t>
  </si>
  <si>
    <t>Tecar Diesel Caminhões</t>
  </si>
  <si>
    <t xml:space="preserve">Aquisição de aparelhos de barbear descartaveis </t>
  </si>
  <si>
    <t>M. Moraes e Irmaos</t>
  </si>
  <si>
    <t xml:space="preserve">Contratação de emp. Fornecimento Generos Alimenticios </t>
  </si>
  <si>
    <t>lotes</t>
  </si>
  <si>
    <t>Comercial Mendes Bonamigo</t>
  </si>
  <si>
    <t>Fenix Alimentos</t>
  </si>
  <si>
    <t xml:space="preserve">Gesy Saraiva de Goias </t>
  </si>
  <si>
    <t>HB Comercio de Embalagens</t>
  </si>
  <si>
    <t>kg</t>
  </si>
  <si>
    <t>05.488.166/0001-12</t>
  </si>
  <si>
    <t>Aquisição de embalagem plastica transparente</t>
  </si>
  <si>
    <t>Aquisição de linha para confecção de mascaras</t>
  </si>
  <si>
    <t>Anhanguera Aviamentos</t>
  </si>
  <si>
    <t>14.260.317/0001-71</t>
  </si>
  <si>
    <t>Aquisição de lona preta multiuso</t>
  </si>
  <si>
    <t>rolos</t>
  </si>
  <si>
    <t>VL Lonas e Cordas</t>
  </si>
  <si>
    <t>12.005.239/0001-33</t>
  </si>
  <si>
    <t>Contratação de empresa realização de exames ocupacionais</t>
  </si>
  <si>
    <t>Engelabor Assessoria</t>
  </si>
  <si>
    <t>Contratação de empresa para fornc. Audio video auditorio</t>
  </si>
  <si>
    <t>Global Audio</t>
  </si>
  <si>
    <t>08.683.782/0001-12</t>
  </si>
  <si>
    <t>Locação de empilhadeira com operador por 30 dias</t>
  </si>
  <si>
    <t xml:space="preserve">Solução Empilhadeira </t>
  </si>
  <si>
    <t>04.696.623/0001-00</t>
  </si>
  <si>
    <t>Recarga botijão GLP P20</t>
  </si>
  <si>
    <t>Chama Viva Gas Ltda</t>
  </si>
  <si>
    <t>05.560.294/0001-20</t>
  </si>
  <si>
    <t>meses</t>
  </si>
  <si>
    <t xml:space="preserve">Maria Lucia Ferreira </t>
  </si>
  <si>
    <t>Recarga botijão GLP P20  (mensal)</t>
  </si>
  <si>
    <t>Aquisição de máquina a cortar a laser</t>
  </si>
  <si>
    <t>Faloni e Dias Ltda</t>
  </si>
  <si>
    <t>07.467.515/0001-45</t>
  </si>
  <si>
    <t>Ferro Industrial a vapor</t>
  </si>
  <si>
    <t>Prensa Termica</t>
  </si>
  <si>
    <t>Luminária para maquina de costura</t>
  </si>
  <si>
    <t>Gatto e Linhares Serviços Ltda</t>
  </si>
  <si>
    <t>Contratação de serviços de caçamba estacionaria</t>
  </si>
  <si>
    <t>Contratação serviços de inspeção e testes iluminação SPDA</t>
  </si>
  <si>
    <t>J&amp;J Assessoria em Medicina</t>
  </si>
  <si>
    <t>Aquisição de Material de pintura por 12 meses/sob demanda</t>
  </si>
  <si>
    <t>America Tintas Eireli</t>
  </si>
  <si>
    <t xml:space="preserve">Serviços plonagem carroceria bau </t>
  </si>
  <si>
    <t>JJ Impressos e Serviços</t>
  </si>
  <si>
    <t>34.393.902/0001-00</t>
  </si>
  <si>
    <t>Embalagens plásticas</t>
  </si>
  <si>
    <t>3R Embalagens Descartáveis</t>
  </si>
  <si>
    <t>29.466.622/0001-91</t>
  </si>
  <si>
    <t>Aquisição de mascaras descartaveis de TNT</t>
  </si>
  <si>
    <t>CB de Souza Eireli</t>
  </si>
  <si>
    <t>12.245.856/0001-06</t>
  </si>
  <si>
    <t>Aquisição de transpaleteira manual 3t</t>
  </si>
  <si>
    <t>TSE Rental Service Eireli</t>
  </si>
  <si>
    <t>27.716.567/0001-15</t>
  </si>
  <si>
    <t>Aquisição de transpaleteira manual 2,5t</t>
  </si>
  <si>
    <t>Aquisição de luvas de latex cx c/ 50</t>
  </si>
  <si>
    <t>cx</t>
  </si>
  <si>
    <t>Rede EOI Equipamentos Segurança</t>
  </si>
  <si>
    <t>18.428.558/0001-38</t>
  </si>
  <si>
    <t>Recarga extintor po quimico</t>
  </si>
  <si>
    <t>Cerrado Equip. Contra Incendio</t>
  </si>
  <si>
    <t>24.643.798/0001-58</t>
  </si>
  <si>
    <t>Contrato  CF 015/2020</t>
  </si>
  <si>
    <t>28.567.438/0001-75</t>
  </si>
  <si>
    <t>03 meses</t>
  </si>
  <si>
    <t>Contrato CF 016/2020</t>
  </si>
  <si>
    <t>12 meses</t>
  </si>
  <si>
    <t>26.669.899/0001-23</t>
  </si>
  <si>
    <t>Contrato CF 017/2020</t>
  </si>
  <si>
    <t>21.000.387/0001-56</t>
  </si>
  <si>
    <t>Contrato CF 018/2020</t>
  </si>
  <si>
    <t>34.533.426/0001-22</t>
  </si>
  <si>
    <t>Contrato CPS 010/2020</t>
  </si>
  <si>
    <t>03.700.613/0001-20</t>
  </si>
  <si>
    <t>Contrato CF 020/2020</t>
  </si>
  <si>
    <t>07.077.261/0001-59</t>
  </si>
  <si>
    <t>Contrato CPS 011/2020</t>
  </si>
  <si>
    <t>33.391.298/0001-67</t>
  </si>
  <si>
    <t>06 meses</t>
  </si>
  <si>
    <t>Contrato CPS 021/2020</t>
  </si>
  <si>
    <t>07.928.722/0001-50</t>
  </si>
  <si>
    <t>Contrato CPS 009/2020</t>
  </si>
  <si>
    <t>20.138.850/0001-68</t>
  </si>
  <si>
    <t>Contrato CL-CPS 01/2020</t>
  </si>
  <si>
    <t>11.978.931/0001-85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</si>
</sst>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" xfId="1" applyFont="1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/>
    <xf numFmtId="0" fontId="0" fillId="0" borderId="1" xfId="0" applyFont="1" applyBorder="1" applyAlignment="1"/>
    <xf numFmtId="164" fontId="1" fillId="0" borderId="1" xfId="1" applyFont="1" applyBorder="1" applyAlignment="1"/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1" fillId="0" borderId="1" xfId="1" applyFont="1" applyBorder="1" applyAlignment="1">
      <alignment horizontal="center"/>
    </xf>
    <xf numFmtId="164" fontId="1" fillId="0" borderId="5" xfId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164" fontId="1" fillId="0" borderId="1" xfId="1" applyFont="1" applyBorder="1"/>
    <xf numFmtId="164" fontId="1" fillId="0" borderId="5" xfId="1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50"/>
  <sheetViews>
    <sheetView tabSelected="1" topLeftCell="C16" zoomScale="93" zoomScaleNormal="93" workbookViewId="0">
      <selection activeCell="M34" sqref="M34"/>
    </sheetView>
  </sheetViews>
  <sheetFormatPr defaultRowHeight="15" x14ac:dyDescent="0.25"/>
  <cols>
    <col min="1" max="1" width="9.140625" style="1"/>
    <col min="2" max="2" width="53.5703125" customWidth="1"/>
    <col min="3" max="3" width="8.28515625" style="1" customWidth="1"/>
    <col min="4" max="4" width="8.85546875" style="1" customWidth="1"/>
    <col min="5" max="5" width="22.140625" customWidth="1"/>
    <col min="6" max="6" width="22.28515625" customWidth="1"/>
    <col min="7" max="7" width="17.28515625" style="1" customWidth="1"/>
    <col min="8" max="8" width="31.28515625" style="1" customWidth="1"/>
    <col min="9" max="9" width="22.710937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9.42578125" style="1" customWidth="1"/>
    <col min="14" max="16" width="10.28515625" customWidth="1"/>
  </cols>
  <sheetData>
    <row r="1" spans="1:17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7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7" x14ac:dyDescent="0.25">
      <c r="A3" s="61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7" x14ac:dyDescent="0.25">
      <c r="A4" s="68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7" x14ac:dyDescent="0.25">
      <c r="A5" s="64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7" x14ac:dyDescent="0.25">
      <c r="A6" s="67"/>
      <c r="B6" s="67"/>
      <c r="C6" s="67"/>
      <c r="D6" s="67"/>
      <c r="E6" s="67"/>
      <c r="F6" s="67"/>
      <c r="G6" s="67"/>
      <c r="H6" s="67"/>
      <c r="I6" s="67"/>
      <c r="J6" s="7"/>
      <c r="K6" s="7"/>
      <c r="L6" s="25"/>
      <c r="M6" s="25"/>
    </row>
    <row r="7" spans="1:17" ht="30" x14ac:dyDescent="0.25">
      <c r="A7" s="4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6" t="s">
        <v>12</v>
      </c>
      <c r="J7" s="6" t="s">
        <v>15</v>
      </c>
      <c r="K7" s="3" t="s">
        <v>2</v>
      </c>
      <c r="L7" s="3" t="s">
        <v>4</v>
      </c>
      <c r="M7" s="10" t="s">
        <v>3</v>
      </c>
      <c r="N7" s="8"/>
      <c r="O7" s="8"/>
      <c r="P7" s="8"/>
      <c r="Q7" s="8"/>
    </row>
    <row r="8" spans="1:17" s="39" customFormat="1" x14ac:dyDescent="0.25">
      <c r="A8" s="28">
        <v>1</v>
      </c>
      <c r="B8" s="33" t="s">
        <v>31</v>
      </c>
      <c r="C8" s="28">
        <v>1</v>
      </c>
      <c r="D8" s="28" t="s">
        <v>14</v>
      </c>
      <c r="E8" s="34">
        <v>2454</v>
      </c>
      <c r="F8" s="35">
        <v>2454</v>
      </c>
      <c r="G8" s="31">
        <v>202000058000829</v>
      </c>
      <c r="H8" s="28" t="s">
        <v>32</v>
      </c>
      <c r="I8" s="36" t="s">
        <v>16</v>
      </c>
      <c r="J8" s="36">
        <v>52</v>
      </c>
      <c r="K8" s="28" t="s">
        <v>26</v>
      </c>
      <c r="L8" s="28" t="s">
        <v>33</v>
      </c>
      <c r="M8" s="37">
        <v>43922</v>
      </c>
      <c r="N8" s="38"/>
      <c r="O8" s="38"/>
      <c r="P8" s="38"/>
      <c r="Q8" s="38"/>
    </row>
    <row r="9" spans="1:17" s="39" customFormat="1" x14ac:dyDescent="0.25">
      <c r="A9" s="28">
        <v>2</v>
      </c>
      <c r="B9" s="33" t="s">
        <v>34</v>
      </c>
      <c r="C9" s="28">
        <v>3</v>
      </c>
      <c r="D9" s="28" t="s">
        <v>14</v>
      </c>
      <c r="E9" s="34">
        <v>18923.759999999998</v>
      </c>
      <c r="F9" s="35">
        <v>56771.29</v>
      </c>
      <c r="G9" s="31">
        <v>202000058000375</v>
      </c>
      <c r="H9" s="28" t="s">
        <v>35</v>
      </c>
      <c r="I9" s="36" t="s">
        <v>16</v>
      </c>
      <c r="J9" s="36">
        <v>53</v>
      </c>
      <c r="K9" s="28" t="s">
        <v>26</v>
      </c>
      <c r="L9" s="28" t="s">
        <v>36</v>
      </c>
      <c r="M9" s="37">
        <v>43923</v>
      </c>
      <c r="N9" s="38"/>
      <c r="O9" s="38"/>
      <c r="P9" s="38"/>
      <c r="Q9" s="38"/>
    </row>
    <row r="10" spans="1:17" s="39" customFormat="1" x14ac:dyDescent="0.25">
      <c r="A10" s="28">
        <v>3</v>
      </c>
      <c r="B10" s="40" t="s">
        <v>24</v>
      </c>
      <c r="C10" s="41">
        <v>10000</v>
      </c>
      <c r="D10" s="28" t="s">
        <v>14</v>
      </c>
      <c r="E10" s="42">
        <v>1.99</v>
      </c>
      <c r="F10" s="43">
        <v>19900</v>
      </c>
      <c r="G10" s="31">
        <v>404337</v>
      </c>
      <c r="H10" s="28" t="s">
        <v>25</v>
      </c>
      <c r="I10" s="44" t="s">
        <v>16</v>
      </c>
      <c r="J10" s="28">
        <v>54</v>
      </c>
      <c r="K10" s="28" t="s">
        <v>26</v>
      </c>
      <c r="L10" s="28" t="s">
        <v>27</v>
      </c>
      <c r="M10" s="45">
        <v>43923</v>
      </c>
    </row>
    <row r="11" spans="1:17" x14ac:dyDescent="0.25">
      <c r="A11" s="16">
        <v>4</v>
      </c>
      <c r="B11" s="2" t="s">
        <v>28</v>
      </c>
      <c r="C11" s="25">
        <v>30</v>
      </c>
      <c r="D11" s="25" t="s">
        <v>14</v>
      </c>
      <c r="E11" s="5">
        <v>422</v>
      </c>
      <c r="F11" s="9">
        <v>12660</v>
      </c>
      <c r="G11" s="30">
        <v>404343</v>
      </c>
      <c r="H11" s="26" t="s">
        <v>29</v>
      </c>
      <c r="I11" s="26" t="s">
        <v>16</v>
      </c>
      <c r="J11" s="22">
        <v>55</v>
      </c>
      <c r="K11" s="26" t="s">
        <v>26</v>
      </c>
      <c r="L11" s="26" t="s">
        <v>30</v>
      </c>
      <c r="M11" s="17">
        <v>43924</v>
      </c>
    </row>
    <row r="12" spans="1:17" x14ac:dyDescent="0.25">
      <c r="A12" s="16">
        <v>5</v>
      </c>
      <c r="B12" s="15" t="s">
        <v>37</v>
      </c>
      <c r="C12" s="25">
        <v>1</v>
      </c>
      <c r="D12" s="25" t="s">
        <v>17</v>
      </c>
      <c r="E12" s="18">
        <v>20000</v>
      </c>
      <c r="F12" s="9">
        <v>20000</v>
      </c>
      <c r="G12" s="27">
        <v>202000058000059</v>
      </c>
      <c r="H12" s="27" t="s">
        <v>38</v>
      </c>
      <c r="I12" s="27" t="s">
        <v>130</v>
      </c>
      <c r="J12" s="24"/>
      <c r="K12" s="27" t="s">
        <v>115</v>
      </c>
      <c r="L12" s="27" t="s">
        <v>131</v>
      </c>
      <c r="M12" s="27">
        <v>43958</v>
      </c>
    </row>
    <row r="13" spans="1:17" x14ac:dyDescent="0.25">
      <c r="A13" s="12">
        <v>6</v>
      </c>
      <c r="B13" s="2" t="s">
        <v>39</v>
      </c>
      <c r="C13" s="25">
        <v>7485</v>
      </c>
      <c r="D13" s="25" t="s">
        <v>18</v>
      </c>
      <c r="E13" s="5">
        <v>66.8</v>
      </c>
      <c r="F13" s="5">
        <v>499998</v>
      </c>
      <c r="G13" s="27">
        <v>404345</v>
      </c>
      <c r="H13" s="25" t="s">
        <v>40</v>
      </c>
      <c r="I13" s="25" t="s">
        <v>16</v>
      </c>
      <c r="J13" s="23">
        <v>56</v>
      </c>
      <c r="K13" s="25" t="s">
        <v>26</v>
      </c>
      <c r="L13" s="25" t="s">
        <v>19</v>
      </c>
      <c r="M13" s="32">
        <v>43927</v>
      </c>
    </row>
    <row r="14" spans="1:17" x14ac:dyDescent="0.25">
      <c r="A14" s="12">
        <v>7</v>
      </c>
      <c r="B14" s="2" t="s">
        <v>41</v>
      </c>
      <c r="C14" s="25">
        <v>27</v>
      </c>
      <c r="D14" s="25" t="s">
        <v>14</v>
      </c>
      <c r="E14" s="5">
        <v>175</v>
      </c>
      <c r="F14" s="5">
        <v>4725</v>
      </c>
      <c r="G14" s="27">
        <v>202000058000871</v>
      </c>
      <c r="H14" s="25" t="s">
        <v>42</v>
      </c>
      <c r="I14" s="25" t="s">
        <v>16</v>
      </c>
      <c r="J14" s="23">
        <v>57</v>
      </c>
      <c r="K14" s="25" t="s">
        <v>26</v>
      </c>
      <c r="L14" s="25" t="s">
        <v>43</v>
      </c>
      <c r="M14" s="32">
        <v>43928</v>
      </c>
    </row>
    <row r="15" spans="1:17" x14ac:dyDescent="0.25">
      <c r="A15" s="16">
        <v>8</v>
      </c>
      <c r="B15" s="19" t="s">
        <v>44</v>
      </c>
      <c r="C15" s="28">
        <v>20000</v>
      </c>
      <c r="D15" s="28" t="s">
        <v>14</v>
      </c>
      <c r="E15" s="20">
        <v>0.24</v>
      </c>
      <c r="F15" s="20">
        <v>4700</v>
      </c>
      <c r="G15" s="31">
        <v>404349</v>
      </c>
      <c r="H15" s="28" t="s">
        <v>20</v>
      </c>
      <c r="I15" s="28" t="s">
        <v>16</v>
      </c>
      <c r="J15" s="28">
        <v>58</v>
      </c>
      <c r="K15" s="28" t="s">
        <v>26</v>
      </c>
      <c r="L15" s="28" t="s">
        <v>21</v>
      </c>
      <c r="M15" s="47">
        <v>43929</v>
      </c>
    </row>
    <row r="16" spans="1:17" x14ac:dyDescent="0.25">
      <c r="A16" s="16">
        <v>9</v>
      </c>
      <c r="B16" s="14" t="s">
        <v>45</v>
      </c>
      <c r="C16" s="26">
        <v>1</v>
      </c>
      <c r="D16" s="26" t="s">
        <v>14</v>
      </c>
      <c r="E16" s="21">
        <v>197000</v>
      </c>
      <c r="F16" s="21">
        <v>197000</v>
      </c>
      <c r="G16" s="30">
        <v>202000058000794</v>
      </c>
      <c r="H16" s="26" t="s">
        <v>46</v>
      </c>
      <c r="I16" s="26" t="s">
        <v>111</v>
      </c>
      <c r="J16" s="22"/>
      <c r="K16" s="26" t="s">
        <v>113</v>
      </c>
      <c r="L16" s="26" t="s">
        <v>112</v>
      </c>
      <c r="M16" s="17">
        <v>43936</v>
      </c>
    </row>
    <row r="17" spans="1:14" x14ac:dyDescent="0.25">
      <c r="A17" s="16">
        <v>10</v>
      </c>
      <c r="B17" s="2" t="s">
        <v>47</v>
      </c>
      <c r="C17" s="25"/>
      <c r="D17" s="25"/>
      <c r="E17" s="5"/>
      <c r="F17" s="5"/>
      <c r="G17" s="30"/>
      <c r="H17" s="25" t="s">
        <v>48</v>
      </c>
      <c r="I17" s="25" t="s">
        <v>16</v>
      </c>
      <c r="J17" s="23"/>
      <c r="K17" s="26" t="s">
        <v>26</v>
      </c>
      <c r="L17" s="26" t="s">
        <v>30</v>
      </c>
      <c r="M17" s="17">
        <v>43924</v>
      </c>
    </row>
    <row r="18" spans="1:14" x14ac:dyDescent="0.25">
      <c r="A18" s="53">
        <v>11</v>
      </c>
      <c r="B18" s="2" t="s">
        <v>49</v>
      </c>
      <c r="C18" s="25">
        <v>2</v>
      </c>
      <c r="D18" s="25" t="s">
        <v>50</v>
      </c>
      <c r="E18" s="5">
        <v>229488</v>
      </c>
      <c r="F18" s="5">
        <v>229488</v>
      </c>
      <c r="G18" s="59">
        <v>202000058000778</v>
      </c>
      <c r="H18" s="25" t="s">
        <v>51</v>
      </c>
      <c r="I18" s="25" t="s">
        <v>114</v>
      </c>
      <c r="J18" s="23"/>
      <c r="K18" s="25" t="s">
        <v>115</v>
      </c>
      <c r="L18" s="25" t="s">
        <v>116</v>
      </c>
      <c r="M18" s="32">
        <v>43938</v>
      </c>
    </row>
    <row r="19" spans="1:14" x14ac:dyDescent="0.25">
      <c r="A19" s="54"/>
      <c r="B19" s="2" t="s">
        <v>49</v>
      </c>
      <c r="C19" s="25">
        <v>1</v>
      </c>
      <c r="D19" s="25" t="s">
        <v>50</v>
      </c>
      <c r="E19" s="5">
        <v>9888</v>
      </c>
      <c r="F19" s="5">
        <v>9888</v>
      </c>
      <c r="G19" s="71"/>
      <c r="H19" s="25" t="s">
        <v>52</v>
      </c>
      <c r="I19" s="25" t="s">
        <v>117</v>
      </c>
      <c r="J19" s="23"/>
      <c r="K19" s="25" t="s">
        <v>115</v>
      </c>
      <c r="L19" s="25" t="s">
        <v>118</v>
      </c>
      <c r="M19" s="32">
        <v>43938</v>
      </c>
      <c r="N19" s="11"/>
    </row>
    <row r="20" spans="1:14" x14ac:dyDescent="0.25">
      <c r="A20" s="55"/>
      <c r="B20" s="2" t="s">
        <v>49</v>
      </c>
      <c r="C20" s="25">
        <v>4</v>
      </c>
      <c r="D20" s="25" t="s">
        <v>50</v>
      </c>
      <c r="E20" s="5">
        <v>285380</v>
      </c>
      <c r="F20" s="5">
        <v>285380</v>
      </c>
      <c r="G20" s="60"/>
      <c r="H20" s="25" t="s">
        <v>53</v>
      </c>
      <c r="I20" s="25" t="s">
        <v>119</v>
      </c>
      <c r="J20" s="23"/>
      <c r="K20" s="25" t="s">
        <v>115</v>
      </c>
      <c r="L20" s="25" t="s">
        <v>120</v>
      </c>
      <c r="M20" s="32">
        <v>43938</v>
      </c>
      <c r="N20" s="11"/>
    </row>
    <row r="21" spans="1:14" x14ac:dyDescent="0.25">
      <c r="A21" s="13">
        <v>12</v>
      </c>
      <c r="B21" s="2" t="s">
        <v>57</v>
      </c>
      <c r="C21" s="29">
        <v>30</v>
      </c>
      <c r="D21" s="25" t="s">
        <v>55</v>
      </c>
      <c r="E21" s="5">
        <v>13.5</v>
      </c>
      <c r="F21" s="5">
        <v>405</v>
      </c>
      <c r="G21" s="59">
        <v>404348</v>
      </c>
      <c r="H21" s="25" t="s">
        <v>54</v>
      </c>
      <c r="I21" s="25" t="s">
        <v>16</v>
      </c>
      <c r="J21" s="23">
        <v>60</v>
      </c>
      <c r="K21" s="25" t="s">
        <v>26</v>
      </c>
      <c r="L21" s="25" t="s">
        <v>56</v>
      </c>
      <c r="M21" s="32">
        <v>43930</v>
      </c>
      <c r="N21" s="11"/>
    </row>
    <row r="22" spans="1:14" x14ac:dyDescent="0.25">
      <c r="A22" s="13">
        <v>13</v>
      </c>
      <c r="B22" s="2" t="s">
        <v>58</v>
      </c>
      <c r="C22" s="25">
        <v>15</v>
      </c>
      <c r="D22" s="25" t="s">
        <v>14</v>
      </c>
      <c r="E22" s="5">
        <v>7.88</v>
      </c>
      <c r="F22" s="5">
        <v>118.2</v>
      </c>
      <c r="G22" s="60"/>
      <c r="H22" s="25" t="s">
        <v>59</v>
      </c>
      <c r="I22" s="25" t="s">
        <v>16</v>
      </c>
      <c r="J22" s="23">
        <v>61</v>
      </c>
      <c r="K22" s="25" t="s">
        <v>26</v>
      </c>
      <c r="L22" s="25" t="s">
        <v>60</v>
      </c>
      <c r="M22" s="32">
        <v>43930</v>
      </c>
      <c r="N22" s="11"/>
    </row>
    <row r="23" spans="1:14" x14ac:dyDescent="0.25">
      <c r="A23" s="13">
        <v>14</v>
      </c>
      <c r="B23" s="2" t="s">
        <v>61</v>
      </c>
      <c r="C23" s="25">
        <v>10</v>
      </c>
      <c r="D23" s="25" t="s">
        <v>62</v>
      </c>
      <c r="E23" s="5">
        <v>199</v>
      </c>
      <c r="F23" s="5">
        <v>1990</v>
      </c>
      <c r="G23" s="27">
        <v>202000058001077</v>
      </c>
      <c r="H23" s="25" t="s">
        <v>63</v>
      </c>
      <c r="I23" s="25" t="s">
        <v>16</v>
      </c>
      <c r="J23" s="23">
        <v>64</v>
      </c>
      <c r="K23" s="25" t="s">
        <v>26</v>
      </c>
      <c r="L23" s="25" t="s">
        <v>64</v>
      </c>
      <c r="M23" s="32">
        <v>43937</v>
      </c>
      <c r="N23" s="11"/>
    </row>
    <row r="24" spans="1:14" x14ac:dyDescent="0.25">
      <c r="A24" s="13">
        <v>15</v>
      </c>
      <c r="B24" s="2" t="s">
        <v>65</v>
      </c>
      <c r="C24" s="25">
        <v>1</v>
      </c>
      <c r="D24" s="25" t="s">
        <v>17</v>
      </c>
      <c r="E24" s="5">
        <v>21254</v>
      </c>
      <c r="F24" s="5">
        <v>21254</v>
      </c>
      <c r="G24" s="27">
        <v>202000058001004</v>
      </c>
      <c r="H24" s="25" t="s">
        <v>66</v>
      </c>
      <c r="I24" s="25" t="s">
        <v>121</v>
      </c>
      <c r="J24" s="23"/>
      <c r="K24" s="25" t="s">
        <v>115</v>
      </c>
      <c r="L24" s="25" t="s">
        <v>122</v>
      </c>
      <c r="M24" s="32">
        <v>43948</v>
      </c>
      <c r="N24" s="11"/>
    </row>
    <row r="25" spans="1:14" x14ac:dyDescent="0.25">
      <c r="A25" s="13">
        <v>16</v>
      </c>
      <c r="B25" s="2" t="s">
        <v>67</v>
      </c>
      <c r="C25" s="29">
        <v>1</v>
      </c>
      <c r="D25" s="25" t="s">
        <v>17</v>
      </c>
      <c r="E25" s="5">
        <v>52369.599999999999</v>
      </c>
      <c r="F25" s="5">
        <v>52369.599999999999</v>
      </c>
      <c r="G25" s="27">
        <v>202000058000521</v>
      </c>
      <c r="H25" s="25" t="s">
        <v>68</v>
      </c>
      <c r="I25" s="25" t="s">
        <v>16</v>
      </c>
      <c r="J25" s="23">
        <v>59</v>
      </c>
      <c r="K25" s="25" t="s">
        <v>26</v>
      </c>
      <c r="L25" s="25" t="s">
        <v>69</v>
      </c>
      <c r="M25" s="32">
        <v>43938</v>
      </c>
      <c r="N25" s="11"/>
    </row>
    <row r="26" spans="1:14" x14ac:dyDescent="0.25">
      <c r="A26" s="13">
        <v>17</v>
      </c>
      <c r="B26" s="2" t="s">
        <v>70</v>
      </c>
      <c r="C26" s="29">
        <v>2</v>
      </c>
      <c r="D26" s="25" t="s">
        <v>17</v>
      </c>
      <c r="E26" s="5">
        <v>6500</v>
      </c>
      <c r="F26" s="5">
        <v>13000</v>
      </c>
      <c r="G26" s="27">
        <v>404353</v>
      </c>
      <c r="H26" s="25" t="s">
        <v>71</v>
      </c>
      <c r="I26" s="25" t="s">
        <v>16</v>
      </c>
      <c r="J26" s="23">
        <v>65</v>
      </c>
      <c r="K26" s="25" t="s">
        <v>26</v>
      </c>
      <c r="L26" s="25" t="s">
        <v>72</v>
      </c>
      <c r="M26" s="32">
        <v>43938</v>
      </c>
      <c r="N26" s="11"/>
    </row>
    <row r="27" spans="1:14" x14ac:dyDescent="0.25">
      <c r="A27" s="13">
        <v>18</v>
      </c>
      <c r="B27" s="2" t="s">
        <v>73</v>
      </c>
      <c r="C27" s="25">
        <v>14</v>
      </c>
      <c r="D27" s="25" t="s">
        <v>17</v>
      </c>
      <c r="E27" s="5">
        <v>120</v>
      </c>
      <c r="F27" s="5">
        <v>1680</v>
      </c>
      <c r="G27" s="27">
        <v>404354</v>
      </c>
      <c r="H27" s="25" t="s">
        <v>74</v>
      </c>
      <c r="I27" s="25" t="s">
        <v>16</v>
      </c>
      <c r="J27" s="23">
        <v>66</v>
      </c>
      <c r="K27" s="25" t="s">
        <v>26</v>
      </c>
      <c r="L27" s="25" t="s">
        <v>75</v>
      </c>
      <c r="M27" s="32">
        <v>43938</v>
      </c>
    </row>
    <row r="28" spans="1:14" x14ac:dyDescent="0.25">
      <c r="A28" s="13">
        <v>19</v>
      </c>
      <c r="B28" s="2" t="s">
        <v>78</v>
      </c>
      <c r="C28" s="25">
        <v>3</v>
      </c>
      <c r="D28" s="25" t="s">
        <v>76</v>
      </c>
      <c r="E28" s="5">
        <v>4290</v>
      </c>
      <c r="F28" s="5">
        <v>12870</v>
      </c>
      <c r="G28" s="25">
        <v>404357</v>
      </c>
      <c r="H28" s="25" t="s">
        <v>77</v>
      </c>
      <c r="I28" s="25" t="s">
        <v>123</v>
      </c>
      <c r="J28" s="23"/>
      <c r="K28" s="25" t="s">
        <v>113</v>
      </c>
      <c r="L28" s="25" t="s">
        <v>124</v>
      </c>
      <c r="M28" s="32">
        <v>43945</v>
      </c>
    </row>
    <row r="29" spans="1:14" x14ac:dyDescent="0.25">
      <c r="A29" s="53">
        <v>20</v>
      </c>
      <c r="B29" s="2" t="s">
        <v>79</v>
      </c>
      <c r="C29" s="25">
        <v>1</v>
      </c>
      <c r="D29" s="25" t="s">
        <v>14</v>
      </c>
      <c r="E29" s="5">
        <v>34000</v>
      </c>
      <c r="F29" s="5">
        <v>34000</v>
      </c>
      <c r="G29" s="59">
        <v>202000058000777</v>
      </c>
      <c r="H29" s="53" t="s">
        <v>80</v>
      </c>
      <c r="I29" s="53" t="s">
        <v>16</v>
      </c>
      <c r="J29" s="53">
        <v>67</v>
      </c>
      <c r="K29" s="53" t="s">
        <v>26</v>
      </c>
      <c r="L29" s="53" t="s">
        <v>81</v>
      </c>
      <c r="M29" s="50">
        <v>43944</v>
      </c>
    </row>
    <row r="30" spans="1:14" x14ac:dyDescent="0.25">
      <c r="A30" s="54"/>
      <c r="B30" s="2" t="s">
        <v>82</v>
      </c>
      <c r="C30" s="25">
        <v>2</v>
      </c>
      <c r="D30" s="25" t="s">
        <v>14</v>
      </c>
      <c r="E30" s="5">
        <v>1090</v>
      </c>
      <c r="F30" s="5">
        <v>2180</v>
      </c>
      <c r="G30" s="71"/>
      <c r="H30" s="54"/>
      <c r="I30" s="54"/>
      <c r="J30" s="54"/>
      <c r="K30" s="54"/>
      <c r="L30" s="54"/>
      <c r="M30" s="51"/>
    </row>
    <row r="31" spans="1:14" x14ac:dyDescent="0.25">
      <c r="A31" s="54"/>
      <c r="B31" s="2" t="s">
        <v>83</v>
      </c>
      <c r="C31" s="25">
        <v>1</v>
      </c>
      <c r="D31" s="25" t="s">
        <v>14</v>
      </c>
      <c r="E31" s="5">
        <v>2945</v>
      </c>
      <c r="F31" s="5">
        <v>2945</v>
      </c>
      <c r="G31" s="71"/>
      <c r="H31" s="54"/>
      <c r="I31" s="54"/>
      <c r="J31" s="54"/>
      <c r="K31" s="54"/>
      <c r="L31" s="54"/>
      <c r="M31" s="51"/>
    </row>
    <row r="32" spans="1:14" x14ac:dyDescent="0.25">
      <c r="A32" s="54"/>
      <c r="B32" s="2" t="s">
        <v>84</v>
      </c>
      <c r="C32" s="25">
        <v>20</v>
      </c>
      <c r="D32" s="25" t="s">
        <v>14</v>
      </c>
      <c r="E32" s="5">
        <v>27</v>
      </c>
      <c r="F32" s="5">
        <v>540</v>
      </c>
      <c r="G32" s="71"/>
      <c r="H32" s="54"/>
      <c r="I32" s="54"/>
      <c r="J32" s="54"/>
      <c r="K32" s="54"/>
      <c r="L32" s="54"/>
      <c r="M32" s="51"/>
    </row>
    <row r="33" spans="1:13" x14ac:dyDescent="0.25">
      <c r="A33" s="55"/>
      <c r="B33" s="56"/>
      <c r="C33" s="57"/>
      <c r="D33" s="57"/>
      <c r="E33" s="58"/>
      <c r="F33" s="9">
        <f>SUM(F29:F32)</f>
        <v>39665</v>
      </c>
      <c r="G33" s="60"/>
      <c r="H33" s="55"/>
      <c r="I33" s="55"/>
      <c r="J33" s="55"/>
      <c r="K33" s="55"/>
      <c r="L33" s="55"/>
      <c r="M33" s="52"/>
    </row>
    <row r="34" spans="1:13" x14ac:dyDescent="0.25">
      <c r="A34" s="23">
        <v>21</v>
      </c>
      <c r="B34" s="2" t="s">
        <v>86</v>
      </c>
      <c r="C34" s="25">
        <v>1</v>
      </c>
      <c r="D34" s="25" t="s">
        <v>17</v>
      </c>
      <c r="E34" s="5">
        <v>33750</v>
      </c>
      <c r="F34" s="5">
        <v>33750</v>
      </c>
      <c r="G34" s="27">
        <v>202000058000874</v>
      </c>
      <c r="H34" s="25" t="s">
        <v>85</v>
      </c>
      <c r="I34" s="25" t="s">
        <v>132</v>
      </c>
      <c r="J34" s="23"/>
      <c r="K34" s="25" t="s">
        <v>115</v>
      </c>
      <c r="L34" s="49" t="s">
        <v>133</v>
      </c>
      <c r="M34" s="32">
        <v>43948</v>
      </c>
    </row>
    <row r="35" spans="1:13" x14ac:dyDescent="0.25">
      <c r="A35" s="23">
        <v>22</v>
      </c>
      <c r="B35" s="2" t="s">
        <v>87</v>
      </c>
      <c r="C35" s="25">
        <v>1</v>
      </c>
      <c r="D35" s="25" t="s">
        <v>17</v>
      </c>
      <c r="E35" s="5">
        <v>3400</v>
      </c>
      <c r="F35" s="5">
        <v>3400</v>
      </c>
      <c r="G35" s="27">
        <v>202000058000610</v>
      </c>
      <c r="H35" s="25" t="s">
        <v>88</v>
      </c>
      <c r="I35" s="25" t="s">
        <v>125</v>
      </c>
      <c r="J35" s="23"/>
      <c r="K35" s="25" t="s">
        <v>127</v>
      </c>
      <c r="L35" s="25" t="s">
        <v>126</v>
      </c>
      <c r="M35" s="32">
        <v>43958</v>
      </c>
    </row>
    <row r="36" spans="1:13" x14ac:dyDescent="0.25">
      <c r="A36" s="23">
        <v>23</v>
      </c>
      <c r="B36" s="2" t="s">
        <v>89</v>
      </c>
      <c r="C36" s="25">
        <v>1</v>
      </c>
      <c r="D36" s="25" t="s">
        <v>50</v>
      </c>
      <c r="E36" s="5">
        <v>68000</v>
      </c>
      <c r="F36" s="5">
        <v>68000</v>
      </c>
      <c r="G36" s="27">
        <v>202000058000806</v>
      </c>
      <c r="H36" s="25" t="s">
        <v>90</v>
      </c>
      <c r="I36" s="25" t="s">
        <v>128</v>
      </c>
      <c r="J36" s="23"/>
      <c r="K36" s="25" t="s">
        <v>115</v>
      </c>
      <c r="L36" s="49" t="s">
        <v>129</v>
      </c>
      <c r="M36" s="32">
        <v>43977</v>
      </c>
    </row>
    <row r="37" spans="1:13" x14ac:dyDescent="0.25">
      <c r="A37" s="23">
        <v>24</v>
      </c>
      <c r="B37" s="2" t="s">
        <v>91</v>
      </c>
      <c r="C37" s="25">
        <v>1</v>
      </c>
      <c r="D37" s="25" t="s">
        <v>17</v>
      </c>
      <c r="E37" s="5">
        <v>3900</v>
      </c>
      <c r="F37" s="5">
        <v>3900</v>
      </c>
      <c r="G37" s="27">
        <v>404358</v>
      </c>
      <c r="H37" s="25" t="s">
        <v>92</v>
      </c>
      <c r="I37" s="25" t="s">
        <v>16</v>
      </c>
      <c r="J37" s="23">
        <v>70</v>
      </c>
      <c r="K37" s="25" t="s">
        <v>26</v>
      </c>
      <c r="L37" s="25" t="s">
        <v>93</v>
      </c>
      <c r="M37" s="32">
        <v>43944</v>
      </c>
    </row>
    <row r="38" spans="1:13" x14ac:dyDescent="0.25">
      <c r="A38" s="46">
        <v>25</v>
      </c>
      <c r="B38" s="2" t="s">
        <v>94</v>
      </c>
      <c r="C38" s="46">
        <v>1</v>
      </c>
      <c r="D38" s="46" t="s">
        <v>50</v>
      </c>
      <c r="E38" s="5">
        <v>7880</v>
      </c>
      <c r="F38" s="5">
        <v>7880</v>
      </c>
      <c r="G38" s="27">
        <v>404356</v>
      </c>
      <c r="H38" s="46" t="s">
        <v>95</v>
      </c>
      <c r="I38" s="46" t="s">
        <v>16</v>
      </c>
      <c r="J38" s="46">
        <v>69</v>
      </c>
      <c r="K38" s="46" t="s">
        <v>26</v>
      </c>
      <c r="L38" s="46" t="s">
        <v>96</v>
      </c>
      <c r="M38" s="32">
        <v>43945</v>
      </c>
    </row>
    <row r="39" spans="1:13" x14ac:dyDescent="0.25">
      <c r="A39" s="46">
        <v>26</v>
      </c>
      <c r="B39" s="2" t="s">
        <v>97</v>
      </c>
      <c r="C39" s="46">
        <v>20000</v>
      </c>
      <c r="D39" s="46" t="s">
        <v>14</v>
      </c>
      <c r="E39" s="5">
        <v>1.35</v>
      </c>
      <c r="F39" s="5">
        <v>27000</v>
      </c>
      <c r="G39" s="27">
        <v>404355</v>
      </c>
      <c r="H39" s="46" t="s">
        <v>98</v>
      </c>
      <c r="I39" s="46" t="s">
        <v>16</v>
      </c>
      <c r="J39" s="46">
        <v>71</v>
      </c>
      <c r="K39" s="46" t="s">
        <v>26</v>
      </c>
      <c r="L39" s="46" t="s">
        <v>99</v>
      </c>
      <c r="M39" s="32">
        <v>43945</v>
      </c>
    </row>
    <row r="40" spans="1:13" x14ac:dyDescent="0.25">
      <c r="A40" s="46">
        <v>27</v>
      </c>
      <c r="B40" s="2" t="s">
        <v>39</v>
      </c>
      <c r="C40" s="46">
        <v>1563</v>
      </c>
      <c r="D40" s="46" t="s">
        <v>18</v>
      </c>
      <c r="E40" s="5">
        <v>64</v>
      </c>
      <c r="F40" s="5">
        <v>100032</v>
      </c>
      <c r="G40" s="46">
        <v>404359</v>
      </c>
      <c r="H40" s="46" t="s">
        <v>40</v>
      </c>
      <c r="I40" s="46" t="s">
        <v>16</v>
      </c>
      <c r="J40" s="46">
        <v>72</v>
      </c>
      <c r="K40" s="46" t="s">
        <v>26</v>
      </c>
      <c r="L40" s="46" t="s">
        <v>19</v>
      </c>
      <c r="M40" s="32">
        <v>43948</v>
      </c>
    </row>
    <row r="41" spans="1:13" x14ac:dyDescent="0.25">
      <c r="A41" s="46">
        <v>28</v>
      </c>
      <c r="B41" s="2" t="s">
        <v>39</v>
      </c>
      <c r="C41" s="46">
        <v>4688</v>
      </c>
      <c r="D41" s="46" t="s">
        <v>18</v>
      </c>
      <c r="E41" s="5">
        <v>64</v>
      </c>
      <c r="F41" s="5">
        <v>300032</v>
      </c>
      <c r="G41" s="46">
        <v>404360</v>
      </c>
      <c r="H41" s="46" t="s">
        <v>40</v>
      </c>
      <c r="I41" s="46" t="s">
        <v>16</v>
      </c>
      <c r="J41" s="46">
        <v>73</v>
      </c>
      <c r="K41" s="46" t="s">
        <v>26</v>
      </c>
      <c r="L41" s="46" t="s">
        <v>19</v>
      </c>
      <c r="M41" s="32">
        <v>43945</v>
      </c>
    </row>
    <row r="42" spans="1:13" x14ac:dyDescent="0.25">
      <c r="A42" s="53">
        <v>29</v>
      </c>
      <c r="B42" s="2" t="s">
        <v>100</v>
      </c>
      <c r="C42" s="46">
        <v>1</v>
      </c>
      <c r="D42" s="46" t="s">
        <v>14</v>
      </c>
      <c r="E42" s="5">
        <v>2550</v>
      </c>
      <c r="F42" s="42">
        <v>2550</v>
      </c>
      <c r="G42" s="53">
        <v>404351</v>
      </c>
      <c r="H42" s="53" t="s">
        <v>101</v>
      </c>
      <c r="I42" s="53" t="s">
        <v>16</v>
      </c>
      <c r="J42" s="53">
        <v>68</v>
      </c>
      <c r="K42" s="53" t="s">
        <v>26</v>
      </c>
      <c r="L42" s="53" t="s">
        <v>102</v>
      </c>
      <c r="M42" s="50">
        <v>43950</v>
      </c>
    </row>
    <row r="43" spans="1:13" x14ac:dyDescent="0.25">
      <c r="A43" s="54"/>
      <c r="B43" s="2" t="s">
        <v>103</v>
      </c>
      <c r="C43" s="46">
        <v>2</v>
      </c>
      <c r="D43" s="46" t="s">
        <v>14</v>
      </c>
      <c r="E43" s="5">
        <v>1419</v>
      </c>
      <c r="F43" s="42">
        <v>2838</v>
      </c>
      <c r="G43" s="54"/>
      <c r="H43" s="54"/>
      <c r="I43" s="54"/>
      <c r="J43" s="54"/>
      <c r="K43" s="54"/>
      <c r="L43" s="54"/>
      <c r="M43" s="51"/>
    </row>
    <row r="44" spans="1:13" x14ac:dyDescent="0.25">
      <c r="A44" s="55"/>
      <c r="B44" s="56"/>
      <c r="C44" s="57"/>
      <c r="D44" s="57"/>
      <c r="E44" s="58"/>
      <c r="F44" s="9">
        <f>SUM(F42:F43)</f>
        <v>5388</v>
      </c>
      <c r="G44" s="55"/>
      <c r="H44" s="55"/>
      <c r="I44" s="55"/>
      <c r="J44" s="55"/>
      <c r="K44" s="55"/>
      <c r="L44" s="55"/>
      <c r="M44" s="52"/>
    </row>
    <row r="45" spans="1:13" x14ac:dyDescent="0.25">
      <c r="A45" s="46">
        <v>30</v>
      </c>
      <c r="B45" s="2" t="s">
        <v>104</v>
      </c>
      <c r="C45" s="46">
        <v>25</v>
      </c>
      <c r="D45" s="46" t="s">
        <v>105</v>
      </c>
      <c r="E45" s="5">
        <v>25</v>
      </c>
      <c r="F45" s="5">
        <v>625</v>
      </c>
      <c r="G45" s="46">
        <v>404361</v>
      </c>
      <c r="H45" s="46" t="s">
        <v>106</v>
      </c>
      <c r="I45" s="46" t="s">
        <v>16</v>
      </c>
      <c r="J45" s="46">
        <v>74</v>
      </c>
      <c r="K45" s="46" t="s">
        <v>26</v>
      </c>
      <c r="L45" s="46" t="s">
        <v>107</v>
      </c>
      <c r="M45" s="32">
        <v>43950</v>
      </c>
    </row>
    <row r="46" spans="1:13" x14ac:dyDescent="0.25">
      <c r="A46" s="46">
        <v>31</v>
      </c>
      <c r="B46" s="2" t="s">
        <v>108</v>
      </c>
      <c r="C46" s="46">
        <v>54</v>
      </c>
      <c r="D46" s="46" t="s">
        <v>17</v>
      </c>
      <c r="E46" s="5">
        <v>20</v>
      </c>
      <c r="F46" s="5">
        <v>1080</v>
      </c>
      <c r="G46" s="27">
        <v>202000058000951</v>
      </c>
      <c r="H46" s="46" t="s">
        <v>109</v>
      </c>
      <c r="I46" s="46" t="s">
        <v>16</v>
      </c>
      <c r="J46" s="46">
        <v>75</v>
      </c>
      <c r="K46" s="46" t="s">
        <v>26</v>
      </c>
      <c r="L46" s="46" t="s">
        <v>110</v>
      </c>
      <c r="M46" s="32">
        <v>43951</v>
      </c>
    </row>
    <row r="47" spans="1:13" x14ac:dyDescent="0.25">
      <c r="A47" s="46"/>
      <c r="B47" s="2"/>
      <c r="C47" s="46"/>
      <c r="D47" s="46"/>
      <c r="E47" s="5"/>
      <c r="F47" s="5"/>
      <c r="G47" s="27"/>
      <c r="H47" s="46"/>
      <c r="I47" s="46"/>
      <c r="J47" s="46"/>
      <c r="K47" s="46"/>
      <c r="L47" s="46"/>
      <c r="M47" s="46"/>
    </row>
    <row r="48" spans="1:13" x14ac:dyDescent="0.25">
      <c r="A48" s="46"/>
      <c r="B48" s="2"/>
      <c r="C48" s="46"/>
      <c r="D48" s="46"/>
      <c r="E48" s="5"/>
      <c r="F48" s="5"/>
      <c r="G48" s="27"/>
      <c r="H48" s="46"/>
      <c r="I48" s="46"/>
      <c r="J48" s="46"/>
      <c r="K48" s="46"/>
      <c r="L48" s="46"/>
      <c r="M48" s="46"/>
    </row>
    <row r="49" spans="7:7" x14ac:dyDescent="0.25">
      <c r="G49" s="48"/>
    </row>
    <row r="50" spans="7:7" x14ac:dyDescent="0.25">
      <c r="G50" s="48"/>
    </row>
  </sheetData>
  <mergeCells count="27">
    <mergeCell ref="G21:G22"/>
    <mergeCell ref="A29:A33"/>
    <mergeCell ref="A1:M1"/>
    <mergeCell ref="A2:M2"/>
    <mergeCell ref="A3:M3"/>
    <mergeCell ref="A5:M5"/>
    <mergeCell ref="A6:I6"/>
    <mergeCell ref="A4:M4"/>
    <mergeCell ref="A18:A20"/>
    <mergeCell ref="G18:G20"/>
    <mergeCell ref="G29:G33"/>
    <mergeCell ref="H29:H33"/>
    <mergeCell ref="I29:I33"/>
    <mergeCell ref="J29:J33"/>
    <mergeCell ref="M42:M44"/>
    <mergeCell ref="A42:A44"/>
    <mergeCell ref="B44:E44"/>
    <mergeCell ref="K29:K33"/>
    <mergeCell ref="L29:L33"/>
    <mergeCell ref="G42:G44"/>
    <mergeCell ref="H42:H44"/>
    <mergeCell ref="I42:I44"/>
    <mergeCell ref="J42:J44"/>
    <mergeCell ref="K42:K44"/>
    <mergeCell ref="L42:L44"/>
    <mergeCell ref="M29:M33"/>
    <mergeCell ref="B33:E33"/>
  </mergeCells>
  <pageMargins left="0.511811024" right="0.511811024" top="0.78740157499999996" bottom="0.78740157499999996" header="0.31496062000000002" footer="0.31496062000000002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2020-05-19T11:54:25Z</cp:lastPrinted>
  <dcterms:created xsi:type="dcterms:W3CDTF">2019-09-10T15:34:29Z</dcterms:created>
  <dcterms:modified xsi:type="dcterms:W3CDTF">2020-06-15T20:42:16Z</dcterms:modified>
</cp:coreProperties>
</file>