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18" i="1"/>
  <c r="F17" i="1"/>
  <c r="F12" i="1"/>
  <c r="F13" i="1"/>
  <c r="F11" i="1"/>
  <c r="F9" i="1"/>
  <c r="F10" i="1"/>
  <c r="F8" i="1"/>
</calcChain>
</file>

<file path=xl/sharedStrings.xml><?xml version="1.0" encoding="utf-8"?>
<sst xmlns="http://schemas.openxmlformats.org/spreadsheetml/2006/main" count="183" uniqueCount="102">
  <si>
    <t>ORGANIZAÇÃO DAS VOLUNTÁRIAS DE GOIÁS - OVG</t>
  </si>
  <si>
    <t>RELATÓRIO DE AQUISIÇÕES E CONTRATAÇÕES</t>
  </si>
  <si>
    <t>VIGÊNCIA</t>
  </si>
  <si>
    <t>DATA DE ASSINATURA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</si>
  <si>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</si>
  <si>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</si>
  <si>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</si>
  <si>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</si>
  <si>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</si>
  <si>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</si>
  <si>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</si>
  <si>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</si>
  <si>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</si>
  <si>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</si>
  <si>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</si>
  <si>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Ordem de Compra</t>
  </si>
  <si>
    <t>kits</t>
  </si>
  <si>
    <t>ANO DE 2020</t>
  </si>
  <si>
    <t>até a efetiva entrega</t>
  </si>
  <si>
    <t>kg</t>
  </si>
  <si>
    <t>lote</t>
  </si>
  <si>
    <t>21.887.843/0001-21</t>
  </si>
  <si>
    <t>Claudia Abadia Silva Rodrigues</t>
  </si>
  <si>
    <t>19.711.637/0001-14</t>
  </si>
  <si>
    <t>MÊS JUNHO</t>
  </si>
  <si>
    <t>unid</t>
  </si>
  <si>
    <t>FAAFTECH Tecnologia</t>
  </si>
  <si>
    <t>12.223.212/0001-17</t>
  </si>
  <si>
    <t>Aquisição de desktop com placa de video offboard</t>
  </si>
  <si>
    <t>Aquisição de desktop com placa de video onboard</t>
  </si>
  <si>
    <t>Megaforte Tecnologia Eireli</t>
  </si>
  <si>
    <t>23.079.961/0001-39</t>
  </si>
  <si>
    <t>Contratação de serviços refeição Rest. Minaçu</t>
  </si>
  <si>
    <t>refeição</t>
  </si>
  <si>
    <t>Pimenta Rosa Eireli</t>
  </si>
  <si>
    <t>Aquisição de Máscara proteção facial face shield</t>
  </si>
  <si>
    <t>Aquisição de armario de aço de porta</t>
  </si>
  <si>
    <t>Aquisição de armario de aço com gavetas</t>
  </si>
  <si>
    <t>Santo  Antonio Comercio de Moveis</t>
  </si>
  <si>
    <t>06.049.630/0001-37</t>
  </si>
  <si>
    <t>Aquisição de materiais odontologicos</t>
  </si>
  <si>
    <t>LM Equipamentos Hospitalares</t>
  </si>
  <si>
    <t>37.647.559/0001-18</t>
  </si>
  <si>
    <t xml:space="preserve">Única Dental </t>
  </si>
  <si>
    <t>07.547.660/0001-36</t>
  </si>
  <si>
    <t>GR Silva Dental</t>
  </si>
  <si>
    <t>31.441.210/0001-49</t>
  </si>
  <si>
    <t>Aquisição de cestas de hortifrutigranjeiros de 6kg</t>
  </si>
  <si>
    <t>cestas</t>
  </si>
  <si>
    <t>Cooperativa d Mista de Produtos</t>
  </si>
  <si>
    <t>Serviço de instalação de lona para fechamento tenda</t>
  </si>
  <si>
    <t>DB da Silva</t>
  </si>
  <si>
    <t>27.047.852/0001-90</t>
  </si>
  <si>
    <t>Serviços de plotagem Fiorino do Banco de Alimentos</t>
  </si>
  <si>
    <t>serv</t>
  </si>
  <si>
    <t>AR de Paula Comunicação</t>
  </si>
  <si>
    <t>Axa Seguro</t>
  </si>
  <si>
    <t>19.323.190/0001-06</t>
  </si>
  <si>
    <t>Contratação de seguro predial por 12 meses</t>
  </si>
  <si>
    <t>Aquisição de cestas basicas com 19 itens para doação</t>
  </si>
  <si>
    <t>GA Brasil Generos Alimenticios</t>
  </si>
  <si>
    <t>08.306.601/0001-39</t>
  </si>
  <si>
    <t>Serviços de plotagem em 2 veiculos da OVG</t>
  </si>
  <si>
    <t>Aquisição de máscara de proteção tripla</t>
  </si>
  <si>
    <t>30.165.561/0001-01</t>
  </si>
  <si>
    <t>Noova Import e Export Ltda</t>
  </si>
  <si>
    <t>Aquisição de caixas vazadas</t>
  </si>
  <si>
    <t>Fabricio Ernesto de Oliveira</t>
  </si>
  <si>
    <t>26.721.966/0001-01</t>
  </si>
  <si>
    <t>Serviço de extirpação e poda de arvores</t>
  </si>
  <si>
    <t>Aquisição de Vivo plastico</t>
  </si>
  <si>
    <t>Aquisição de linha em nylon</t>
  </si>
  <si>
    <t>GL Plásticos e Acessorios</t>
  </si>
  <si>
    <t>05.641.371/0001-76</t>
  </si>
  <si>
    <t>Aquisição de uniforme para o Banco de Alimentos</t>
  </si>
  <si>
    <t>conj</t>
  </si>
  <si>
    <t>Mega Silk Camisetas</t>
  </si>
  <si>
    <t>09.422.101/0001-97</t>
  </si>
  <si>
    <t>Aquisição de cesta basica</t>
  </si>
  <si>
    <t>Contratação de treinamento em ergonomia</t>
  </si>
  <si>
    <t>EM Candido Engenharia</t>
  </si>
  <si>
    <t>19.916.158/0001-34</t>
  </si>
  <si>
    <t xml:space="preserve">Aquisição de mascaras de tripla proteção </t>
  </si>
  <si>
    <t>Hospfar Industria e Comercio</t>
  </si>
  <si>
    <t>26.921.908/0001-21</t>
  </si>
  <si>
    <t>Farmacia Nossa Guia</t>
  </si>
  <si>
    <t>02.648.715/0001-80</t>
  </si>
  <si>
    <t>Imagem Produtos Hospitalares</t>
  </si>
  <si>
    <t>07.094.705/0001-64</t>
  </si>
  <si>
    <t>Supermedica Distrib. Hospitalar</t>
  </si>
  <si>
    <t>06.065.614/0001-38</t>
  </si>
  <si>
    <t>Aquisição de produtos medicos/hospitalares</t>
  </si>
  <si>
    <t>Contrato CPS 013/2020</t>
  </si>
  <si>
    <t>12 (doze) meses</t>
  </si>
  <si>
    <t>19.703.111/0001-92</t>
  </si>
  <si>
    <t>Contrato CF 027/2020</t>
  </si>
  <si>
    <t>26 (vinte seis) dias</t>
  </si>
  <si>
    <t>33.637.836/0001-50</t>
  </si>
  <si>
    <t>Contrato CF 032/2020</t>
  </si>
  <si>
    <t>03 (três) meses</t>
  </si>
  <si>
    <t>Contrato CF 034/2020</t>
  </si>
  <si>
    <t>Contrato CF 033/2020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</si>
</sst>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_-;\-&quot;R$&quot;* #,##0.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164" fontId="1" fillId="0" borderId="1" xfId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1" fillId="0" borderId="1" xfId="1" applyFont="1" applyBorder="1" applyAlignment="1">
      <alignment horizontal="center"/>
    </xf>
    <xf numFmtId="164" fontId="1" fillId="0" borderId="5" xfId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164" fontId="1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/>
    <xf numFmtId="165" fontId="0" fillId="0" borderId="1" xfId="1" applyNumberFormat="1" applyFont="1" applyBorder="1"/>
    <xf numFmtId="4" fontId="0" fillId="0" borderId="1" xfId="0" applyNumberFormat="1" applyBorder="1"/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4" fontId="0" fillId="0" borderId="1" xfId="1" applyNumberFormat="1" applyFont="1" applyBorder="1"/>
    <xf numFmtId="14" fontId="0" fillId="0" borderId="1" xfId="0" quotePrefix="1" applyNumberFormat="1" applyBorder="1" applyAlignment="1">
      <alignment horizontal="center"/>
    </xf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1" fontId="0" fillId="0" borderId="4" xfId="0" applyNumberFormat="1" applyFont="1" applyBorder="1" applyAlignment="1">
      <alignment horizontal="center" vertical="center"/>
    </xf>
    <xf numFmtId="164" fontId="0" fillId="3" borderId="1" xfId="1" applyFont="1" applyFill="1" applyBorder="1"/>
    <xf numFmtId="164" fontId="0" fillId="3" borderId="1" xfId="1" applyFont="1" applyFill="1" applyBorder="1" applyAlignment="1"/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C1" zoomScale="93" zoomScaleNormal="93" workbookViewId="0">
      <selection activeCell="F38" sqref="F38"/>
    </sheetView>
  </sheetViews>
  <sheetFormatPr defaultRowHeight="15" x14ac:dyDescent="0.25"/>
  <cols>
    <col min="1" max="1" width="9.140625" style="1"/>
    <col min="2" max="2" width="53.5703125" customWidth="1"/>
    <col min="3" max="3" width="9" style="1" customWidth="1"/>
    <col min="4" max="4" width="8.85546875" style="1" customWidth="1"/>
    <col min="5" max="5" width="22.140625" customWidth="1"/>
    <col min="6" max="6" width="22.28515625" customWidth="1"/>
    <col min="7" max="7" width="17.28515625" style="1" customWidth="1"/>
    <col min="8" max="8" width="31.28515625" style="1" customWidth="1"/>
    <col min="9" max="9" width="22.710937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9.42578125" style="1" customWidth="1"/>
    <col min="14" max="16" width="10.28515625" customWidth="1"/>
  </cols>
  <sheetData>
    <row r="1" spans="1:17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7" x14ac:dyDescent="0.25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7" x14ac:dyDescent="0.25">
      <c r="A3" s="51" t="s">
        <v>13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1:17" x14ac:dyDescent="0.25">
      <c r="A4" s="58" t="s">
        <v>17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7" x14ac:dyDescent="0.25">
      <c r="A5" s="54" t="s">
        <v>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7" x14ac:dyDescent="0.25">
      <c r="A6" s="57"/>
      <c r="B6" s="57"/>
      <c r="C6" s="57"/>
      <c r="D6" s="57"/>
      <c r="E6" s="57"/>
      <c r="F6" s="57"/>
      <c r="G6" s="57"/>
      <c r="H6" s="57"/>
      <c r="I6" s="57"/>
      <c r="J6" s="7"/>
      <c r="K6" s="7"/>
      <c r="L6" s="18"/>
      <c r="M6" s="18"/>
    </row>
    <row r="7" spans="1:17" ht="30" x14ac:dyDescent="0.25">
      <c r="A7" s="4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6" t="s">
        <v>12</v>
      </c>
      <c r="J7" s="6" t="s">
        <v>14</v>
      </c>
      <c r="K7" s="3" t="s">
        <v>2</v>
      </c>
      <c r="L7" s="3" t="s">
        <v>4</v>
      </c>
      <c r="M7" s="9" t="s">
        <v>3</v>
      </c>
      <c r="N7" s="8"/>
      <c r="O7" s="8"/>
      <c r="P7" s="8"/>
      <c r="Q7" s="8"/>
    </row>
    <row r="8" spans="1:17" s="30" customFormat="1" x14ac:dyDescent="0.25">
      <c r="A8" s="20">
        <v>1</v>
      </c>
      <c r="B8" s="24" t="s">
        <v>35</v>
      </c>
      <c r="C8" s="20">
        <v>500</v>
      </c>
      <c r="D8" s="20" t="s">
        <v>25</v>
      </c>
      <c r="E8" s="45">
        <v>19.908000000000001</v>
      </c>
      <c r="F8" s="26">
        <f>E8*C8</f>
        <v>9954</v>
      </c>
      <c r="G8" s="22">
        <v>404367</v>
      </c>
      <c r="H8" s="20" t="s">
        <v>26</v>
      </c>
      <c r="I8" s="27" t="s">
        <v>15</v>
      </c>
      <c r="J8" s="27">
        <v>110</v>
      </c>
      <c r="K8" s="20" t="s">
        <v>18</v>
      </c>
      <c r="L8" s="20" t="s">
        <v>27</v>
      </c>
      <c r="M8" s="28">
        <v>43983</v>
      </c>
      <c r="N8" s="29"/>
      <c r="O8" s="29"/>
      <c r="P8" s="29"/>
      <c r="Q8" s="29"/>
    </row>
    <row r="9" spans="1:17" s="30" customFormat="1" x14ac:dyDescent="0.25">
      <c r="A9" s="69">
        <v>2</v>
      </c>
      <c r="B9" s="24" t="s">
        <v>28</v>
      </c>
      <c r="C9" s="20">
        <v>2</v>
      </c>
      <c r="D9" s="20" t="s">
        <v>25</v>
      </c>
      <c r="E9" s="25">
        <v>9998</v>
      </c>
      <c r="F9" s="26">
        <f t="shared" ref="F9:F13" si="0">E9*C9</f>
        <v>19996</v>
      </c>
      <c r="G9" s="67">
        <v>202000058001573</v>
      </c>
      <c r="H9" s="69" t="s">
        <v>30</v>
      </c>
      <c r="I9" s="72" t="s">
        <v>15</v>
      </c>
      <c r="J9" s="72">
        <v>111</v>
      </c>
      <c r="K9" s="69" t="s">
        <v>18</v>
      </c>
      <c r="L9" s="69" t="s">
        <v>31</v>
      </c>
      <c r="M9" s="74">
        <v>43983</v>
      </c>
      <c r="N9" s="29"/>
      <c r="O9" s="29"/>
      <c r="P9" s="29"/>
      <c r="Q9" s="29"/>
    </row>
    <row r="10" spans="1:17" s="30" customFormat="1" x14ac:dyDescent="0.25">
      <c r="A10" s="70"/>
      <c r="B10" s="31" t="s">
        <v>29</v>
      </c>
      <c r="C10" s="32">
        <v>1</v>
      </c>
      <c r="D10" s="20" t="s">
        <v>25</v>
      </c>
      <c r="E10" s="33">
        <v>9990</v>
      </c>
      <c r="F10" s="26">
        <f t="shared" si="0"/>
        <v>9990</v>
      </c>
      <c r="G10" s="68"/>
      <c r="H10" s="71"/>
      <c r="I10" s="73"/>
      <c r="J10" s="73"/>
      <c r="K10" s="71"/>
      <c r="L10" s="71"/>
      <c r="M10" s="75"/>
    </row>
    <row r="11" spans="1:17" x14ac:dyDescent="0.25">
      <c r="A11" s="13">
        <v>3</v>
      </c>
      <c r="B11" s="12" t="s">
        <v>32</v>
      </c>
      <c r="C11" s="21">
        <v>132000</v>
      </c>
      <c r="D11" s="18" t="s">
        <v>33</v>
      </c>
      <c r="E11" s="37">
        <v>5.99</v>
      </c>
      <c r="F11" s="26">
        <f t="shared" si="0"/>
        <v>790680</v>
      </c>
      <c r="G11" s="19">
        <v>202000058000008</v>
      </c>
      <c r="H11" s="19" t="s">
        <v>34</v>
      </c>
      <c r="I11" s="19" t="s">
        <v>92</v>
      </c>
      <c r="J11" s="16"/>
      <c r="K11" s="19" t="s">
        <v>93</v>
      </c>
      <c r="L11" s="19" t="s">
        <v>94</v>
      </c>
      <c r="M11" s="23">
        <v>43992</v>
      </c>
    </row>
    <row r="12" spans="1:17" x14ac:dyDescent="0.25">
      <c r="A12" s="65">
        <v>4</v>
      </c>
      <c r="B12" s="2" t="s">
        <v>36</v>
      </c>
      <c r="C12" s="18">
        <v>3</v>
      </c>
      <c r="D12" s="18" t="s">
        <v>25</v>
      </c>
      <c r="E12" s="5">
        <v>720</v>
      </c>
      <c r="F12" s="26">
        <f t="shared" si="0"/>
        <v>2160</v>
      </c>
      <c r="G12" s="63">
        <v>202000058001579</v>
      </c>
      <c r="H12" s="65" t="s">
        <v>38</v>
      </c>
      <c r="I12" s="65" t="s">
        <v>15</v>
      </c>
      <c r="J12" s="65">
        <v>115</v>
      </c>
      <c r="K12" s="65" t="s">
        <v>18</v>
      </c>
      <c r="L12" s="65" t="s">
        <v>39</v>
      </c>
      <c r="M12" s="61">
        <v>43987</v>
      </c>
    </row>
    <row r="13" spans="1:17" x14ac:dyDescent="0.25">
      <c r="A13" s="66"/>
      <c r="B13" s="2" t="s">
        <v>37</v>
      </c>
      <c r="C13" s="18">
        <v>2</v>
      </c>
      <c r="D13" s="18" t="s">
        <v>25</v>
      </c>
      <c r="E13" s="5">
        <v>435</v>
      </c>
      <c r="F13" s="26">
        <f t="shared" si="0"/>
        <v>870</v>
      </c>
      <c r="G13" s="64"/>
      <c r="H13" s="66"/>
      <c r="I13" s="66"/>
      <c r="J13" s="66"/>
      <c r="K13" s="66"/>
      <c r="L13" s="66"/>
      <c r="M13" s="62"/>
    </row>
    <row r="14" spans="1:17" x14ac:dyDescent="0.25">
      <c r="A14" s="65">
        <v>5</v>
      </c>
      <c r="B14" s="81" t="s">
        <v>40</v>
      </c>
      <c r="C14" s="20"/>
      <c r="D14" s="20" t="s">
        <v>20</v>
      </c>
      <c r="E14" s="14">
        <v>4824.88</v>
      </c>
      <c r="F14" s="14">
        <v>4824.88</v>
      </c>
      <c r="G14" s="67">
        <v>202000058001477</v>
      </c>
      <c r="H14" s="42" t="s">
        <v>41</v>
      </c>
      <c r="I14" s="42" t="s">
        <v>15</v>
      </c>
      <c r="J14" s="42">
        <v>112</v>
      </c>
      <c r="K14" s="42" t="s">
        <v>18</v>
      </c>
      <c r="L14" s="42" t="s">
        <v>42</v>
      </c>
      <c r="M14" s="43">
        <v>43991</v>
      </c>
    </row>
    <row r="15" spans="1:17" x14ac:dyDescent="0.25">
      <c r="A15" s="80"/>
      <c r="B15" s="82"/>
      <c r="C15" s="21"/>
      <c r="D15" s="18" t="s">
        <v>20</v>
      </c>
      <c r="E15" s="46">
        <v>4976.43</v>
      </c>
      <c r="F15" s="5">
        <v>4976.43</v>
      </c>
      <c r="G15" s="68"/>
      <c r="H15" s="18" t="s">
        <v>43</v>
      </c>
      <c r="I15" s="18" t="s">
        <v>15</v>
      </c>
      <c r="J15" s="15">
        <v>113</v>
      </c>
      <c r="K15" s="17" t="s">
        <v>18</v>
      </c>
      <c r="L15" s="18" t="s">
        <v>44</v>
      </c>
      <c r="M15" s="23">
        <v>43991</v>
      </c>
    </row>
    <row r="16" spans="1:17" x14ac:dyDescent="0.25">
      <c r="A16" s="66"/>
      <c r="B16" s="83"/>
      <c r="C16" s="18"/>
      <c r="D16" s="18" t="s">
        <v>20</v>
      </c>
      <c r="E16" s="5">
        <v>2398.7399999999998</v>
      </c>
      <c r="F16" s="5">
        <v>2398.7399999999998</v>
      </c>
      <c r="G16" s="84"/>
      <c r="H16" s="18" t="s">
        <v>45</v>
      </c>
      <c r="I16" s="18" t="s">
        <v>15</v>
      </c>
      <c r="J16" s="15">
        <v>114</v>
      </c>
      <c r="K16" s="18" t="s">
        <v>18</v>
      </c>
      <c r="L16" s="18" t="s">
        <v>46</v>
      </c>
      <c r="M16" s="23">
        <v>43991</v>
      </c>
      <c r="N16" s="10"/>
    </row>
    <row r="17" spans="1:14" x14ac:dyDescent="0.25">
      <c r="A17" s="11">
        <v>6</v>
      </c>
      <c r="B17" s="2" t="s">
        <v>47</v>
      </c>
      <c r="C17" s="18">
        <v>1664</v>
      </c>
      <c r="D17" s="18" t="s">
        <v>48</v>
      </c>
      <c r="E17" s="5">
        <v>12</v>
      </c>
      <c r="F17" s="5">
        <f>E17*C17</f>
        <v>19968</v>
      </c>
      <c r="G17" s="19">
        <v>202000058001854</v>
      </c>
      <c r="H17" s="18" t="s">
        <v>49</v>
      </c>
      <c r="I17" s="18" t="s">
        <v>95</v>
      </c>
      <c r="J17" s="15"/>
      <c r="K17" s="18" t="s">
        <v>96</v>
      </c>
      <c r="L17" s="18" t="s">
        <v>97</v>
      </c>
      <c r="M17" s="23">
        <v>43997</v>
      </c>
      <c r="N17" s="10"/>
    </row>
    <row r="18" spans="1:14" x14ac:dyDescent="0.25">
      <c r="A18" s="34">
        <v>7</v>
      </c>
      <c r="B18" s="2" t="s">
        <v>50</v>
      </c>
      <c r="C18" s="34">
        <v>4</v>
      </c>
      <c r="D18" s="34" t="s">
        <v>25</v>
      </c>
      <c r="E18" s="5">
        <v>600</v>
      </c>
      <c r="F18" s="5">
        <f>E18*C18</f>
        <v>2400</v>
      </c>
      <c r="G18" s="19">
        <v>202000058001778</v>
      </c>
      <c r="H18" s="34" t="s">
        <v>51</v>
      </c>
      <c r="I18" s="34" t="s">
        <v>15</v>
      </c>
      <c r="J18" s="34">
        <v>116</v>
      </c>
      <c r="K18" s="34" t="s">
        <v>18</v>
      </c>
      <c r="L18" s="34" t="s">
        <v>52</v>
      </c>
      <c r="M18" s="23">
        <v>43991</v>
      </c>
    </row>
    <row r="19" spans="1:14" x14ac:dyDescent="0.25">
      <c r="A19" s="34">
        <v>8</v>
      </c>
      <c r="B19" s="2" t="s">
        <v>53</v>
      </c>
      <c r="C19" s="34">
        <v>1</v>
      </c>
      <c r="D19" s="34" t="s">
        <v>54</v>
      </c>
      <c r="E19" s="5">
        <v>500</v>
      </c>
      <c r="F19" s="5">
        <v>500</v>
      </c>
      <c r="G19" s="19">
        <v>202000058001777</v>
      </c>
      <c r="H19" s="34" t="s">
        <v>55</v>
      </c>
      <c r="I19" s="34" t="s">
        <v>15</v>
      </c>
      <c r="J19" s="34">
        <v>117</v>
      </c>
      <c r="K19" s="34" t="s">
        <v>18</v>
      </c>
      <c r="L19" s="34" t="s">
        <v>21</v>
      </c>
      <c r="M19" s="23">
        <v>43997</v>
      </c>
    </row>
    <row r="20" spans="1:14" x14ac:dyDescent="0.25">
      <c r="A20" s="34">
        <v>9</v>
      </c>
      <c r="B20" s="2" t="s">
        <v>58</v>
      </c>
      <c r="C20" s="34">
        <v>1</v>
      </c>
      <c r="D20" s="34" t="s">
        <v>54</v>
      </c>
      <c r="E20" s="5">
        <v>3987.84</v>
      </c>
      <c r="F20" s="5">
        <v>3987.84</v>
      </c>
      <c r="G20" s="19">
        <v>202000058001646</v>
      </c>
      <c r="H20" s="34" t="s">
        <v>56</v>
      </c>
      <c r="I20" s="34" t="s">
        <v>15</v>
      </c>
      <c r="J20" s="34">
        <v>118</v>
      </c>
      <c r="K20" s="34" t="s">
        <v>18</v>
      </c>
      <c r="L20" s="34" t="s">
        <v>57</v>
      </c>
      <c r="M20" s="23">
        <v>43997</v>
      </c>
    </row>
    <row r="21" spans="1:14" x14ac:dyDescent="0.25">
      <c r="A21" s="34">
        <v>10</v>
      </c>
      <c r="B21" s="2" t="s">
        <v>59</v>
      </c>
      <c r="C21" s="34">
        <v>7468</v>
      </c>
      <c r="D21" s="34" t="s">
        <v>16</v>
      </c>
      <c r="E21" s="5">
        <v>59.8</v>
      </c>
      <c r="F21" s="5">
        <f>E21*C21</f>
        <v>446586.39999999997</v>
      </c>
      <c r="G21" s="19">
        <v>404368</v>
      </c>
      <c r="H21" s="34" t="s">
        <v>60</v>
      </c>
      <c r="I21" s="34" t="s">
        <v>15</v>
      </c>
      <c r="J21" s="34">
        <v>120</v>
      </c>
      <c r="K21" s="34" t="s">
        <v>18</v>
      </c>
      <c r="L21" s="34" t="s">
        <v>61</v>
      </c>
      <c r="M21" s="23">
        <v>44001</v>
      </c>
    </row>
    <row r="22" spans="1:14" x14ac:dyDescent="0.25">
      <c r="A22" s="40">
        <v>11</v>
      </c>
      <c r="B22" s="2" t="s">
        <v>62</v>
      </c>
      <c r="C22" s="34">
        <v>1</v>
      </c>
      <c r="D22" s="34" t="s">
        <v>54</v>
      </c>
      <c r="E22" s="5">
        <v>1345</v>
      </c>
      <c r="F22" s="5">
        <v>1345</v>
      </c>
      <c r="G22" s="41">
        <v>202000058001774</v>
      </c>
      <c r="H22" s="34" t="s">
        <v>55</v>
      </c>
      <c r="I22" s="34" t="s">
        <v>15</v>
      </c>
      <c r="J22" s="34">
        <v>121</v>
      </c>
      <c r="K22" s="34" t="s">
        <v>18</v>
      </c>
      <c r="L22" s="34" t="s">
        <v>21</v>
      </c>
      <c r="M22" s="23">
        <v>43999</v>
      </c>
    </row>
    <row r="23" spans="1:14" x14ac:dyDescent="0.25">
      <c r="A23" s="35">
        <v>12</v>
      </c>
      <c r="B23" s="2" t="s">
        <v>63</v>
      </c>
      <c r="C23" s="35">
        <v>1000</v>
      </c>
      <c r="D23" s="35" t="s">
        <v>25</v>
      </c>
      <c r="E23" s="39">
        <v>2.38</v>
      </c>
      <c r="F23" s="39">
        <v>2380</v>
      </c>
      <c r="G23" s="19">
        <v>404369</v>
      </c>
      <c r="H23" s="35" t="s">
        <v>65</v>
      </c>
      <c r="I23" s="35" t="s">
        <v>15</v>
      </c>
      <c r="J23" s="35">
        <v>122</v>
      </c>
      <c r="K23" s="35" t="s">
        <v>18</v>
      </c>
      <c r="L23" s="35" t="s">
        <v>64</v>
      </c>
      <c r="M23" s="23">
        <v>44001</v>
      </c>
    </row>
    <row r="24" spans="1:14" x14ac:dyDescent="0.25">
      <c r="A24" s="35">
        <v>13</v>
      </c>
      <c r="B24" s="2" t="s">
        <v>66</v>
      </c>
      <c r="C24" s="35">
        <v>500</v>
      </c>
      <c r="D24" s="35" t="s">
        <v>25</v>
      </c>
      <c r="E24" s="5">
        <v>13.5</v>
      </c>
      <c r="F24" s="5">
        <v>6750</v>
      </c>
      <c r="G24" s="19">
        <v>202000058001870</v>
      </c>
      <c r="H24" s="35" t="s">
        <v>67</v>
      </c>
      <c r="I24" s="35" t="s">
        <v>15</v>
      </c>
      <c r="J24" s="35">
        <v>123</v>
      </c>
      <c r="K24" s="35" t="s">
        <v>18</v>
      </c>
      <c r="L24" s="35" t="s">
        <v>68</v>
      </c>
      <c r="M24" s="23">
        <v>44004</v>
      </c>
    </row>
    <row r="25" spans="1:14" x14ac:dyDescent="0.25">
      <c r="A25" s="35">
        <v>14</v>
      </c>
      <c r="B25" s="2" t="s">
        <v>69</v>
      </c>
      <c r="C25" s="35">
        <v>1</v>
      </c>
      <c r="D25" s="35" t="s">
        <v>54</v>
      </c>
      <c r="E25" s="5">
        <v>19989.099999999999</v>
      </c>
      <c r="F25" s="5">
        <v>19989.099999999999</v>
      </c>
      <c r="G25" s="19">
        <v>202000058000071</v>
      </c>
      <c r="H25" s="35" t="s">
        <v>22</v>
      </c>
      <c r="I25" s="35" t="s">
        <v>15</v>
      </c>
      <c r="J25" s="35">
        <v>124</v>
      </c>
      <c r="K25" s="35" t="s">
        <v>18</v>
      </c>
      <c r="L25" s="35" t="s">
        <v>23</v>
      </c>
      <c r="M25" s="47">
        <v>44006</v>
      </c>
    </row>
    <row r="26" spans="1:14" x14ac:dyDescent="0.25">
      <c r="A26" s="65">
        <v>15</v>
      </c>
      <c r="B26" s="2" t="s">
        <v>70</v>
      </c>
      <c r="C26" s="35">
        <v>430</v>
      </c>
      <c r="D26" s="35" t="s">
        <v>19</v>
      </c>
      <c r="E26" s="5">
        <v>7</v>
      </c>
      <c r="F26" s="5">
        <v>3010</v>
      </c>
      <c r="G26" s="63">
        <v>202000058001803</v>
      </c>
      <c r="H26" s="65" t="s">
        <v>72</v>
      </c>
      <c r="I26" s="65" t="s">
        <v>15</v>
      </c>
      <c r="J26" s="65">
        <v>126</v>
      </c>
      <c r="K26" s="65" t="s">
        <v>18</v>
      </c>
      <c r="L26" s="65" t="s">
        <v>73</v>
      </c>
      <c r="M26" s="61">
        <v>44006</v>
      </c>
    </row>
    <row r="27" spans="1:14" x14ac:dyDescent="0.25">
      <c r="A27" s="66"/>
      <c r="B27" s="2" t="s">
        <v>71</v>
      </c>
      <c r="C27" s="35">
        <v>100</v>
      </c>
      <c r="D27" s="35" t="s">
        <v>25</v>
      </c>
      <c r="E27" s="38">
        <v>8.75</v>
      </c>
      <c r="F27" s="5">
        <v>875</v>
      </c>
      <c r="G27" s="64"/>
      <c r="H27" s="66"/>
      <c r="I27" s="66"/>
      <c r="J27" s="66"/>
      <c r="K27" s="66"/>
      <c r="L27" s="66"/>
      <c r="M27" s="62"/>
    </row>
    <row r="28" spans="1:14" x14ac:dyDescent="0.25">
      <c r="A28" s="36">
        <v>16</v>
      </c>
      <c r="B28" s="2" t="s">
        <v>74</v>
      </c>
      <c r="C28" s="36">
        <v>36</v>
      </c>
      <c r="D28" s="36" t="s">
        <v>75</v>
      </c>
      <c r="E28" s="5">
        <v>58.9</v>
      </c>
      <c r="F28" s="5">
        <v>2120.4</v>
      </c>
      <c r="G28" s="41">
        <v>202000058001816</v>
      </c>
      <c r="H28" s="40" t="s">
        <v>76</v>
      </c>
      <c r="I28" s="36" t="s">
        <v>15</v>
      </c>
      <c r="J28" s="36">
        <v>125</v>
      </c>
      <c r="K28" s="36" t="s">
        <v>18</v>
      </c>
      <c r="L28" s="40" t="s">
        <v>77</v>
      </c>
      <c r="M28" s="23">
        <v>44007</v>
      </c>
    </row>
    <row r="29" spans="1:14" x14ac:dyDescent="0.25">
      <c r="A29" s="35">
        <v>17</v>
      </c>
      <c r="B29" s="2" t="s">
        <v>78</v>
      </c>
      <c r="C29" s="35">
        <v>1</v>
      </c>
      <c r="D29" s="35" t="s">
        <v>16</v>
      </c>
      <c r="E29" s="5">
        <v>43.66</v>
      </c>
      <c r="F29" s="5">
        <v>43.66</v>
      </c>
      <c r="G29" s="19">
        <v>404368</v>
      </c>
      <c r="H29" s="35" t="s">
        <v>60</v>
      </c>
      <c r="I29" s="35" t="s">
        <v>15</v>
      </c>
      <c r="J29" s="35">
        <v>127</v>
      </c>
      <c r="K29" s="35" t="s">
        <v>18</v>
      </c>
      <c r="L29" s="35" t="s">
        <v>61</v>
      </c>
      <c r="M29" s="23">
        <v>44006</v>
      </c>
    </row>
    <row r="30" spans="1:14" x14ac:dyDescent="0.25">
      <c r="A30" s="35">
        <v>18</v>
      </c>
      <c r="B30" s="2" t="s">
        <v>79</v>
      </c>
      <c r="C30" s="35">
        <v>1</v>
      </c>
      <c r="D30" s="35" t="s">
        <v>54</v>
      </c>
      <c r="E30" s="5">
        <v>500</v>
      </c>
      <c r="F30" s="5">
        <v>500</v>
      </c>
      <c r="G30" s="19">
        <v>202000058001832</v>
      </c>
      <c r="H30" s="35" t="s">
        <v>80</v>
      </c>
      <c r="I30" s="35" t="s">
        <v>15</v>
      </c>
      <c r="J30" s="35">
        <v>129</v>
      </c>
      <c r="K30" s="35" t="s">
        <v>18</v>
      </c>
      <c r="L30" s="35" t="s">
        <v>81</v>
      </c>
      <c r="M30" s="23">
        <v>44008</v>
      </c>
    </row>
    <row r="31" spans="1:14" x14ac:dyDescent="0.25">
      <c r="A31" s="35">
        <v>19</v>
      </c>
      <c r="B31" s="2" t="s">
        <v>82</v>
      </c>
      <c r="C31" s="35">
        <v>3000</v>
      </c>
      <c r="D31" s="35" t="s">
        <v>25</v>
      </c>
      <c r="E31" s="5">
        <v>2.2999999999999998</v>
      </c>
      <c r="F31" s="5">
        <v>6900</v>
      </c>
      <c r="G31" s="19">
        <v>404370</v>
      </c>
      <c r="H31" s="35" t="s">
        <v>65</v>
      </c>
      <c r="I31" s="35" t="s">
        <v>15</v>
      </c>
      <c r="J31" s="35">
        <v>128</v>
      </c>
      <c r="K31" s="35" t="s">
        <v>18</v>
      </c>
      <c r="L31" s="35" t="s">
        <v>64</v>
      </c>
      <c r="M31" s="23">
        <v>44007</v>
      </c>
    </row>
    <row r="32" spans="1:14" x14ac:dyDescent="0.25">
      <c r="A32" s="65">
        <v>20</v>
      </c>
      <c r="B32" s="76" t="s">
        <v>91</v>
      </c>
      <c r="C32" s="35"/>
      <c r="D32" s="35" t="s">
        <v>20</v>
      </c>
      <c r="E32" s="5">
        <v>2606.19</v>
      </c>
      <c r="F32" s="5">
        <v>2606.19</v>
      </c>
      <c r="G32" s="63">
        <v>202000058001484</v>
      </c>
      <c r="H32" s="35" t="s">
        <v>83</v>
      </c>
      <c r="I32" s="35" t="s">
        <v>15</v>
      </c>
      <c r="J32" s="35">
        <v>131</v>
      </c>
      <c r="K32" s="35" t="s">
        <v>18</v>
      </c>
      <c r="L32" s="35" t="s">
        <v>84</v>
      </c>
      <c r="M32" s="23">
        <v>44012</v>
      </c>
    </row>
    <row r="33" spans="1:13" x14ac:dyDescent="0.25">
      <c r="A33" s="80"/>
      <c r="B33" s="77"/>
      <c r="C33" s="35"/>
      <c r="D33" s="35" t="s">
        <v>20</v>
      </c>
      <c r="E33" s="5">
        <v>548.45000000000005</v>
      </c>
      <c r="F33" s="5">
        <v>548.45000000000005</v>
      </c>
      <c r="G33" s="79"/>
      <c r="H33" s="35" t="s">
        <v>85</v>
      </c>
      <c r="I33" s="35" t="s">
        <v>15</v>
      </c>
      <c r="J33" s="35">
        <v>132</v>
      </c>
      <c r="K33" s="35" t="s">
        <v>18</v>
      </c>
      <c r="L33" s="35" t="s">
        <v>86</v>
      </c>
      <c r="M33" s="23">
        <v>44012</v>
      </c>
    </row>
    <row r="34" spans="1:13" x14ac:dyDescent="0.25">
      <c r="A34" s="80"/>
      <c r="B34" s="77"/>
      <c r="C34" s="35"/>
      <c r="D34" s="35" t="s">
        <v>20</v>
      </c>
      <c r="E34" s="5">
        <v>197.16</v>
      </c>
      <c r="F34" s="5">
        <v>197.16</v>
      </c>
      <c r="G34" s="79"/>
      <c r="H34" s="35" t="s">
        <v>87</v>
      </c>
      <c r="I34" s="35" t="s">
        <v>15</v>
      </c>
      <c r="J34" s="35">
        <v>133</v>
      </c>
      <c r="K34" s="35" t="s">
        <v>18</v>
      </c>
      <c r="L34" s="35" t="s">
        <v>88</v>
      </c>
      <c r="M34" s="23">
        <v>44012</v>
      </c>
    </row>
    <row r="35" spans="1:13" x14ac:dyDescent="0.25">
      <c r="A35" s="80"/>
      <c r="B35" s="77"/>
      <c r="C35" s="35"/>
      <c r="D35" s="35" t="s">
        <v>20</v>
      </c>
      <c r="E35" s="5">
        <v>1432.35</v>
      </c>
      <c r="F35" s="5">
        <v>1432.35</v>
      </c>
      <c r="G35" s="79"/>
      <c r="H35" s="35" t="s">
        <v>89</v>
      </c>
      <c r="I35" s="35" t="s">
        <v>15</v>
      </c>
      <c r="J35" s="35">
        <v>134</v>
      </c>
      <c r="K35" s="35" t="s">
        <v>18</v>
      </c>
      <c r="L35" s="35" t="s">
        <v>90</v>
      </c>
      <c r="M35" s="23">
        <v>44012</v>
      </c>
    </row>
    <row r="36" spans="1:13" x14ac:dyDescent="0.25">
      <c r="A36" s="80"/>
      <c r="B36" s="77"/>
      <c r="C36" s="35"/>
      <c r="D36" s="35" t="s">
        <v>20</v>
      </c>
      <c r="E36" s="85">
        <v>1462</v>
      </c>
      <c r="F36" s="85">
        <v>1462</v>
      </c>
      <c r="G36" s="79"/>
      <c r="H36" s="35" t="s">
        <v>89</v>
      </c>
      <c r="I36" s="35" t="s">
        <v>98</v>
      </c>
      <c r="J36" s="35"/>
      <c r="K36" s="35" t="s">
        <v>99</v>
      </c>
      <c r="L36" s="50" t="s">
        <v>90</v>
      </c>
      <c r="M36" s="23">
        <v>44022</v>
      </c>
    </row>
    <row r="37" spans="1:13" x14ac:dyDescent="0.25">
      <c r="A37" s="80"/>
      <c r="B37" s="77"/>
      <c r="C37" s="35"/>
      <c r="D37" s="35" t="s">
        <v>20</v>
      </c>
      <c r="E37" s="86">
        <v>97883</v>
      </c>
      <c r="F37" s="85">
        <v>97883</v>
      </c>
      <c r="G37" s="79"/>
      <c r="H37" s="35" t="s">
        <v>87</v>
      </c>
      <c r="I37" s="35" t="s">
        <v>100</v>
      </c>
      <c r="J37" s="35"/>
      <c r="K37" s="50" t="s">
        <v>99</v>
      </c>
      <c r="L37" s="50" t="s">
        <v>88</v>
      </c>
      <c r="M37" s="23">
        <v>44022</v>
      </c>
    </row>
    <row r="38" spans="1:13" x14ac:dyDescent="0.25">
      <c r="A38" s="66"/>
      <c r="B38" s="78"/>
      <c r="C38" s="35"/>
      <c r="D38" s="35" t="s">
        <v>20</v>
      </c>
      <c r="E38" s="85">
        <v>5000</v>
      </c>
      <c r="F38" s="85">
        <v>5000</v>
      </c>
      <c r="G38" s="64"/>
      <c r="H38" s="35" t="s">
        <v>85</v>
      </c>
      <c r="I38" s="35" t="s">
        <v>101</v>
      </c>
      <c r="J38" s="35"/>
      <c r="K38" s="50" t="s">
        <v>99</v>
      </c>
      <c r="L38" s="50" t="s">
        <v>86</v>
      </c>
      <c r="M38" s="23">
        <v>44022</v>
      </c>
    </row>
    <row r="39" spans="1:13" x14ac:dyDescent="0.25">
      <c r="A39" s="44"/>
      <c r="B39" s="2"/>
      <c r="C39" s="44"/>
      <c r="D39" s="44"/>
      <c r="E39" s="5"/>
      <c r="F39" s="5"/>
      <c r="G39" s="19"/>
      <c r="H39" s="44"/>
      <c r="I39" s="44"/>
      <c r="J39" s="44"/>
      <c r="K39" s="44"/>
      <c r="L39" s="44"/>
      <c r="M39" s="44"/>
    </row>
    <row r="40" spans="1:13" x14ac:dyDescent="0.25">
      <c r="A40" s="7"/>
      <c r="B40" s="10"/>
      <c r="C40" s="7"/>
      <c r="D40" s="7"/>
      <c r="E40" s="48"/>
      <c r="F40" s="48"/>
      <c r="G40" s="49"/>
      <c r="H40" s="7"/>
      <c r="I40" s="7"/>
      <c r="J40" s="7"/>
      <c r="K40" s="7"/>
      <c r="L40" s="7"/>
      <c r="M40" s="7"/>
    </row>
    <row r="41" spans="1:13" x14ac:dyDescent="0.25">
      <c r="A41" s="7"/>
      <c r="B41" s="10"/>
      <c r="C41" s="7"/>
      <c r="D41" s="7"/>
      <c r="E41" s="48"/>
      <c r="F41" s="48"/>
      <c r="G41" s="49"/>
      <c r="H41" s="7"/>
      <c r="I41" s="7"/>
      <c r="J41" s="7"/>
      <c r="K41" s="7"/>
      <c r="L41" s="7"/>
      <c r="M41" s="7"/>
    </row>
    <row r="42" spans="1:13" x14ac:dyDescent="0.25">
      <c r="A42" s="7"/>
      <c r="B42" s="10"/>
      <c r="C42" s="7"/>
      <c r="D42" s="7"/>
      <c r="E42" s="10"/>
      <c r="F42" s="10"/>
      <c r="G42" s="7"/>
      <c r="H42" s="7"/>
      <c r="I42" s="7"/>
      <c r="J42" s="7"/>
      <c r="K42" s="7"/>
      <c r="L42" s="7"/>
      <c r="M42" s="7"/>
    </row>
    <row r="43" spans="1:13" x14ac:dyDescent="0.25">
      <c r="A43" s="7"/>
      <c r="B43" s="10"/>
      <c r="C43" s="7"/>
      <c r="D43" s="7"/>
      <c r="E43" s="10"/>
      <c r="F43" s="10"/>
      <c r="G43" s="7"/>
      <c r="H43" s="7"/>
      <c r="I43" s="7"/>
      <c r="J43" s="7"/>
      <c r="K43" s="7"/>
      <c r="L43" s="7"/>
      <c r="M43" s="7"/>
    </row>
  </sheetData>
  <mergeCells count="36">
    <mergeCell ref="M12:M13"/>
    <mergeCell ref="B32:B38"/>
    <mergeCell ref="G32:G38"/>
    <mergeCell ref="A32:A38"/>
    <mergeCell ref="B14:B16"/>
    <mergeCell ref="A14:A16"/>
    <mergeCell ref="G14:G16"/>
    <mergeCell ref="A26:A27"/>
    <mergeCell ref="G26:G27"/>
    <mergeCell ref="H12:H13"/>
    <mergeCell ref="I12:I13"/>
    <mergeCell ref="J12:J13"/>
    <mergeCell ref="K12:K13"/>
    <mergeCell ref="L12:L13"/>
    <mergeCell ref="M26:M27"/>
    <mergeCell ref="G12:G13"/>
    <mergeCell ref="A12:A13"/>
    <mergeCell ref="G9:G10"/>
    <mergeCell ref="A9:A10"/>
    <mergeCell ref="H9:H10"/>
    <mergeCell ref="I9:I10"/>
    <mergeCell ref="H26:H27"/>
    <mergeCell ref="I26:I27"/>
    <mergeCell ref="J26:J27"/>
    <mergeCell ref="K26:K27"/>
    <mergeCell ref="L26:L27"/>
    <mergeCell ref="J9:J10"/>
    <mergeCell ref="K9:K10"/>
    <mergeCell ref="L9:L10"/>
    <mergeCell ref="M9:M10"/>
    <mergeCell ref="A1:M1"/>
    <mergeCell ref="A2:M2"/>
    <mergeCell ref="A3:M3"/>
    <mergeCell ref="A5:M5"/>
    <mergeCell ref="A6:I6"/>
    <mergeCell ref="A4:M4"/>
  </mergeCells>
  <pageMargins left="0.511811024" right="0.511811024" top="0.78740157499999996" bottom="0.78740157499999996" header="0.31496062000000002" footer="0.31496062000000002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Usuário</cp:lastModifiedBy>
  <cp:lastPrinted>2020-05-19T11:54:25Z</cp:lastPrinted>
  <dcterms:created xsi:type="dcterms:W3CDTF">2019-09-10T15:34:29Z</dcterms:created>
  <dcterms:modified xsi:type="dcterms:W3CDTF">2020-08-19T12:49:00Z</dcterms:modified>
</cp:coreProperties>
</file>