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FIN\"/>
    </mc:Choice>
  </mc:AlternateContent>
  <xr:revisionPtr revIDLastSave="0" documentId="8_{91D90D66-F8F2-4AB2-8403-D67B0037DA6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AIO.20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44" l="1"/>
  <c r="H12" i="44"/>
  <c r="G12" i="44"/>
  <c r="F12" i="44"/>
  <c r="E12" i="44"/>
  <c r="D12" i="44"/>
  <c r="C12" i="44"/>
  <c r="B12" i="44"/>
</calcChain>
</file>

<file path=xl/sharedStrings.xml><?xml version="1.0" encoding="utf-8"?>
<sst xmlns="http://schemas.openxmlformats.org/spreadsheetml/2006/main" count="16" uniqueCount="15">
  <si>
    <t>VALOR DO REPASSE</t>
  </si>
  <si>
    <t>DESPESA RECUPERADA</t>
  </si>
  <si>
    <t>ESPECIFICAÇÃO DO RECURSO</t>
  </si>
  <si>
    <t>DESPESAS REALIZADAS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</si>
  <si>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</si>
  <si>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</si>
  <si>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</si>
  <si>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</si>
  <si>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</si>
  <si>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</si>
  <si>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>TESOURO- 45005-7</t>
  </si>
  <si>
    <t xml:space="preserve">RESTAURANTE- 45013-8 </t>
  </si>
  <si>
    <t xml:space="preserve">BOLSA- 45011-1 </t>
  </si>
  <si>
    <t>MOVIMENTAÇÃO MAIO  DE 2020 - CONTRATO DE GESTÃO Nº 001/2011 - SEAD</t>
  </si>
  <si>
    <t>A DIFERENÇA NO TOTAL DAS DESPESAS REALIZADAS MAIS DESPESA FINANCEIRA DO TESOURO NO VALOR DE R$ 103.905,95 DEVE-SE PELO FATO DE QUE NO FECHAMENTO DO MÊS, HAVIA CHEQUES A COMPENSAR NO VALOR TOTAL  DE R$ 169.329,98 E R$ 65.524,03 DE CHEQUE EMITIDO EM ABRIL/20 E COMPENSADO EM MAIO/20.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</si>
</sst>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7" fillId="0" borderId="1" xfId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44" fontId="4" fillId="0" borderId="0" xfId="1" applyFont="1" applyBorder="1"/>
    <xf numFmtId="44" fontId="4" fillId="0" borderId="0" xfId="0" applyNumberFormat="1" applyFont="1" applyBorder="1"/>
    <xf numFmtId="0" fontId="1" fillId="3" borderId="14" xfId="0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 wrapText="1"/>
    </xf>
    <xf numFmtId="44" fontId="6" fillId="2" borderId="16" xfId="1" applyFont="1" applyFill="1" applyBorder="1" applyAlignment="1">
      <alignment horizontal="center" vertical="center"/>
    </xf>
    <xf numFmtId="44" fontId="6" fillId="2" borderId="17" xfId="1" applyFont="1" applyFill="1" applyBorder="1" applyAlignment="1">
      <alignment horizontal="center" vertical="center"/>
    </xf>
    <xf numFmtId="44" fontId="7" fillId="2" borderId="18" xfId="1" applyFont="1" applyFill="1" applyBorder="1" applyAlignment="1">
      <alignment horizontal="center" vertical="center"/>
    </xf>
    <xf numFmtId="44" fontId="1" fillId="3" borderId="19" xfId="1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0" applyNumberFormat="1" applyFont="1"/>
    <xf numFmtId="44" fontId="8" fillId="0" borderId="0" xfId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210671</xdr:colOff>
      <xdr:row>0</xdr:row>
      <xdr:rowOff>152402</xdr:rowOff>
    </xdr:from>
    <xdr:to>
      <xdr:col>3</xdr:col>
      <xdr:colOff>1447800</xdr:colOff>
      <xdr:row>4</xdr:row>
      <xdr:rowOff>142876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B48893-0992-4AF3-92B5-E9BE1D678E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2771" y="152402"/>
          <a:ext cx="1237129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C5CE-F3E6-44FF-B014-4F4092469E67}">
  <sheetPr>
    <pageSetUpPr fitToPage="1"/>
  </sheetPr>
  <dimension ref="A6:J22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28.5703125" customWidth="1"/>
    <col min="2" max="2" width="23.42578125" customWidth="1"/>
    <col min="3" max="3" width="23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5.42578125" bestFit="1" customWidth="1"/>
  </cols>
  <sheetData>
    <row r="6" spans="1:10" ht="15.75" thickBot="1" x14ac:dyDescent="0.3"/>
    <row r="7" spans="1:10" ht="19.5" thickBot="1" x14ac:dyDescent="0.3">
      <c r="A7" s="31" t="s">
        <v>13</v>
      </c>
      <c r="B7" s="32"/>
      <c r="C7" s="32"/>
      <c r="D7" s="32"/>
      <c r="E7" s="32"/>
      <c r="F7" s="32"/>
      <c r="G7" s="32"/>
      <c r="H7" s="33"/>
    </row>
    <row r="8" spans="1:10" ht="46.5" thickTop="1" thickBot="1" x14ac:dyDescent="0.3">
      <c r="A8" s="21" t="s">
        <v>2</v>
      </c>
      <c r="B8" s="22" t="s">
        <v>0</v>
      </c>
      <c r="C8" s="23" t="s">
        <v>6</v>
      </c>
      <c r="D8" s="22" t="s">
        <v>1</v>
      </c>
      <c r="E8" s="23" t="s">
        <v>5</v>
      </c>
      <c r="F8" s="23" t="s">
        <v>7</v>
      </c>
      <c r="G8" s="22" t="s">
        <v>3</v>
      </c>
      <c r="H8" s="27" t="s">
        <v>8</v>
      </c>
    </row>
    <row r="9" spans="1:10" ht="19.5" thickTop="1" x14ac:dyDescent="0.25">
      <c r="A9" s="1" t="s">
        <v>10</v>
      </c>
      <c r="B9" s="2">
        <v>4155202.4</v>
      </c>
      <c r="C9" s="2">
        <v>60165.34</v>
      </c>
      <c r="D9" s="2">
        <v>47603.96</v>
      </c>
      <c r="E9" s="2">
        <v>0</v>
      </c>
      <c r="F9" s="2">
        <v>37.200000000000003</v>
      </c>
      <c r="G9" s="24">
        <v>5006880.0999999996</v>
      </c>
      <c r="H9" s="12">
        <v>0</v>
      </c>
      <c r="J9" s="9"/>
    </row>
    <row r="10" spans="1:10" ht="18.75" x14ac:dyDescent="0.25">
      <c r="A10" s="3" t="s">
        <v>11</v>
      </c>
      <c r="B10" s="4">
        <v>1401728.03</v>
      </c>
      <c r="C10" s="4">
        <v>3395.79</v>
      </c>
      <c r="D10" s="4">
        <v>0</v>
      </c>
      <c r="E10" s="4">
        <v>0</v>
      </c>
      <c r="F10" s="5">
        <v>0</v>
      </c>
      <c r="G10" s="25">
        <v>1994992.79</v>
      </c>
      <c r="H10" s="13">
        <v>0</v>
      </c>
      <c r="J10" s="9"/>
    </row>
    <row r="11" spans="1:10" ht="18.75" x14ac:dyDescent="0.25">
      <c r="A11" s="6" t="s">
        <v>12</v>
      </c>
      <c r="B11" s="5">
        <v>6524260.21</v>
      </c>
      <c r="C11" s="4">
        <v>18775.599999999999</v>
      </c>
      <c r="D11" s="4">
        <v>1000</v>
      </c>
      <c r="E11" s="5">
        <v>0</v>
      </c>
      <c r="F11" s="5">
        <v>0</v>
      </c>
      <c r="G11" s="25">
        <v>6346590.4900000002</v>
      </c>
      <c r="H11" s="13">
        <v>0</v>
      </c>
      <c r="J11" s="9"/>
    </row>
    <row r="12" spans="1:10" ht="19.5" thickBot="1" x14ac:dyDescent="0.3">
      <c r="A12" s="7" t="s">
        <v>4</v>
      </c>
      <c r="B12" s="8">
        <f>SUM(B9:B11)</f>
        <v>12081190.640000001</v>
      </c>
      <c r="C12" s="8">
        <f>SUM(C9:C11)</f>
        <v>82336.73</v>
      </c>
      <c r="D12" s="8">
        <f>SUM(D9:D11)</f>
        <v>48603.96</v>
      </c>
      <c r="E12" s="8">
        <f t="shared" ref="E12" si="0">SUM(E9:E11)</f>
        <v>0</v>
      </c>
      <c r="F12" s="8">
        <f>SUM(F9:F11)</f>
        <v>37.200000000000003</v>
      </c>
      <c r="G12" s="26">
        <f>SUM(G9:G11)</f>
        <v>13348463.379999999</v>
      </c>
      <c r="H12" s="14">
        <f>SUM(H9:H11)</f>
        <v>0</v>
      </c>
      <c r="J12" s="9"/>
    </row>
    <row r="13" spans="1:10" x14ac:dyDescent="0.25">
      <c r="J13" s="9"/>
    </row>
    <row r="15" spans="1:10" ht="18.75" x14ac:dyDescent="0.25">
      <c r="A15" s="34" t="s">
        <v>9</v>
      </c>
      <c r="B15" s="11">
        <v>43951</v>
      </c>
      <c r="C15" s="10">
        <v>37846517.859999999</v>
      </c>
      <c r="D15" s="20"/>
      <c r="E15" s="19"/>
      <c r="F15" s="9"/>
      <c r="G15" s="9"/>
    </row>
    <row r="16" spans="1:10" ht="18.75" x14ac:dyDescent="0.25">
      <c r="A16" s="34"/>
      <c r="B16" s="11">
        <v>43982</v>
      </c>
      <c r="C16" s="10">
        <v>36710148.609999999</v>
      </c>
      <c r="D16" s="18"/>
      <c r="E16" s="18"/>
      <c r="F16" s="28"/>
    </row>
    <row r="17" spans="1:5" ht="12" customHeight="1" x14ac:dyDescent="0.25">
      <c r="A17" s="15"/>
      <c r="B17" s="16"/>
      <c r="C17" s="17"/>
      <c r="D17" s="19"/>
      <c r="E17" s="19"/>
    </row>
    <row r="18" spans="1:5" ht="61.5" customHeight="1" x14ac:dyDescent="0.25">
      <c r="A18" s="35" t="s">
        <v>14</v>
      </c>
      <c r="B18" s="35"/>
      <c r="C18" s="35"/>
    </row>
    <row r="19" spans="1:5" x14ac:dyDescent="0.25">
      <c r="C19" s="9"/>
    </row>
    <row r="20" spans="1:5" x14ac:dyDescent="0.25">
      <c r="A20" s="9">
        <v>169329.98</v>
      </c>
      <c r="C20" s="9"/>
    </row>
    <row r="21" spans="1:5" x14ac:dyDescent="0.25">
      <c r="A21" s="9">
        <v>-65424.03</v>
      </c>
      <c r="C21" s="9"/>
    </row>
    <row r="22" spans="1:5" x14ac:dyDescent="0.25">
      <c r="A22" s="29">
        <f>SUM(A20:A21)</f>
        <v>103905.95000000001</v>
      </c>
      <c r="B22" s="30" t="s">
        <v>4</v>
      </c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Murilo Lopes Figueiredo</cp:lastModifiedBy>
  <cp:lastPrinted>2020-06-08T18:06:47Z</cp:lastPrinted>
  <dcterms:created xsi:type="dcterms:W3CDTF">2017-06-20T14:16:54Z</dcterms:created>
  <dcterms:modified xsi:type="dcterms:W3CDTF">2020-06-16T10:56:19Z</dcterms:modified>
</cp:coreProperties>
</file>