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santos\Downloads\"/>
    </mc:Choice>
  </mc:AlternateContent>
  <xr:revisionPtr revIDLastSave="0" documentId="13_ncr:1_{621D521D-4FE2-4922-970F-5E1E3DC8DD9D}" xr6:coauthVersionLast="45" xr6:coauthVersionMax="45" xr10:uidLastSave="{00000000-0000-0000-0000-000000000000}"/>
  <bookViews>
    <workbookView xWindow="-20610" yWindow="-120" windowWidth="20730" windowHeight="11160" xr2:uid="{53F4098E-5037-41A2-81C5-2140AC7DBDE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<sst xmlns="http://schemas.openxmlformats.org/spreadsheetml/2006/main" count="17" uniqueCount="17">
  <si>
    <t>MOVIMENTAÇÃO SETEMBRO  DE 2020 - CONTRATO DE GESTÃO Nº 001/2011 - SEAD</t>
  </si>
  <si>
    <t>ESPECIFICAÇÃO DO RECURSO</t>
  </si>
  <si>
    <t>VALOR DO REPASSE</t>
  </si>
  <si>
    <t>RENDIMENTO DE APLICAÇÃO</t>
  </si>
  <si>
    <t>DESPESA RECUPERADA</t>
  </si>
  <si>
    <t>TARIFA DE TRANSF. CEF/BRADESCO</t>
  </si>
  <si>
    <t>TARIFA DESPESA FINANCEIRA</t>
  </si>
  <si>
    <t>DESPESAS REALIZADAS</t>
  </si>
  <si>
    <t>RECURSOS DEVOLVIDOS</t>
  </si>
  <si>
    <t>TESOURO - CC 45005-7</t>
  </si>
  <si>
    <t>PROVISÃO RESCISÃO - CC 45052-9</t>
  </si>
  <si>
    <t>AÇÕES SOCIAIS - CC 45053-7</t>
  </si>
  <si>
    <t>RESTAURANTE DO BEM- CC 45013-8</t>
  </si>
  <si>
    <t>BOLSA UNIVERSITÁRIA - CC 45011-1</t>
  </si>
  <si>
    <t>TOTAL</t>
  </si>
  <si>
    <t>SALDO EM CONTA:</t>
  </si>
  <si>
    <t>A DIFRENÇA NO VALOR  DAS DESPESAS  NA CONTA 45052-9,  NO VALOR DE R$ 65.773,56, É REFERENTE A CHEQUES EMITIDOS E NÃO COMPENSADOS NO LIMITE DO REFERIDO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</si>
</sst>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auto="1"/>
      </bottom>
      <diagonal/>
    </border>
    <border>
      <left/>
      <right/>
      <top style="double">
        <color indexed="64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auto="1"/>
      </bottom>
      <diagonal/>
    </border>
    <border>
      <left style="double">
        <color indexed="64"/>
      </left>
      <right style="hair">
        <color indexed="64"/>
      </right>
      <top style="double">
        <color auto="1"/>
      </top>
      <bottom/>
      <diagonal/>
    </border>
    <border>
      <left style="hair">
        <color indexed="64"/>
      </left>
      <right style="hair">
        <color indexed="64"/>
      </right>
      <top style="double">
        <color auto="1"/>
      </top>
      <bottom/>
      <diagonal/>
    </border>
    <border>
      <left style="hair">
        <color indexed="64"/>
      </left>
      <right style="double">
        <color indexed="64"/>
      </right>
      <top style="double">
        <color auto="1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auto="1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double">
        <color indexed="64"/>
      </right>
      <top style="double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 wrapText="1"/>
    </xf>
    <xf numFmtId="44" fontId="2" fillId="2" borderId="6" xfId="1" applyFont="1" applyFill="1" applyBorder="1" applyAlignment="1">
      <alignment horizontal="center" vertical="center" wrapText="1"/>
    </xf>
    <xf numFmtId="44" fontId="4" fillId="3" borderId="7" xfId="1" applyFont="1" applyFill="1" applyBorder="1" applyAlignment="1"/>
    <xf numFmtId="44" fontId="5" fillId="3" borderId="8" xfId="1" applyFont="1" applyFill="1" applyBorder="1" applyAlignment="1">
      <alignment vertical="center"/>
    </xf>
    <xf numFmtId="44" fontId="5" fillId="3" borderId="8" xfId="1" applyFont="1" applyFill="1" applyBorder="1" applyAlignment="1">
      <alignment horizontal="center" vertical="center"/>
    </xf>
    <xf numFmtId="44" fontId="5" fillId="3" borderId="8" xfId="1" applyFont="1" applyFill="1" applyBorder="1" applyAlignment="1">
      <alignment wrapText="1"/>
    </xf>
    <xf numFmtId="44" fontId="5" fillId="0" borderId="8" xfId="1" applyFont="1" applyFill="1" applyBorder="1" applyAlignment="1">
      <alignment horizontal="center" vertical="center"/>
    </xf>
    <xf numFmtId="44" fontId="6" fillId="4" borderId="8" xfId="1" applyFont="1" applyFill="1" applyBorder="1" applyAlignment="1">
      <alignment horizontal="center" vertical="center"/>
    </xf>
    <xf numFmtId="44" fontId="7" fillId="3" borderId="9" xfId="1" applyFont="1" applyFill="1" applyBorder="1" applyAlignment="1">
      <alignment horizontal="center" vertical="center"/>
    </xf>
    <xf numFmtId="44" fontId="4" fillId="3" borderId="10" xfId="1" applyFont="1" applyFill="1" applyBorder="1" applyAlignment="1"/>
    <xf numFmtId="44" fontId="5" fillId="3" borderId="8" xfId="1" applyFont="1" applyFill="1" applyBorder="1" applyAlignment="1"/>
    <xf numFmtId="44" fontId="4" fillId="0" borderId="10" xfId="1" applyFont="1" applyFill="1" applyBorder="1" applyAlignment="1"/>
    <xf numFmtId="44" fontId="4" fillId="0" borderId="11" xfId="1" applyFont="1" applyFill="1" applyBorder="1" applyAlignment="1"/>
    <xf numFmtId="44" fontId="5" fillId="3" borderId="12" xfId="1" applyFont="1" applyFill="1" applyBorder="1" applyAlignment="1">
      <alignment vertical="center"/>
    </xf>
    <xf numFmtId="44" fontId="5" fillId="3" borderId="12" xfId="1" applyFont="1" applyFill="1" applyBorder="1" applyAlignment="1">
      <alignment horizontal="center" vertical="center"/>
    </xf>
    <xf numFmtId="44" fontId="5" fillId="3" borderId="12" xfId="1" applyFont="1" applyFill="1" applyBorder="1" applyAlignment="1"/>
    <xf numFmtId="44" fontId="6" fillId="4" borderId="12" xfId="1" applyFont="1" applyFill="1" applyBorder="1" applyAlignment="1">
      <alignment vertical="center"/>
    </xf>
    <xf numFmtId="0" fontId="0" fillId="0" borderId="13" xfId="0" applyBorder="1"/>
    <xf numFmtId="44" fontId="8" fillId="3" borderId="14" xfId="1" applyFont="1" applyFill="1" applyBorder="1" applyAlignment="1">
      <alignment horizontal="center" vertical="center"/>
    </xf>
    <xf numFmtId="44" fontId="8" fillId="4" borderId="14" xfId="1" applyFont="1" applyFill="1" applyBorder="1" applyAlignment="1">
      <alignment horizontal="center" vertical="center"/>
    </xf>
    <xf numFmtId="44" fontId="8" fillId="3" borderId="15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14" fontId="7" fillId="0" borderId="16" xfId="1" applyNumberFormat="1" applyFont="1" applyBorder="1" applyAlignment="1">
      <alignment horizontal="center" vertical="center"/>
    </xf>
    <xf numFmtId="44" fontId="8" fillId="0" borderId="17" xfId="1" applyFont="1" applyBorder="1" applyAlignment="1">
      <alignment vertical="center"/>
    </xf>
    <xf numFmtId="164" fontId="4" fillId="0" borderId="0" xfId="0" applyNumberFormat="1" applyFont="1"/>
    <xf numFmtId="44" fontId="4" fillId="0" borderId="0" xfId="1" applyFont="1" applyBorder="1"/>
    <xf numFmtId="44" fontId="0" fillId="0" borderId="0" xfId="0" applyNumberFormat="1"/>
    <xf numFmtId="0" fontId="3" fillId="0" borderId="18" xfId="0" applyFont="1" applyBorder="1" applyAlignment="1">
      <alignment horizontal="right" vertical="center"/>
    </xf>
    <xf numFmtId="14" fontId="7" fillId="0" borderId="19" xfId="1" applyNumberFormat="1" applyFont="1" applyBorder="1" applyAlignment="1">
      <alignment horizontal="center" vertical="center"/>
    </xf>
    <xf numFmtId="44" fontId="8" fillId="0" borderId="20" xfId="1" applyFont="1" applyBorder="1" applyAlignment="1">
      <alignment vertical="center"/>
    </xf>
    <xf numFmtId="44" fontId="4" fillId="0" borderId="0" xfId="1" applyFont="1" applyBorder="1" applyAlignment="1"/>
    <xf numFmtId="14" fontId="7" fillId="0" borderId="0" xfId="1" applyNumberFormat="1" applyFont="1" applyBorder="1" applyAlignment="1">
      <alignment horizontal="center" vertical="center"/>
    </xf>
    <xf numFmtId="44" fontId="8" fillId="0" borderId="0" xfId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0</xdr:row>
      <xdr:rowOff>171450</xdr:rowOff>
    </xdr:from>
    <xdr:to>
      <xdr:col>3</xdr:col>
      <xdr:colOff>1019175</xdr:colOff>
      <xdr:row>6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DFFC7C2-0793-4F37-97C9-0A2B047327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71450"/>
          <a:ext cx="176212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AEBF-F1AC-4C50-B990-07877B2473DA}">
  <dimension ref="A1:H21"/>
  <sheetViews>
    <sheetView tabSelected="1" topLeftCell="A7" workbookViewId="0">
      <selection activeCell="F10" sqref="F10"/>
    </sheetView>
  </sheetViews>
  <sheetFormatPr defaultRowHeight="15" x14ac:dyDescent="0.25"/>
  <cols>
    <col min="1" max="1" width="34" bestFit="1" customWidth="1"/>
    <col min="2" max="4" width="22.85546875" bestFit="1" customWidth="1"/>
    <col min="5" max="5" width="14.5703125" customWidth="1"/>
    <col min="6" max="6" width="14.140625" customWidth="1"/>
    <col min="7" max="7" width="23.42578125" customWidth="1"/>
    <col min="8" max="8" width="19.28515625" customWidth="1"/>
  </cols>
  <sheetData>
    <row r="1" spans="1:8" x14ac:dyDescent="0.25">
      <c r="A1" s="42"/>
      <c r="B1" s="42"/>
      <c r="C1" s="42"/>
      <c r="D1" s="42"/>
      <c r="E1" s="42"/>
      <c r="F1" s="42"/>
      <c r="G1" s="42"/>
      <c r="H1" s="42"/>
    </row>
    <row r="2" spans="1:8" x14ac:dyDescent="0.25">
      <c r="A2" s="42"/>
      <c r="B2" s="42"/>
      <c r="C2" s="42"/>
      <c r="D2" s="42"/>
      <c r="E2" s="42"/>
      <c r="F2" s="42"/>
      <c r="G2" s="42"/>
      <c r="H2" s="42"/>
    </row>
    <row r="3" spans="1:8" x14ac:dyDescent="0.25">
      <c r="A3" s="42"/>
      <c r="B3" s="42"/>
      <c r="C3" s="42"/>
      <c r="D3" s="42"/>
      <c r="E3" s="42"/>
      <c r="F3" s="42"/>
      <c r="G3" s="42"/>
      <c r="H3" s="42"/>
    </row>
    <row r="4" spans="1:8" x14ac:dyDescent="0.25">
      <c r="A4" s="42"/>
      <c r="B4" s="42"/>
      <c r="C4" s="42"/>
      <c r="D4" s="42"/>
      <c r="E4" s="42"/>
      <c r="F4" s="42"/>
      <c r="G4" s="42"/>
      <c r="H4" s="42"/>
    </row>
    <row r="5" spans="1:8" x14ac:dyDescent="0.25">
      <c r="A5" s="42"/>
      <c r="B5" s="42"/>
      <c r="C5" s="42"/>
      <c r="D5" s="42"/>
      <c r="E5" s="42"/>
      <c r="F5" s="42"/>
      <c r="G5" s="42"/>
      <c r="H5" s="42"/>
    </row>
    <row r="6" spans="1:8" x14ac:dyDescent="0.25">
      <c r="A6" s="42"/>
      <c r="B6" s="42"/>
      <c r="C6" s="42"/>
      <c r="D6" s="42"/>
      <c r="E6" s="42"/>
      <c r="F6" s="42"/>
      <c r="G6" s="42"/>
      <c r="H6" s="42"/>
    </row>
    <row r="7" spans="1:8" ht="15.75" thickBot="1" x14ac:dyDescent="0.3">
      <c r="A7" s="43"/>
      <c r="B7" s="43"/>
      <c r="C7" s="43"/>
      <c r="D7" s="43"/>
      <c r="E7" s="43"/>
      <c r="F7" s="43"/>
      <c r="G7" s="43"/>
      <c r="H7" s="43"/>
    </row>
    <row r="8" spans="1:8" ht="20.25" thickTop="1" thickBot="1" x14ac:dyDescent="0.3">
      <c r="A8" s="1" t="s">
        <v>0</v>
      </c>
      <c r="B8" s="2"/>
      <c r="C8" s="2"/>
      <c r="D8" s="2"/>
      <c r="E8" s="2"/>
      <c r="F8" s="2"/>
      <c r="G8" s="2"/>
      <c r="H8" s="3"/>
    </row>
    <row r="9" spans="1:8" ht="46.5" thickTop="1" thickBot="1" x14ac:dyDescent="0.3">
      <c r="A9" s="4" t="s">
        <v>1</v>
      </c>
      <c r="B9" s="5" t="s">
        <v>2</v>
      </c>
      <c r="C9" s="6" t="s">
        <v>3</v>
      </c>
      <c r="D9" s="5" t="s">
        <v>4</v>
      </c>
      <c r="E9" s="6" t="s">
        <v>5</v>
      </c>
      <c r="F9" s="6" t="s">
        <v>6</v>
      </c>
      <c r="G9" s="5" t="s">
        <v>7</v>
      </c>
      <c r="H9" s="7" t="s">
        <v>8</v>
      </c>
    </row>
    <row r="10" spans="1:8" ht="19.5" thickTop="1" x14ac:dyDescent="0.25">
      <c r="A10" s="8" t="s">
        <v>9</v>
      </c>
      <c r="B10" s="9">
        <v>5665158.2699999996</v>
      </c>
      <c r="C10" s="9">
        <v>34542.97</v>
      </c>
      <c r="D10" s="10">
        <v>38918.28</v>
      </c>
      <c r="E10" s="11">
        <v>0</v>
      </c>
      <c r="F10" s="12">
        <v>0</v>
      </c>
      <c r="G10" s="13">
        <v>2851004.97</v>
      </c>
      <c r="H10" s="14">
        <v>0</v>
      </c>
    </row>
    <row r="11" spans="1:8" ht="18.75" x14ac:dyDescent="0.25">
      <c r="A11" s="15" t="s">
        <v>10</v>
      </c>
      <c r="B11" s="9">
        <v>70386.720000000001</v>
      </c>
      <c r="C11" s="9">
        <v>1642.97</v>
      </c>
      <c r="D11" s="10">
        <v>1.05</v>
      </c>
      <c r="E11" s="16">
        <v>0</v>
      </c>
      <c r="F11" s="9">
        <v>0</v>
      </c>
      <c r="G11" s="13">
        <v>486512.79</v>
      </c>
      <c r="H11" s="14">
        <v>0</v>
      </c>
    </row>
    <row r="12" spans="1:8" ht="18.75" x14ac:dyDescent="0.25">
      <c r="A12" s="17" t="s">
        <v>11</v>
      </c>
      <c r="B12" s="9">
        <v>1220642.03</v>
      </c>
      <c r="C12" s="9">
        <v>889.05</v>
      </c>
      <c r="D12" s="10">
        <v>4102.0600000000004</v>
      </c>
      <c r="E12" s="11">
        <v>0</v>
      </c>
      <c r="F12" s="12">
        <v>0</v>
      </c>
      <c r="G12" s="13">
        <v>910613.58000000007</v>
      </c>
      <c r="H12" s="14">
        <v>0</v>
      </c>
    </row>
    <row r="13" spans="1:8" ht="18.75" x14ac:dyDescent="0.25">
      <c r="A13" s="18" t="s">
        <v>12</v>
      </c>
      <c r="B13" s="9">
        <v>1546155.7</v>
      </c>
      <c r="C13" s="9">
        <v>3767.66</v>
      </c>
      <c r="D13" s="10">
        <v>0</v>
      </c>
      <c r="E13" s="11">
        <v>0</v>
      </c>
      <c r="F13" s="12">
        <v>0</v>
      </c>
      <c r="G13" s="13">
        <v>1534527.7599999998</v>
      </c>
      <c r="H13" s="14">
        <v>0</v>
      </c>
    </row>
    <row r="14" spans="1:8" ht="19.5" thickBot="1" x14ac:dyDescent="0.3">
      <c r="A14" s="18" t="s">
        <v>13</v>
      </c>
      <c r="B14" s="19">
        <v>5849148.21</v>
      </c>
      <c r="C14" s="19">
        <v>12985.11</v>
      </c>
      <c r="D14" s="20">
        <v>1200</v>
      </c>
      <c r="E14" s="21">
        <v>0</v>
      </c>
      <c r="F14" s="20"/>
      <c r="G14" s="22">
        <v>6537578.2300000032</v>
      </c>
      <c r="H14" s="14">
        <v>0</v>
      </c>
    </row>
    <row r="15" spans="1:8" ht="20.25" thickTop="1" thickBot="1" x14ac:dyDescent="0.3">
      <c r="A15" s="23" t="s">
        <v>14</v>
      </c>
      <c r="B15" s="24">
        <f>SUM(B10:B14)</f>
        <v>14351490.93</v>
      </c>
      <c r="C15" s="24">
        <f t="shared" ref="C15:G15" si="0">SUM(C10:C14)</f>
        <v>53827.760000000009</v>
      </c>
      <c r="D15" s="24">
        <f t="shared" si="0"/>
        <v>44221.39</v>
      </c>
      <c r="E15" s="24">
        <f t="shared" si="0"/>
        <v>0</v>
      </c>
      <c r="F15" s="24">
        <f t="shared" si="0"/>
        <v>0</v>
      </c>
      <c r="G15" s="25">
        <f t="shared" si="0"/>
        <v>12320237.330000002</v>
      </c>
      <c r="H15" s="26">
        <f>SUM(H13:H14)</f>
        <v>0</v>
      </c>
    </row>
    <row r="16" spans="1:8" ht="15.75" thickTop="1" x14ac:dyDescent="0.25"/>
    <row r="17" spans="1:7" ht="15.75" thickBot="1" x14ac:dyDescent="0.3"/>
    <row r="18" spans="1:7" ht="19.5" thickTop="1" x14ac:dyDescent="0.25">
      <c r="A18" s="27" t="s">
        <v>15</v>
      </c>
      <c r="B18" s="28">
        <v>44074</v>
      </c>
      <c r="C18" s="29">
        <v>35547938.490000002</v>
      </c>
      <c r="D18" s="30"/>
      <c r="E18" s="31"/>
      <c r="F18" s="32"/>
      <c r="G18" s="32"/>
    </row>
    <row r="19" spans="1:7" ht="19.5" thickBot="1" x14ac:dyDescent="0.3">
      <c r="A19" s="33"/>
      <c r="B19" s="34">
        <v>44104</v>
      </c>
      <c r="C19" s="35">
        <v>37677241.239999995</v>
      </c>
      <c r="D19" s="36"/>
      <c r="E19" s="37"/>
      <c r="F19" s="38"/>
    </row>
    <row r="20" spans="1:7" ht="19.5" thickTop="1" x14ac:dyDescent="0.25">
      <c r="A20" s="39"/>
      <c r="B20" s="37"/>
      <c r="C20" s="38"/>
      <c r="D20" s="31"/>
      <c r="E20" s="31"/>
    </row>
    <row r="21" spans="1:7" ht="35.25" customHeight="1" x14ac:dyDescent="0.25">
      <c r="A21" s="44" t="s">
        <v>16</v>
      </c>
      <c r="B21" s="44"/>
      <c r="C21" s="44"/>
      <c r="D21" s="40"/>
      <c r="G21" s="41"/>
    </row>
  </sheetData>
  <mergeCells count="4">
    <mergeCell ref="A8:H8"/>
    <mergeCell ref="A18:A19"/>
    <mergeCell ref="A21:C21"/>
    <mergeCell ref="A1:H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Ferreira dos Santos</dc:creator>
  <cp:lastModifiedBy>Renata Ferreira dos Santos</cp:lastModifiedBy>
  <dcterms:created xsi:type="dcterms:W3CDTF">2020-10-09T19:17:37Z</dcterms:created>
  <dcterms:modified xsi:type="dcterms:W3CDTF">2020-10-09T19:19:34Z</dcterms:modified>
</cp:coreProperties>
</file>