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1328"/>
  <workbookPr codeName="EstaPastaDeTrabalho" defaultThemeVersion="166925"/>
  <mc:AlternateContent xmlns:mc="http://schemas.openxmlformats.org/markup-compatibility/2006">
    <mc:Choice Requires="x15">
      <x15ac:absPath xmlns:x15ac="http://schemas.microsoft.com/office/spreadsheetml/2010/11/ac" url="\\10.237.1.1\gepg\Transparência\Transparência 2019\Relatórios gerenciais editáveis\"/>
    </mc:Choice>
  </mc:AlternateContent>
  <xr:revisionPtr revIDLastSave="0" documentId="8_{0797DB90-697A-4A71-B019-FF666CFCC61B}" xr6:coauthVersionLast="41" xr6:coauthVersionMax="41" xr10:uidLastSave="{00000000-0000-0000-0000-000000000000}"/>
  <bookViews>
    <workbookView xWindow="-120" yWindow="-120" windowWidth="24240" windowHeight="13140" tabRatio="805" firstSheet="9" activeTab="13" xr2:uid="{00000000-000D-0000-FFFF-FFFF00000000}"/>
  </bookViews>
  <sheets>
    <sheet name="Capa" sheetId="18" r:id="rId1"/>
    <sheet name="Contra Capa" sheetId="14" r:id="rId2"/>
    <sheet name="CGSF" sheetId="1" r:id="rId3"/>
    <sheet name="CCIVV" sheetId="2" r:id="rId4"/>
    <sheet name="CCICM" sheetId="3" r:id="rId5"/>
    <sheet name="CCINF" sheetId="4" r:id="rId6"/>
    <sheet name="CCANM" sheetId="5" r:id="rId7"/>
    <sheet name="CSDGB" sheetId="6" r:id="rId8"/>
    <sheet name="GASB" sheetId="7" r:id="rId9"/>
    <sheet name="CIGO" sheetId="8" r:id="rId10"/>
    <sheet name="CGV" sheetId="9" r:id="rId11"/>
    <sheet name="NATAL" sheetId="16" state="hidden" r:id="rId12"/>
    <sheet name="RESTAURANTE " sheetId="11" r:id="rId13"/>
    <sheet name="BOLSA" sheetId="12" r:id="rId14"/>
    <sheet name="CAR" sheetId="19" r:id="rId15"/>
    <sheet name="ANEXO I" sheetId="20" r:id="rId16"/>
    <sheet name=" ANEXO II" sheetId="17" r:id="rId17"/>
  </sheets>
  <definedNames>
    <definedName name="_xlnm.Print_Area" localSheetId="16">' ANEXO II'!$A$1:$J$230</definedName>
    <definedName name="_xlnm.Print_Area" localSheetId="15">'ANEXO I'!$A$1:$L$18</definedName>
    <definedName name="_xlnm.Print_Area" localSheetId="13">BOLSA!$A$1:$L$34</definedName>
    <definedName name="_xlnm.Print_Area" localSheetId="14">CAR!$A$1:$L$34</definedName>
    <definedName name="_xlnm.Print_Area" localSheetId="6">CCANM!$A$1:$L$33</definedName>
    <definedName name="_xlnm.Print_Area" localSheetId="4">CCICM!$A$1:$M$38</definedName>
    <definedName name="_xlnm.Print_Area" localSheetId="5">CCINF!$A$1:$K$41</definedName>
    <definedName name="_xlnm.Print_Area" localSheetId="3">CCIVV!$A$1:$K$46</definedName>
    <definedName name="_xlnm.Print_Area" localSheetId="2">CGSF!$A$1:$K$76</definedName>
    <definedName name="_xlnm.Print_Area" localSheetId="8">GASB!$A$1:$L$104</definedName>
    <definedName name="_xlnm.Print_Area" localSheetId="12">'RESTAURANTE '!$A$1:$M$46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K10" i="11" l="1"/>
  <c r="K10" i="9"/>
  <c r="K23" i="7" l="1"/>
  <c r="J23" i="7"/>
  <c r="J11" i="7"/>
  <c r="K11" i="7"/>
  <c r="J11" i="6"/>
  <c r="H10" i="12" l="1"/>
  <c r="K10" i="12"/>
  <c r="H10" i="11" l="1"/>
  <c r="G10" i="9"/>
  <c r="G11" i="6" l="1"/>
</calcChain>
</file>

<file path=xl/sharedStrings.xml><?xml version="1.0" encoding="utf-8"?>
<sst xmlns="http://schemas.openxmlformats.org/spreadsheetml/2006/main" count="718" uniqueCount="309">
  <si>
    <t>ORGANIZAÇÃO DAS VOLUNTÁRIAS DE GOIÁS</t>
  </si>
  <si>
    <t>RELATÓRIO GERENCIAL MENSAL DE EXECUÇÃO - 13º Termo Aditivo</t>
  </si>
  <si>
    <t>Isadora de Fátima Lopes</t>
  </si>
  <si>
    <t>Assessora de Planejamento e Desenvolvimento Institucional</t>
  </si>
  <si>
    <t>Wellington Matos de Lima</t>
  </si>
  <si>
    <t>Jeane de Cássia Dias Abdala Maia</t>
  </si>
  <si>
    <t>Diretor Administrativo e Financeiro</t>
  </si>
  <si>
    <t>Diretora de Ações Sociais</t>
  </si>
  <si>
    <t>Adryanna Leonor Melo de Oliveira Caiado</t>
  </si>
  <si>
    <t>Diretora Geral</t>
  </si>
  <si>
    <t>RELATÓRIO GERENCIAL MENSAL DE EXECUÇÃO - 13º TERMO ADITIVO</t>
  </si>
  <si>
    <t>CENTRO DE CONVIVÊNCIA DE IDOSOS VILA VIDA</t>
  </si>
  <si>
    <t>Maria Helena de Jesus</t>
  </si>
  <si>
    <t>CENTRO DE CONVIVÊNCIA DE IDOSOS CÂNDIDA DE MORAIS</t>
  </si>
  <si>
    <t>CENTRO DE CONVIVÊNCIA DO IDOSOS NORTE FERROVIÁRIO</t>
  </si>
  <si>
    <t xml:space="preserve">   Coordenadora responsável pelas informações do CCI-NF</t>
  </si>
  <si>
    <t>CENTRO DE CONVIVÊNCIA DE ADOLESCENTES NOVO MUNDO</t>
  </si>
  <si>
    <t xml:space="preserve">   Coordenadora responsável pelas informações do CCA/NM</t>
  </si>
  <si>
    <t xml:space="preserve"> Diretor Administrativo e Financeiro </t>
  </si>
  <si>
    <t xml:space="preserve">                       Suely de Oliveira Petini Bonfim</t>
  </si>
  <si>
    <t xml:space="preserve">                         Wellington Matos de Lima</t>
  </si>
  <si>
    <t xml:space="preserve">                   Diretor Administrativo e Financeiro </t>
  </si>
  <si>
    <t>CENTRO SOCIAL DONA GERCINA BORGES TEIXEIRA</t>
  </si>
  <si>
    <t xml:space="preserve">   </t>
  </si>
  <si>
    <t>Malba Parreira de Castro</t>
  </si>
  <si>
    <t>Coordenadora responsável pelas informações do CSDGBT</t>
  </si>
  <si>
    <t>Wellington Matos Lima</t>
  </si>
  <si>
    <t>GERÊNCIA DE ASSESSORAMENTO E BENEFÍCIOS</t>
  </si>
  <si>
    <t>Maria Vera Sena dos Santos</t>
  </si>
  <si>
    <t>Édar Jessie Dias Mendes</t>
  </si>
  <si>
    <t xml:space="preserve"> Coordenadora de Captação e Consultoria</t>
  </si>
  <si>
    <t xml:space="preserve">Assessora de Planejamento e Desenvolvimento Institucional </t>
  </si>
  <si>
    <t>Coordenadora de Apoio ao Beneficiário</t>
  </si>
  <si>
    <t>CASA DO INTERIOR DE GOIÁS - CIGO</t>
  </si>
  <si>
    <t xml:space="preserve"> Coordenadora responsável pelas informações da CIGO</t>
  </si>
  <si>
    <t>CENTRO GOIANO DE VOLUNTÁRIOS - CGV</t>
  </si>
  <si>
    <t xml:space="preserve">Wellington Matos de Lima
</t>
  </si>
  <si>
    <t>RESTAURANTE CIDADÃO</t>
  </si>
  <si>
    <t>Indiara Antonia Jaime Sado</t>
  </si>
  <si>
    <t>Coordenadora de Fiscalização do Restaurante Cidadão</t>
  </si>
  <si>
    <t>Nathalie Barbosa Ferreira</t>
  </si>
  <si>
    <t xml:space="preserve"> Gerente responsável pelas informações do GARC</t>
  </si>
  <si>
    <t xml:space="preserve"> Diretor Administrativo e Financeiro</t>
  </si>
  <si>
    <t>Diretora de Ações Sociais e responsável pelas informações do CGV</t>
  </si>
  <si>
    <t xml:space="preserve"> Coordenadora responsável pelas informações do CCI-CM</t>
  </si>
  <si>
    <t>PLANO DE TRABALHO - PROGRAMA PROTEÇÃO SOCIAL AO ADOLESCENTE E JOVEM</t>
  </si>
  <si>
    <t>PROTEÇÃO SOCIAL BÁSICA - CONVIVÊNCIA E FORTALECIMENTO DE VÍNCULOS</t>
  </si>
  <si>
    <t>OPERACIONALIZAÇÃO DAS AÇÕES DE PROTEÇÃO SOCIAL</t>
  </si>
  <si>
    <t>SERVIÇO CONVIVÊNCIA E FORTALECIMENTO DE VÍNCULOS</t>
  </si>
  <si>
    <t>DISCRIMINAÇÃO</t>
  </si>
  <si>
    <t>METAS FÍSICAS</t>
  </si>
  <si>
    <t>Nº Adolescentes atendidos/mês</t>
  </si>
  <si>
    <t>Prevista</t>
  </si>
  <si>
    <t>Realizada</t>
  </si>
  <si>
    <t xml:space="preserve">Plano de ação para metas não cumpridas ou excedidas no mês avaliado </t>
  </si>
  <si>
    <r>
      <t xml:space="preserve">Causa: </t>
    </r>
    <r>
      <rPr>
        <sz val="12"/>
        <rFont val="Calibri"/>
        <family val="2"/>
        <scheme val="minor"/>
      </rPr>
      <t>Número de atendimentos no mês acima da meta estabelecida.</t>
    </r>
  </si>
  <si>
    <t>Ações de melhoria e resultado</t>
  </si>
  <si>
    <t>Andamento do cronograma de execução previsto no plano de trabalho</t>
  </si>
  <si>
    <t>ETAPAS</t>
  </si>
  <si>
    <t>ENTREGAS</t>
  </si>
  <si>
    <t>STATUS</t>
  </si>
  <si>
    <t>Capacitar os profissionais para melhorar a informação, o acolhimento e o serviço prestado quanto às necessidades dos adolescentes.</t>
  </si>
  <si>
    <t xml:space="preserve"> Implementar Plano de Capacitação e Desenvolvimento.</t>
  </si>
  <si>
    <t>Fortalecer articulação com os serviços mapeados.</t>
  </si>
  <si>
    <t>Heliene Ghannan</t>
  </si>
  <si>
    <t xml:space="preserve">    Coordenadora responsável pelas informações do CGSF</t>
  </si>
  <si>
    <t>Cecília Caetano da Rocha Lima</t>
  </si>
  <si>
    <t>PROGRAMA BOLSA UNIVERSITÁRIA - PBU</t>
  </si>
  <si>
    <t>Ismênia Rodrigues de Souza</t>
  </si>
  <si>
    <t>Rubia Erika Prado Cardoso</t>
  </si>
  <si>
    <t xml:space="preserve">   Gerente de Controle de Dados do PBU</t>
  </si>
  <si>
    <t>Mapeamento das ações, metas e resultados esperados</t>
  </si>
  <si>
    <t>PROTEÇÃO SOCIAL ESPECIAL ALTA COMPLEXIDADE - INSTITUIÇÃO DE LONGA PERMANÊNCIA PARA IDOSO - ASILAR</t>
  </si>
  <si>
    <t xml:space="preserve">                OPERACIONALIZAÇÃO DAS AÇÕES DE PROTEÇÃO SOCIAL                        </t>
  </si>
  <si>
    <t>SERVIÇO ASILAR</t>
  </si>
  <si>
    <t>Nº Idosos moradores/mês</t>
  </si>
  <si>
    <t>PROTEÇÃO SOCIAL ESPECIAL ALTA COMPLEXIDADE - CASA-LAR</t>
  </si>
  <si>
    <t>SERVIÇO CASA-LAR</t>
  </si>
  <si>
    <t>PROTEÇÃO ESPECIAL MÉDIA COMPLEXIDADE - CENTRO DIA</t>
  </si>
  <si>
    <t>SERVIÇO CENTRO DIA</t>
  </si>
  <si>
    <t>Nº Idosos atendidos/mês</t>
  </si>
  <si>
    <t>SERVIÇO CONVIVÊNCIA E FORTALECIMENTO DE VÍNCULOS (FREQUENTADORES)</t>
  </si>
  <si>
    <t>SERVIÇO - ASILAR</t>
  </si>
  <si>
    <t>Plano de ação para metas não cumpridas ou excedidas no mês avaliado</t>
  </si>
  <si>
    <r>
      <t>Prazo para tratar a causa:</t>
    </r>
    <r>
      <rPr>
        <sz val="12"/>
        <rFont val="Calibri"/>
        <family val="2"/>
        <scheme val="minor"/>
      </rPr>
      <t xml:space="preserve"> Não há prazo.</t>
    </r>
  </si>
  <si>
    <t>Capacitar os profissionais para melhorar a informação, o acolhimento e o serviço prestado quanto às necessidades dos idosos.</t>
  </si>
  <si>
    <t>Intensificar a articulação em rede.</t>
  </si>
  <si>
    <t>Avaliar a adesão familiar e implementar proposta de fortalecimento de vínculos familiares.</t>
  </si>
  <si>
    <t>Mapeamento das ações, metas e resultados esperados.</t>
  </si>
  <si>
    <t>PLANO DE TRABALHO - PROGRAMA PROTEÇÃO SOCIAL AO IDOSO</t>
  </si>
  <si>
    <t>Ações de melhorias e resultado</t>
  </si>
  <si>
    <t>Nº TOTAL /MÊS</t>
  </si>
  <si>
    <t>Nº Gestantes atendidas/mês</t>
  </si>
  <si>
    <t>Nº Familiares integrados/mês</t>
  </si>
  <si>
    <t>Nº Parcerias firmadas com municípios/mês</t>
  </si>
  <si>
    <t>Realizado</t>
  </si>
  <si>
    <t>Implementar Plano de Capacitação e Desenvolvimento.</t>
  </si>
  <si>
    <t>PLANO DE TRABALHO - PROGRAMA PROTEÇÃO SOCIAL A FAMÍLIAS</t>
  </si>
  <si>
    <t>PROTEÇÃO SOCIAL ESPECIAL ALTA COMPLEXIDADE - SEGURANÇA DA ACOLHIDA</t>
  </si>
  <si>
    <t>SERVIÇO ACOLHIMENTO INSTITUCIONAL PROVISÓRIO (CASA DE PASSAGEM)</t>
  </si>
  <si>
    <t>Nº Pessoas acolhidas/mês</t>
  </si>
  <si>
    <t>Capacitar os profissionais para melhorar a informação, o acolhimento e o serviço prestado quanto às necessidades dos usuários.</t>
  </si>
  <si>
    <t>PLANO DE TRABALHO - PROGRAMA PARCERIAS SOCIAIS</t>
  </si>
  <si>
    <t>SERVIÇO CAPACITAÇÃO DE VOLUNTÁRIOS E PARCERIA COM INSTITUIÇÕES PÚBLICAS E ENTIDADES PRIVADAS</t>
  </si>
  <si>
    <t>Programado</t>
  </si>
  <si>
    <t>Nº Pessoas capacitadas/mês</t>
  </si>
  <si>
    <t>Nº Instituições capacitadas/mês</t>
  </si>
  <si>
    <t>SERVIÇO CAPACITAÇÃO DE VOLUNTÁRIOS</t>
  </si>
  <si>
    <t>SERVIÇO CAPACITAÇÃO DE INSTITUIÇÕES</t>
  </si>
  <si>
    <t>PLANO DE TRABALHO - PROGRAMA SEGURANÇA ALIMENTAR E NUTRICIONAL (ACESSO À ALIMENTAÇÃO)</t>
  </si>
  <si>
    <t>SERVIÇO RESTAURANTE CIDADÃO</t>
  </si>
  <si>
    <t>Restaurante Cidadão</t>
  </si>
  <si>
    <t>Refeição</t>
  </si>
  <si>
    <t xml:space="preserve">Unidade I  Centro - Goiânia </t>
  </si>
  <si>
    <t xml:space="preserve">Unidade II  Campinas - Goiânia </t>
  </si>
  <si>
    <t>Unidade III Centro - Anápolis</t>
  </si>
  <si>
    <t xml:space="preserve">Unidade IV  UEG - Anápolis </t>
  </si>
  <si>
    <t>Unidade V Aparecida de Goiânia</t>
  </si>
  <si>
    <t>Unidade VI Jardim Ingá - Luziânia</t>
  </si>
  <si>
    <t>Unidade VII Estrela Dalva - Luziânia</t>
  </si>
  <si>
    <t>Unidade VIII Rio Verde</t>
  </si>
  <si>
    <t>Unidade IX Minaçu</t>
  </si>
  <si>
    <t>Unidade X Valparaíso</t>
  </si>
  <si>
    <t>Unidade XI Águas Lindas</t>
  </si>
  <si>
    <t>Unidade XII Caldas Novas</t>
  </si>
  <si>
    <t xml:space="preserve">Unidade XIII Jaraguá </t>
  </si>
  <si>
    <t>Unidade XIV Goianésia</t>
  </si>
  <si>
    <t>PLANO DE TRABALHO - PROGRAMA APOIO AOS ESTUDANTES</t>
  </si>
  <si>
    <t>SERVIÇO PROGRAMA BOLSA UNIVERSITÁRIA</t>
  </si>
  <si>
    <t>Nº Bolsas Universitárias (TOTAL)</t>
  </si>
  <si>
    <t>Bolsa</t>
  </si>
  <si>
    <t>Nº Bolsa Universitária Integral/mês</t>
  </si>
  <si>
    <t>Nº Bolsa Universitária Parcial/mês</t>
  </si>
  <si>
    <t>PROTEÇÃO SOCIAL BÁSICA</t>
  </si>
  <si>
    <t xml:space="preserve">OPERACIONALIZAÇÃO DAS AÇÕES DE PROTEÇÃO SOCIAL </t>
  </si>
  <si>
    <t>SERVIÇO APOIO E ASSISTÊNCIA AO CIDADÃO</t>
  </si>
  <si>
    <t>Nº Cidadãos atendidos/mês (pessoas com deficiência, idosos e outros)</t>
  </si>
  <si>
    <t>Nº Vítimas de Queimaduras atendidas/mês</t>
  </si>
  <si>
    <t>Nº Crianças atendidas/mês</t>
  </si>
  <si>
    <t>Nº Cidadãos atendidos em eventos em parceria/mês</t>
  </si>
  <si>
    <t>AÇÕES DE ASSESSORAMENTO E DEFESA E GARANTIA DE DIREITOS NO ÂMBITO DA ASSISTÊNCIA SOCIAL</t>
  </si>
  <si>
    <t>SERVIÇO PARCERIAS SOCIAIS</t>
  </si>
  <si>
    <t>Nº Entidades Sociais assessoradas/capacitadas/mês</t>
  </si>
  <si>
    <t>Nº Entidades Sociais apoiadas/mês</t>
  </si>
  <si>
    <t>Nº Municípios orientados/mês</t>
  </si>
  <si>
    <t>SERVIÇO APOIO E ASSISTÊNCIA ÀS GESTANTES</t>
  </si>
  <si>
    <t>SERVIÇO APOIO E ASISTÊNCIA AOS CIDADÃOS, PESSOAS COM DEFICIÊNCIAS E IDOSOS</t>
  </si>
  <si>
    <t>SERVIÇO APOIO E ASSISTÊNCIA AOS CIDADÃOS VÍTIMAS DE QUEIMADURAS</t>
  </si>
  <si>
    <t>SERVIÇO APOIO E ASSISTÊNCIA ÀS CRIANÇAS</t>
  </si>
  <si>
    <t>SERVIÇO APOIO E ASSISTÊNCIA AOS CIDADÃOS EM EVENTOS EM PARCERIA</t>
  </si>
  <si>
    <t>SERVIÇO ASSESSORIA E CAPACITAÇÃO A ENTIDADES SOCIAIS</t>
  </si>
  <si>
    <t>SERVIÇO APOIO A ENTIDADES SOCIAIS</t>
  </si>
  <si>
    <t>SERVIÇO ASSESSORIA E ORIENTAÇÃO A MUNICÍPIOS</t>
  </si>
  <si>
    <t>Em andamento.</t>
  </si>
  <si>
    <t>PLANO DE TRABALHO - PROGRAMA ATENÇÃO SOCIAL AO CIDADÃO EM SITUAÇÃO DE VULNERABILIDADE E PARCERIAS SOCIAIS</t>
  </si>
  <si>
    <t>Itensificar a articulação em rede.</t>
  </si>
  <si>
    <t>Capacitar os profissionais para melhorar a informação, o acolhimento e o serviço prestado quanto às necessidades das famílias que buscam apoio na OVG.</t>
  </si>
  <si>
    <t>PLANO DE TRABALHO - CAMPANHAS, EVENTOS DE PROTEÇÃO E INCLUSÃO SOCIAL</t>
  </si>
  <si>
    <t>SERVIÇO APOIO AOS ROMEIROS</t>
  </si>
  <si>
    <t>Nº Romeiros apoiados em Trindade</t>
  </si>
  <si>
    <t>Nº Romeiros apoiados em Muquém</t>
  </si>
  <si>
    <r>
      <t xml:space="preserve">Causa: </t>
    </r>
    <r>
      <rPr>
        <sz val="12"/>
        <rFont val="Calibri"/>
        <family val="2"/>
        <scheme val="minor"/>
      </rPr>
      <t>Não é o mês de execução do projeto, mas informamos a evolução do cronograma de execução previsto no plano de trabalho.</t>
    </r>
  </si>
  <si>
    <t>Formalização de parcerias com órgãos e empresas (Romaria).</t>
  </si>
  <si>
    <t>Número de parceiros.</t>
  </si>
  <si>
    <t>Celina Silva de Urzêda</t>
  </si>
  <si>
    <t>Assessora de Cerimonial e Eventos e responsável pelas informações do CAR</t>
  </si>
  <si>
    <t>Goiânia, abril de 2019.</t>
  </si>
  <si>
    <t>MÊS DE REFERÊNCIA: ABRIL / 2019</t>
  </si>
  <si>
    <t>MÊS DE REFERÊNCIA: ABRIL/ 2019</t>
  </si>
  <si>
    <t>Goiania, abril de 2019.</t>
  </si>
  <si>
    <t>CCA: Apresentação grupo de dança.</t>
  </si>
  <si>
    <t>MÊS DE REFERÊNCIA: ABRIL /2019</t>
  </si>
  <si>
    <t>Realizado.</t>
  </si>
  <si>
    <r>
      <t xml:space="preserve">Medidas implementadas/a implementar: </t>
    </r>
    <r>
      <rPr>
        <sz val="12"/>
        <rFont val="Calibri"/>
        <family val="2"/>
      </rPr>
      <t>Como a meta foi superada, não há medidas a serem implementadas</t>
    </r>
    <r>
      <rPr>
        <b/>
        <sz val="12"/>
        <rFont val="Calibri"/>
        <family val="2"/>
      </rPr>
      <t>.</t>
    </r>
  </si>
  <si>
    <r>
      <t>Prazo para tratar a causa:</t>
    </r>
    <r>
      <rPr>
        <sz val="12"/>
        <rFont val="Calibri"/>
        <family val="2"/>
      </rPr>
      <t xml:space="preserve">  Não há prazo</t>
    </r>
    <r>
      <rPr>
        <b/>
        <sz val="12"/>
        <rFont val="Calibri"/>
        <family val="2"/>
      </rPr>
      <t>.</t>
    </r>
  </si>
  <si>
    <t>CIGO: Evento em comemoração à Pascoa.</t>
  </si>
  <si>
    <t>Prosseguir com o bom atendimento para manter/superar a meta.</t>
  </si>
  <si>
    <t>Manter o bom atendimento para superar a meta.</t>
  </si>
  <si>
    <r>
      <t>Medidas implementadas/a implementar:</t>
    </r>
    <r>
      <rPr>
        <sz val="12"/>
        <rFont val="Calibri"/>
        <family val="2"/>
        <scheme val="minor"/>
      </rPr>
      <t xml:space="preserve"> Como a meta foi atingida, não há medidas saneadoras a serem implementadas.</t>
    </r>
  </si>
  <si>
    <r>
      <t>Causa:</t>
    </r>
    <r>
      <rPr>
        <sz val="12"/>
        <rFont val="Calibri"/>
        <family val="2"/>
        <scheme val="minor"/>
      </rPr>
      <t xml:space="preserve"> Atendimento conforme a demanda.</t>
    </r>
  </si>
  <si>
    <r>
      <t>Medidas implementadas/a implementar:</t>
    </r>
    <r>
      <rPr>
        <sz val="12"/>
        <rFont val="Calibri"/>
        <family val="2"/>
        <scheme val="minor"/>
      </rPr>
      <t xml:space="preserve"> </t>
    </r>
    <r>
      <rPr>
        <b/>
        <sz val="12"/>
        <rFont val="Calibri"/>
        <family val="2"/>
        <scheme val="minor"/>
      </rPr>
      <t xml:space="preserve"> </t>
    </r>
    <r>
      <rPr>
        <sz val="12"/>
        <rFont val="Calibri"/>
        <family val="2"/>
        <scheme val="minor"/>
      </rPr>
      <t>Como a meta foi superada, não há medidas saneadoras a serem implantadas.</t>
    </r>
  </si>
  <si>
    <r>
      <t>Medidas implementadas/a implementar:</t>
    </r>
    <r>
      <rPr>
        <sz val="12"/>
        <rFont val="Calibri"/>
        <family val="2"/>
        <scheme val="minor"/>
      </rPr>
      <t xml:space="preserve"> Como a meta foi superada, não há medidas saneadoras a serem implementadas.</t>
    </r>
  </si>
  <si>
    <r>
      <rPr>
        <b/>
        <sz val="12"/>
        <rFont val="Calibri"/>
        <family val="2"/>
        <scheme val="minor"/>
      </rPr>
      <t xml:space="preserve">Medidas implementadas/a implementar: </t>
    </r>
    <r>
      <rPr>
        <sz val="12"/>
        <rFont val="Calibri"/>
        <family val="2"/>
        <scheme val="minor"/>
      </rPr>
      <t>Como a meta foi superada, não há medidas saneadoras a serem implementadas.</t>
    </r>
  </si>
  <si>
    <t>Reavaliar cadastro dos usuários.</t>
  </si>
  <si>
    <t>Mapear os serviços com os quais se estabelecem articulação em rede e o resultado desta articulação: qualitativamente e quantitativamente.</t>
  </si>
  <si>
    <t xml:space="preserve">Realização de 80% dos cadastros mapeados. </t>
  </si>
  <si>
    <r>
      <t>Causa:</t>
    </r>
    <r>
      <rPr>
        <sz val="12"/>
        <rFont val="Calibri"/>
        <family val="2"/>
        <scheme val="minor"/>
      </rPr>
      <t xml:space="preserve"> A necessidade de manter casa desocupada para transferência dos moradores até o término da reforma de suas casas-lares.</t>
    </r>
  </si>
  <si>
    <r>
      <t>Medida implementada/a implementar:</t>
    </r>
    <r>
      <rPr>
        <sz val="12"/>
        <rFont val="Calibri"/>
        <family val="2"/>
        <scheme val="minor"/>
      </rPr>
      <t xml:space="preserve"> Como a meta foi superada, não há medidas saneadoras a serem implementadas.</t>
    </r>
  </si>
  <si>
    <r>
      <t xml:space="preserve">Medida implementada/a implementar: </t>
    </r>
    <r>
      <rPr>
        <sz val="12"/>
        <rFont val="Calibri"/>
        <family val="2"/>
        <scheme val="minor"/>
      </rPr>
      <t>Não há medidas para implementar, pois há idosos triados e avaliados, aguardando o término da reforma para serem admitidos.</t>
    </r>
  </si>
  <si>
    <r>
      <t>Prazo para tratar a causa:</t>
    </r>
    <r>
      <rPr>
        <sz val="12"/>
        <rFont val="Calibri"/>
        <family val="2"/>
        <scheme val="minor"/>
      </rPr>
      <t xml:space="preserve"> Maio/2019.</t>
    </r>
  </si>
  <si>
    <t>CGSF: Atividade pedagógica - Bingo.</t>
  </si>
  <si>
    <t>CGSF: Aula de hidroginástica.</t>
  </si>
  <si>
    <t>CGSF: Atividades de fisioterapia.</t>
  </si>
  <si>
    <r>
      <t xml:space="preserve">Causa:  </t>
    </r>
    <r>
      <rPr>
        <sz val="12"/>
        <rFont val="Calibri"/>
        <family val="2"/>
        <scheme val="minor"/>
      </rPr>
      <t>Meta atingida em função das diversas atividades promovidas na unidade com ampla participação da comunidade.</t>
    </r>
  </si>
  <si>
    <t>CCIVV: Oficina Ovos de Páscoa.</t>
  </si>
  <si>
    <t>CCIVV: Palestra sobre reciclagem de lixo.</t>
  </si>
  <si>
    <t>CGSF: Caminhada e alongamento com idosos do Centro Dia e ILPI.</t>
  </si>
  <si>
    <t>CSDGB: Reunião com a família, oficina de Ovos de Páscoa.</t>
  </si>
  <si>
    <t>CCIVV: Comemoração da Páscoa.</t>
  </si>
  <si>
    <t xml:space="preserve">Fortalecer o vínculo com as entidades sociais com ênfase na gestão do voluntariado. </t>
  </si>
  <si>
    <t>CGV: Capacitaçao in loco na  Associação de  Apoio as Vítimas de Câncer de Goiás.</t>
  </si>
  <si>
    <r>
      <t xml:space="preserve">Prazo para tratar a causa: </t>
    </r>
    <r>
      <rPr>
        <sz val="12"/>
        <rFont val="Calibri"/>
        <family val="2"/>
        <scheme val="minor"/>
      </rPr>
      <t>Maio/2019.</t>
    </r>
  </si>
  <si>
    <t>Coordenadora responsável pelas informações do CCIVV</t>
  </si>
  <si>
    <t>CCICM:  oficina de Ovos de Páscoa.</t>
  </si>
  <si>
    <t>CCICM: Evento “Mais Saúde e Qualidade de Vida”.</t>
  </si>
  <si>
    <r>
      <t xml:space="preserve">Prazo para tratar a causa: </t>
    </r>
    <r>
      <rPr>
        <sz val="12"/>
        <rFont val="Calibri"/>
        <family val="2"/>
        <scheme val="minor"/>
      </rPr>
      <t>Não há prazo.</t>
    </r>
  </si>
  <si>
    <r>
      <t xml:space="preserve">Medidas implementadas/a implementar: </t>
    </r>
    <r>
      <rPr>
        <sz val="12"/>
        <rFont val="Calibri"/>
        <family val="2"/>
        <scheme val="minor"/>
      </rPr>
      <t>Como a meta foi atingida, não há medidas saneadoras a serem implementadas.</t>
    </r>
  </si>
  <si>
    <r>
      <t xml:space="preserve">Prazo para tratar a causa:  </t>
    </r>
    <r>
      <rPr>
        <sz val="12"/>
        <rFont val="Calibri"/>
        <family val="2"/>
        <scheme val="minor"/>
      </rPr>
      <t>Não há prazo.</t>
    </r>
  </si>
  <si>
    <r>
      <t>Causa:</t>
    </r>
    <r>
      <rPr>
        <sz val="12"/>
        <rFont val="Calibri"/>
        <family val="2"/>
        <scheme val="minor"/>
      </rPr>
      <t xml:space="preserve"> O atendimento contínuo ao público-alvo e a grande quantidade de gemelares têm colaborado para a superação da meta.</t>
    </r>
  </si>
  <si>
    <t>Manter a boa gestão dos benefícios e boas parcerias.</t>
  </si>
  <si>
    <r>
      <rPr>
        <b/>
        <sz val="12"/>
        <rFont val="Calibri"/>
        <family val="2"/>
        <scheme val="minor"/>
      </rPr>
      <t>Prazo para tratar a causa:</t>
    </r>
    <r>
      <rPr>
        <sz val="12"/>
        <rFont val="Calibri"/>
        <family val="2"/>
        <scheme val="minor"/>
      </rPr>
      <t xml:space="preserve"> Não há prazo.</t>
    </r>
  </si>
  <si>
    <r>
      <t xml:space="preserve">Medidas implementadas/a implementar: </t>
    </r>
    <r>
      <rPr>
        <sz val="12"/>
        <rFont val="Calibri"/>
        <family val="2"/>
        <scheme val="minor"/>
      </rPr>
      <t>Não há medidas a serem implementadas, visto que não há metas físicas para o mês.</t>
    </r>
  </si>
  <si>
    <t>CCINF: Aulas de hidroginástica.</t>
  </si>
  <si>
    <t>CCINF: Evento "Mais Saúde e Qualidade de Vida".</t>
  </si>
  <si>
    <t>CCINF: Oficina de artesanato.</t>
  </si>
  <si>
    <t>Andréa Maria Mendes C. A. Coutinho</t>
  </si>
  <si>
    <t xml:space="preserve">Busca pela formalização do maior número de parcerias, principalmente na área de saúde, visando orientar os romeiros quanto aos cuidados a serem tomados durante e após as longas caminhadas. </t>
  </si>
  <si>
    <t>COMPLEXO GERONTOLÓGICO SAGRADA FAMILIA</t>
  </si>
  <si>
    <t>PROGRAMAS ESPECIAIS OVG - CENTRO DE APOIO AO ROMEIRO</t>
  </si>
  <si>
    <r>
      <t>Medida implementada/a implementar:</t>
    </r>
    <r>
      <rPr>
        <sz val="12"/>
        <rFont val="Calibri"/>
        <family val="2"/>
        <scheme val="minor"/>
      </rPr>
      <t xml:space="preserve"> Como a meta foi atingida, não há medidas saneadoras a serem implementadas.</t>
    </r>
  </si>
  <si>
    <t xml:space="preserve">As obras das casas-lares do Complexo foram paralisadas, temporariamente, pois a OVG conseguiu, por meio da captação de recursos, um patrocinador para realizar a reforma das casas-lares do Centro de Convivência de Idosos Vila Vida. Assim, os idosos da Vila Vida estão sendo transferidos para o Complexo, enquanto suas casas são reformadas. Quando essa etapa for concluída, as obras da unidade serão retomadas.
Estamos com duas funcionárias escaladas para realizar as visitas aos moradores para aferir a pressão, auxiliar nas marcações de consultas e na administração das medicações. O grupo terapêutico, em conjunto com a equipe multiprofissional, tem contado com a participação efetiva dos idosos e colaborado para a manuteção de um ambiente com bastante harmonia. Devido a necessidade de apoio e cuidado, continuamos oferecendo o transporte nas saídas externas e agendamentos de consultas. </t>
  </si>
  <si>
    <r>
      <t>Causa:</t>
    </r>
    <r>
      <rPr>
        <sz val="12"/>
        <rFont val="Calibri"/>
        <family val="2"/>
        <scheme val="minor"/>
      </rPr>
      <t xml:space="preserve"> Desligamento de idosos.</t>
    </r>
  </si>
  <si>
    <r>
      <t>Medida implementada/a implementar:</t>
    </r>
    <r>
      <rPr>
        <sz val="12"/>
        <rFont val="Calibri"/>
        <family val="2"/>
        <scheme val="minor"/>
      </rPr>
      <t xml:space="preserve"> Outros idosos estão em fase de triagem e avaliação pela equipe técnica para o preenchimento da vaga.</t>
    </r>
  </si>
  <si>
    <r>
      <t>Prazo para tratar a causa:</t>
    </r>
    <r>
      <rPr>
        <sz val="12"/>
        <rFont val="Calibri"/>
        <family val="2"/>
        <scheme val="minor"/>
      </rPr>
      <t xml:space="preserve"> Julho/2019.</t>
    </r>
  </si>
  <si>
    <t>Os atendimentos prestados aos idosos repercutiram de forma positiva no propósito de impedir o declínio funcional, propiciando a melhoria da autonomia nas AVD´s (atividades de vida diária). O trabalho preventivo e de recuperação de danos patológicos também foram integrados, favorecendo um envelhecimento com qualidade.</t>
  </si>
  <si>
    <r>
      <t>Causa:</t>
    </r>
    <r>
      <rPr>
        <sz val="12"/>
        <rFont val="Calibri"/>
        <family val="2"/>
        <scheme val="minor"/>
      </rPr>
      <t xml:space="preserve"> Estamos acima da meta, devido a grande procura pelas atividades oferecidas, e ainda temos uma lista com mais de 100 idosos na espera por vaga.</t>
    </r>
  </si>
  <si>
    <t>As turmas de atividades físicas estão lotadas e ainda há uma grande procura de idosos da comunidade para participar. O grupo terapêutico desenvolvido pela psicóloga e terapeuta ocupacional, em conjunto com a equipe multiprofissional, vem trazendo mais conscientização e qualidade de vida aos frequentadores. As atividades, de maneira geral, proporcionam um impacto de grande relevância e os depoimentos pessoais continuam sobre a melhora de equilíbrio, redução de dores, incremento no condicionamento funcional, físico, mental, emocional e social.</t>
  </si>
  <si>
    <r>
      <t>Causa:</t>
    </r>
    <r>
      <rPr>
        <sz val="12"/>
        <rFont val="Calibri"/>
        <family val="2"/>
        <scheme val="minor"/>
      </rPr>
      <t xml:space="preserve"> Estamos ultrapassando a meta em um morador porque uma das casas está sendo ocupada por um casal.</t>
    </r>
  </si>
  <si>
    <r>
      <t xml:space="preserve">Causa: </t>
    </r>
    <r>
      <rPr>
        <sz val="12"/>
        <rFont val="Calibri"/>
        <family val="2"/>
        <scheme val="minor"/>
      </rPr>
      <t>Programação planejada para o mês de abril, conforme descrito abaixo.</t>
    </r>
  </si>
  <si>
    <r>
      <t xml:space="preserve">Medidas  implementadas/a implementar: </t>
    </r>
    <r>
      <rPr>
        <sz val="12"/>
        <rFont val="Calibri"/>
        <family val="2"/>
        <scheme val="minor"/>
      </rPr>
      <t>Como a meta foi superada, não há medidas saneadoras a serem implementadas.</t>
    </r>
  </si>
  <si>
    <t>Reprogramado para Maio/2019.</t>
  </si>
  <si>
    <t>Atividades de socialização, lazer e fortalecimento de vínculos foram promovidas com a participação de familiares e frequentadores da unidade. As celebrações religiosas (missa) contaram com a participação efetiva dos idosos. Em comemoração ao Dia da Páscoa, várias atividades foram realizadas com essa temática: oficina de ovos de chocolate e cesta com material reciclado, com as instrutoras de atividades laborativas; lanche com mesa decorada sobre o tema; e apresentação de teatro da Igreja Evangélica Ministério Atos. Foi ministrada uma palestra socioeducativa com o grupo Café com Proza, que contou com a participação da colaboradora da cooperativa de reciclagem de lixo, Sra. Lúcia Ivani Pinheiro. 
Numa parceria com a iniciativa privada, estamos iniciando a reforma das Casas-lares. Conforme a necessidade, os idosos estão sendo transferidos para o Complexo Gerontológico Sagrada Família e retornarão quando a casa estiver revitalizada.
Recebemos na unidade novos colaboradores: fisioterapeuta, psicóloga e assistente social. Tivemos boa participação dos bolsistas e estagiários na unidade.
No dia 25, em comemoração ao Dia Mundial da Saúde, a unidade foi movimentada pelo “Mais Saúde e Qualidade de Vida”. As ações gratuitas buscaram promover mais qualidade de vida às pessoas atendidas pela entidade. Moradores e frequentadores realizaram testes de HIV, Sífilis e glicemia, auriculoterapia e aferição de pressão arterial. A programação contou, ainda, com Reiki e palestra sobre a prevenção de quedas e osteoporose.</t>
  </si>
  <si>
    <t>Este mês foram atendidos 984 idosos, sendo que 552 idosos frequentaram as atividades diárias e 432 participaram do baile mensal.
Foram promovidas atividades de socialização, lazer e fortalecimento de vínculos, com a participação dos frequentadores e seus familiares, assim como na modalidade Casa-lar. Então, participaram da celebração religiosa, das comemorações e oficinas de Páscoa, da palestra com a colaboradora da cooperativa de reciclagem de lixo no grupo Café com Proza e das ações do "Mais Saúde e Qualidade de Vida". Os novos profissionais também vão atender os frequentadores em suas diversas atividades.</t>
  </si>
  <si>
    <t>Realizado. Conseguimos consultas de cortesia com a Clínica Saúde + Fácil, orientações e marcação de consultas no CAIS Cândida de Morais e na Fundação Banco de Olhos de Goiás.</t>
  </si>
  <si>
    <t xml:space="preserve">Realizado. Ações socioassistenciais para fortalecimento de vínculos com as famílias (reunião mensal, atendimentos individuais, orientações sobre a rede de apoio, oficinas com materiais recicláveis para geração de renda). </t>
  </si>
  <si>
    <r>
      <t>Causa:</t>
    </r>
    <r>
      <rPr>
        <sz val="12"/>
        <rFont val="Calibri"/>
        <family val="2"/>
        <scheme val="minor"/>
      </rPr>
      <t xml:space="preserve"> Ampliação de oferta das atividades.</t>
    </r>
  </si>
  <si>
    <r>
      <t xml:space="preserve">Medidas implementadas/a implementar: </t>
    </r>
    <r>
      <rPr>
        <sz val="12"/>
        <rFont val="Calibri"/>
        <family val="2"/>
        <scheme val="minor"/>
      </rPr>
      <t>Como a meta foi superada, não há medidas saneadoras a serem implementadas.</t>
    </r>
  </si>
  <si>
    <t>No programa Cidadania Digital Já houve crescente procura dos bolsistas para cumprirem a contrapartida. São transmitidos ensinamentos sobre os aplicativos UBER, WhatsApp (envio de imagens e vídeos), horário de ônibus, entre outros de interesse dos idosos. Na oficina de Artesanato foram confeccionados cadernos decorados, jogos americanos para cozinha, panos de prato e cestinhas em EVA, que foi oferecida com um bombom para os frequentadores como lembrança de Páscoa. Trabalhamos a criatividade, concentração e coordenação motora. 
O pilates, treinamento funcional e hidroginástica ocorreram de acordo com a programação. Essas atividades atraem grande número de participantes, pois propiciam força muscular, equilíbrio, coordenação motora, prevenindo quedas e melhorando o bem-estar físico e mental do idoso. Iniciamos a atividade laborativa para os colaboradores da produção e do CCI-NF.</t>
  </si>
  <si>
    <t xml:space="preserve">A Contação de Histórias consiste em uma roda de conversa diferente da Psicologia por não tratar de observações de comportamentos. Ela tem o objetivo de resgatar a conversa descontraída, o bate-papo de antigamente, com filhos, famílias, vizinhos e sociedade. Oferece aos frequentadores a oportunidade de se expressar, levando-os a esquecer a solidão, a depressão, mudando a maneira de pensar e aceitar os desafios da terceira idade. São abordados diversos temas da vida diária, desde relacionamentos com a família, saúde, alimentação, amizade, economia, vivências, viagens, entre outros. Nesse momento também é abordada a importância dos Centros de Convivência de Idosos (CCI’s) para o frequentador, sugestões e outras atividades de interesse.                                                                                                                                                                                 </t>
  </si>
  <si>
    <t xml:space="preserve">Na oficina de Pedagogia Social, trabalhamos o conteúdo da língua portuguesa, interpretação de textos e exercícios, utilizando materiais pedagógicos diversos. Este projeto é a oportunidade de acesso ao aprendizado da leitura e escrita. No projeto "Ler e Viver" tivemos adesão de 57 idosos que buscaram o empréstimo de livros da biblioteca. </t>
  </si>
  <si>
    <t>Na oficina de Informática, os idosos aprenderam a ligar o computador, Word, Excel, Power Point, Pesquisa na Internet. Essas atividades ampliam o conhecimento, trabalham a coordenação motora, contribuem com a socialização, despertando nos participantes o prazer de novos aprendizados, por meio da tecnologia.</t>
  </si>
  <si>
    <t>Iniciamos o mês de abril com o evento "Mais Saúde e Qualidade de Vida”, em comemoração ao Dia Mundial da Saúde. No dia 12, várias ações aconteceram na unidade, possibilitando o atendimento a todos os idosos, mas também levamos 100 frequenatadores para o evento no Complexo Sagrada Família para promover a socialização e confraternização entre os grupos.
Dia 15 foi ministrada uma palestra sobre “Audição” com a fonoaudióloga Camila (Clínica Direito de Ouvir) e foram realizadas avaliações auditivas em 70 (setenta) frequentadores. No dia 17, comemoramos a Páscoa, foi ministrada palestra com o tema "Voz" pela professora da PUC-Goiás, Sra. Telma, e servido um delicioso lanche com entrega de lembrancinhas de Páscoa.</t>
  </si>
  <si>
    <t>Dia 26, encaminhamos dez frequentadores para consulta oftalmológica no Banco de Olhos. No período vespertino, tivemos reunião familiar com a participação de 70 (setenta) frequentadores. Houve apresentação teatral, dança de salão, entre outras atividades.
O Serviço Social realizou atendimentos aos idosos e à comunidade, triagem social, orientações, encaminhamentos verbais, reuniões, visitas domiciliares, planejamentos de atividades, estudos de casos, mobilizações e outras atividades pertinentes ao setor, bem como aos beneficiários da malha compressiva. A Psicologia formou grupos terapêuticos denominados "Roda de Conversa", possibilitando ao idoso falar sobre conflitos internos e sociais. Diversos temas foram abordados, dentre eles a solidão e o vínculo familiar, eventos muito citados inclusive nos atendimentos individuais. Realizou também tarefas de coordenação do voluntariado.</t>
  </si>
  <si>
    <r>
      <t xml:space="preserve">Medidas implementadas/ a implementar: </t>
    </r>
    <r>
      <rPr>
        <sz val="12"/>
        <rFont val="Calibri"/>
        <family val="2"/>
        <scheme val="minor"/>
      </rPr>
      <t>Como a meta foi atingida, não há medidas saneadoras a serem implementadas</t>
    </r>
    <r>
      <rPr>
        <b/>
        <sz val="12"/>
        <rFont val="Calibri"/>
        <family val="2"/>
        <scheme val="minor"/>
      </rPr>
      <t>.</t>
    </r>
  </si>
  <si>
    <r>
      <t xml:space="preserve">Prazo para tratar a causa: </t>
    </r>
    <r>
      <rPr>
        <sz val="12"/>
        <rFont val="Calibri"/>
        <family val="2"/>
        <scheme val="minor"/>
      </rPr>
      <t>Não há prazo</t>
    </r>
    <r>
      <rPr>
        <b/>
        <sz val="12"/>
        <rFont val="Calibri"/>
        <family val="2"/>
        <scheme val="minor"/>
      </rPr>
      <t>.</t>
    </r>
  </si>
  <si>
    <t xml:space="preserve">A equipe técnica realizou 19 visitas domiciliares aos adolescentes matriculados no CCA. Essas visitas têm como objetivo a atualização de dados cadastrais, conclusão das fichas sociais, averiguação de faltas e apresentação da equipe técnica do Serviço Social e Psicologia para a família. Efetuamos também contatos telefônicos com CAPS NOVO MUNDO, CAPS ÁGUA VIVA e CEPEA-UFG para viabilizar parceria e encaminhar uma adolescente para acompanhamento psicológico/psicoterapia.
No dia 10/04, os adolescentes dos turnos matutino e vespertino participaram do evento "Mais Saúde e Qualidade de Vida", que ocorreu no Complexo Gerontológico Sagrada Família. Realizamos no dia 13/04 a reunião bimestral com os pais e responsáveis dos adolescentes, onde informamos as normativas do Centro de Convivência de Adolescentes, bem como os direitos e responsabilidades dos adolescentes e familiares junto ao Projeto. Na oportunidade, também orientamos quanto à documentação necessária para a inscrição dos adolescentes nas instituições de primeiro emprego e profissionalização, encaminhamentos para atendimentos psicológicos e psicoterapia junto à rede pública e privada de saúde. Informamos sobre o cronograma e as atividades oferecidas no CCA, além de deixarmos aberto para que os pais e responsáveis sugerissem temáticas a serem abordadas na próxima reunião que será no mês de junho. Repassamos aos presentes o convite do evento "Mais Saúde e Qualidade de Vida" que aconteceu no dia 16/04 na unidade. Neste evento foram oferecidos diversos atendimentos na área da saúde, como aferição de pressão, teste de glicemia, testes de doenças sexualmente transmissíveis (HIV, hepatite e sífilis), auriculoterapia, reiki e palestra de primeiros socorros, ministrada pelo Corpo de Bombeiros.
Durante o mês de abril seguimos com os grupos vivenciais onde abordamos as temáticas referentes a relacionamentos, sexualidade, gravidez na adolescência, doenças sexualmente transmissíveis e homossexualidade e demos continuidade ao projeto Autocuidado e Higiene. 
Quatro adolescentes saíram do projeto por inserção no mercado de trabalho e mudança de endereço. </t>
  </si>
  <si>
    <r>
      <t xml:space="preserve">Causa: </t>
    </r>
    <r>
      <rPr>
        <sz val="12"/>
        <rFont val="Calibri"/>
        <family val="2"/>
        <scheme val="minor"/>
      </rPr>
      <t>Meta alcançada para os atendimentos às gestantes e superada para atendimentos aos familiares.</t>
    </r>
    <r>
      <rPr>
        <b/>
        <sz val="12"/>
        <rFont val="Calibri"/>
        <family val="2"/>
        <scheme val="minor"/>
      </rPr>
      <t xml:space="preserve"> </t>
    </r>
  </si>
  <si>
    <t xml:space="preserve">Todas as atividades previstas no cronograma foram realizadas. As temáticas e oficinas ministradas foram: fertilização/importância do Pré-Natal, alimentação na gestação, IST's, aleitamento materno, relação mãe e bebê, cuidados com o bebê / vacinação / teste do pezinho, sexualidade, trabalho de parto, alimentação do bebê, decoração de farmacinhas, decoração de potes, caixa de presente e enfeites de potes. 
Realizamos sessão de fotos com o grupo do pós-parto no Parque Flamboyant. É um momento de lazer, valorização da relação mãe/bebê e uma oportunidade para registrar momentos tão especiais dessa fase da vida em família.
Houve reunião do grupo de família com oficina de ovo de Páscoa. </t>
  </si>
  <si>
    <r>
      <t>Medidas implementadas/a implementar:</t>
    </r>
    <r>
      <rPr>
        <sz val="12"/>
        <rFont val="Calibri"/>
        <family val="2"/>
        <scheme val="minor"/>
      </rPr>
      <t xml:space="preserve"> Como a meta foi ultrapassada, não há medidas saneadoras a serem implementadas.</t>
    </r>
  </si>
  <si>
    <t>Manter a boa gestão dos benefícios e parceria entre OVG, municípios e entidades sociais para manter a regularidade de atendimentos e superar a meta.</t>
  </si>
  <si>
    <r>
      <rPr>
        <b/>
        <sz val="12"/>
        <rFont val="Calibri"/>
        <family val="2"/>
        <scheme val="minor"/>
      </rPr>
      <t>Causa:</t>
    </r>
    <r>
      <rPr>
        <sz val="12"/>
        <rFont val="Calibri"/>
        <family val="2"/>
        <scheme val="minor"/>
      </rPr>
      <t xml:space="preserve"> A ampla divulgação, mobilização e orientação junto às entidades e municípios têm contribuído com a procura deste benefício e, assim, a meta tem sido superada.</t>
    </r>
  </si>
  <si>
    <r>
      <t xml:space="preserve">Causa: </t>
    </r>
    <r>
      <rPr>
        <sz val="12"/>
        <rFont val="Calibri"/>
        <family val="2"/>
        <scheme val="minor"/>
      </rPr>
      <t xml:space="preserve">O processo de aquisição das fraldas geriátricas foi concluído e as doações estão sendo repassadas aos beneficiários.  </t>
    </r>
  </si>
  <si>
    <t>Dentre as melhorias que o departamento vem implementando destacamos as visitas domiciliares realizadas pelas assistentes sociais, diariamente. As visitas são uma forma de atenção voltada para o atendimento ao indivíduo, à familia ou a coletividade. Ocorrem tanto nos domicílios quanto em hospitais ou outras entidades, conforme a necessidade, de forma a atuar junto com os diversos serviços sociais locais, com vistas a alcançar maior equidade da assistência social e promovendo o fortalecimento de vínculos familiares.                                                                                                                                                                                                                                                                         Outra melhoria significativa para o usuário foi a implantação do Plantão Social que é um serviço direto, concreto e emergencial prestado a população e aos municípios, diariamente, através do qual é garantido um atendimento humanizado, via telefone ou pessoalmente, atendendo as necessidades do usuário de forma ágil, rápida e prática, evitando a espera no atendimento.</t>
  </si>
  <si>
    <t>A busca ativa realizada pela equipe composta de assistente social e fisioterapeuta tem contribuido de maneira significativa para a melhoria da qualidade no atendimento às vitímas de queimaduras.</t>
  </si>
  <si>
    <t xml:space="preserve">Continuar com os acompanhamentos familiares através das visitas domiciliares feitas pela equipe, averiguando a vulnerabilidade social da família e contribuindo com assertividade nas doações, de forma a garantir uma alimentação suplementar com qualidade. Além disso, prosseguir com a boa gestão dos benefícios para manter/superar a meta. </t>
  </si>
  <si>
    <r>
      <t>Causa:</t>
    </r>
    <r>
      <rPr>
        <sz val="12"/>
        <rFont val="Calibri"/>
        <family val="2"/>
        <scheme val="minor"/>
      </rPr>
      <t xml:space="preserve"> A OVG participou de eventos realizados por entidades sociais e efetuou os atendimentos junto ao público-alvo.</t>
    </r>
  </si>
  <si>
    <t>Continuar em contato com as entidades sociais para participar como parceira nos eventos.</t>
  </si>
  <si>
    <r>
      <t>Causa:</t>
    </r>
    <r>
      <rPr>
        <sz val="12"/>
        <rFont val="Calibri"/>
        <family val="2"/>
        <scheme val="minor"/>
      </rPr>
      <t xml:space="preserve"> A procura está relacionada com a necessidade das entidades sociais renovarem a documentação junto aos Conselhos de Direito até o mês de abril. Nesse caso, temos orientado sobre a documentação e elaboração dos Planos de Ação e Relatórios de Atividades.</t>
    </r>
  </si>
  <si>
    <r>
      <t>Causa:</t>
    </r>
    <r>
      <rPr>
        <sz val="12"/>
        <rFont val="Calibri"/>
        <family val="2"/>
        <scheme val="minor"/>
      </rPr>
      <t xml:space="preserve"> Repasse para as entidades sociais de produtos captados pela OVG.   </t>
    </r>
  </si>
  <si>
    <r>
      <rPr>
        <b/>
        <sz val="12"/>
        <rFont val="Calibri"/>
        <family val="2"/>
        <scheme val="minor"/>
      </rPr>
      <t>Causa:</t>
    </r>
    <r>
      <rPr>
        <sz val="12"/>
        <rFont val="Calibri"/>
        <family val="2"/>
        <scheme val="minor"/>
      </rPr>
      <t xml:space="preserve"> Devido a mudança de gestão e/ou profissionais da assistência social nos municípios, demos continuidade às capacitações sobre os produtos e serviços sociais oferecidos pela OVG, que possam apoiar na atenção ao cidadão e às famílias em situação de vulnerabilidade.</t>
    </r>
  </si>
  <si>
    <t>Mapear as famílias cadastradas em processo contínuo de benefício para acompanhamento sistematizado pelo Serviço Social.</t>
  </si>
  <si>
    <r>
      <t>Causa:</t>
    </r>
    <r>
      <rPr>
        <sz val="12"/>
        <color theme="1"/>
        <rFont val="Calibri"/>
        <family val="2"/>
      </rPr>
      <t xml:space="preserve"> No mês de abril houve rotatividade na ocupação dos 120 leitos pelo público-alvo, propiciando um número de atendimentos acima da meta prevista e otimizando a aplicação dos recursos.</t>
    </r>
  </si>
  <si>
    <t>No mês de abril, buscando a ampliação de atendimento aos usuários, tivemos articulação em rede com 43 municípios (CRAS e/ou SMS), 01 estabelecimento público de saúde, 28 privados/filantrópicos. Dentre as parcerias, destaca-se a firmada com o Hospital Materno Infantil, com oferta de 05 vagas mensais para acolhimento de pacientes e seus acompanhantes.                                                                                                                                                                                                                             Promovemos a comemoração da Páscoa com os usuários acolhidos. Nosso convidado, padre Rafael, proferiu uma celebração religiosa e houve distribuição de brindes, com a participação de cerca de 90 pessoas.  Encerramos o mês com pique nique no Zoológico de Goiânia e visita ao museu. A CIGO fez parte do circuito de atividades do "Mais Saúde e Qualidade de Vida", promovido pela OVG, em parceria com a Secretaria Estadual de Saúde e outros órgãos, com realização de vários atendimentos.</t>
  </si>
  <si>
    <r>
      <t xml:space="preserve">Causa: </t>
    </r>
    <r>
      <rPr>
        <sz val="12"/>
        <rFont val="Calibri"/>
        <family val="2"/>
        <scheme val="minor"/>
      </rPr>
      <t xml:space="preserve">Déficit na demanda espontânea de instituições. </t>
    </r>
  </si>
  <si>
    <r>
      <t xml:space="preserve">Medidas implementadas/a implementar: </t>
    </r>
    <r>
      <rPr>
        <sz val="12"/>
        <rFont val="Calibri"/>
        <family val="2"/>
        <scheme val="minor"/>
      </rPr>
      <t xml:space="preserve">Intensificar o contato e a divulgação sobre a importância do serviço voluntário e seus impactos. </t>
    </r>
  </si>
  <si>
    <t>MÊS DE REFERÊNCIA: ABRIL/2019</t>
  </si>
  <si>
    <t>Levantamento do perfil dos usuários.</t>
  </si>
  <si>
    <t>Aplicação da metodologia.</t>
  </si>
  <si>
    <t>Aguardando IMB.</t>
  </si>
  <si>
    <t>Reprogramado para Junho/2019.</t>
  </si>
  <si>
    <r>
      <t>Causa:</t>
    </r>
    <r>
      <rPr>
        <sz val="12"/>
        <rFont val="Calibri"/>
        <family val="2"/>
        <scheme val="minor"/>
      </rPr>
      <t xml:space="preserve"> Conforme descrito anteriormente, a unidade de Aparecida de Goiânia foi fechada em fevereiro e a unidade de Minaçu teve as atividades suspensas, no mês de março, para readequação do imóvel.
Na unidade da UEG houve paralização dos estudantes, o que impediu a abertura do restaurante por um dia. As demais unidades que não alcançaram a meta foi devido a redução espontânea</t>
    </r>
    <r>
      <rPr>
        <sz val="12"/>
        <color rgb="FFFF0000"/>
        <rFont val="Calibri"/>
        <family val="2"/>
        <scheme val="minor"/>
      </rPr>
      <t xml:space="preserve"> </t>
    </r>
    <r>
      <rPr>
        <sz val="12"/>
        <rFont val="Calibri"/>
        <family val="2"/>
        <scheme val="minor"/>
      </rPr>
      <t>da demanda.</t>
    </r>
  </si>
  <si>
    <r>
      <t xml:space="preserve">Medidas implementadas/a implementar: </t>
    </r>
    <r>
      <rPr>
        <sz val="12"/>
        <rFont val="Calibri"/>
        <family val="2"/>
        <scheme val="minor"/>
      </rPr>
      <t>Acompanhamento e alinhamento de quantitativos diários.</t>
    </r>
  </si>
  <si>
    <t>Decorações e ornamentações no dia de cardápio especial de Páscoa em todas as unidades. Ação social de aferimento de pressão e glicemia, na unidade de Rio Verde, e de aferição e orientações nutricionais na unidade Goiânia-Centro. Mural informativo nas unidades de Valparaíso e Luziânia - Estrela Dalva com temas sobre conscientização no consumo de água, benefícios da beterraba e dicas de saúde.
Murais de conscientização para redução de uso de sal e educação nutricional em todas as unidades.</t>
  </si>
  <si>
    <r>
      <t>Medidas implementadas/a implementar:</t>
    </r>
    <r>
      <rPr>
        <sz val="12"/>
        <rFont val="Calibri"/>
        <family val="2"/>
        <scheme val="minor"/>
      </rPr>
      <t xml:space="preserve"> Não se aplica</t>
    </r>
    <r>
      <rPr>
        <b/>
        <sz val="12"/>
        <rFont val="Calibri"/>
        <family val="2"/>
        <scheme val="minor"/>
      </rPr>
      <t>.</t>
    </r>
  </si>
  <si>
    <t>Planejamento Romarias.</t>
  </si>
  <si>
    <t>Processo seletivo para contratação de pessoal.</t>
  </si>
  <si>
    <t>CCA: Evento "Mais Saúde e Qualidade de Vida".</t>
  </si>
  <si>
    <t xml:space="preserve">     CCA: Reunião com as famílias.</t>
  </si>
  <si>
    <t xml:space="preserve">      CCA: Roda de conversa.</t>
  </si>
  <si>
    <t>CIGO: Passeio e pique nique no Zoológico.</t>
  </si>
  <si>
    <t>CIGO: Atendimento de enfermagem no                                     evento "Mais Saúde e Qualidade de Vida".</t>
  </si>
  <si>
    <t>CIGO: Palestra com Psicóloga no                                                 evento "Mais Saúde e Qualidade de Vida".</t>
  </si>
  <si>
    <t>CSDGB: Sessão de fotos do grupo do pós-parto no Parque Flamboyant.</t>
  </si>
  <si>
    <t>CCIVV: Reunião com os moradores.</t>
  </si>
  <si>
    <t>CGV: Capacitação de voluntários.</t>
  </si>
  <si>
    <t>CGV: Capacitação de voluntários do Projeto Semeadores da Alegria.</t>
  </si>
  <si>
    <t>CGV: Capacitação de voluntários no Palácio das Esmeraldas.</t>
  </si>
  <si>
    <t>RC Goianésia: Cardápio de Páscoa, bandejas decoradas.</t>
  </si>
  <si>
    <t>RC Rio Verde: Ação Social de aferição de pressão e glicemia.</t>
  </si>
  <si>
    <t>RC Goiânia - Centro: Ação Social de prevenção e combate a hipertensão arterial.</t>
  </si>
  <si>
    <t>RC Goiânia - Campinas: Ação Social, mural informativo: Benefícios da beterraba.</t>
  </si>
  <si>
    <t>CCICM: Evento intergeracional com oficina de encadernação.</t>
  </si>
  <si>
    <t>CCICM: Palestra "10 mandamentos para se viver bem na Terceira Idade".</t>
  </si>
  <si>
    <t>CCINF: Palestra sobre "Voz".</t>
  </si>
  <si>
    <r>
      <t>Causa:</t>
    </r>
    <r>
      <rPr>
        <sz val="12"/>
        <rFont val="Calibri"/>
        <family val="2"/>
        <scheme val="minor"/>
      </rPr>
      <t xml:space="preserve"> Devido a necessidade de acolher idosos que estão em situação de vulnerabilidade, com necessidades de cuidados especiais, estamos com desvio positivo de 5 (cinco) beneficiários.</t>
    </r>
  </si>
  <si>
    <t>Foram realizados pela equipe técnica (psicologia, serviço social, pedagogia, fisioterapia, terapia ocupacional e educação física) grupos de atividades com os idosos, estimulando-os para um ambiente interativo e dinâmico. O trabalho preventivo de patologias e de declínio funcional foi realizado através de recursos terapêuticos que promovem a melhora do equilíbrio e da marcha. Tivemos três admissões por transferências das casas lares, sendo um do sexo masculino, após perda progressiva na capacidade de realização de suas AVD's (atividades de vida diária), enquanto duas idosas do CCI Vila Vida foram transferidas provisoriamente, uma para receber cuidados pós-cirúrgico e outra em função da reforma da sua casa na Vila Vida. 
No dia 10, a OVG promoveu no Complexo Gerontológico o evento Mais Saúde e Qualidade de Vida. Ao longo do mês de abril, ações gratuitas foram realizadas em seis unidades e na sede, em comemoração ao Dia Mundial da Saúde, com o apoio de vários parceiros. A iniciativa buscou promover mais qualidade de vida às pessoas atendidas pela Organização. O evento teve uma abertura animada, com apresentações dos corais Viva Mais e Som Maior e uma Dança Fitness, com o Grupo Terceira Dança. A programação, que se estendeu às quatro modalidades de atendimento, também incluiu aferição de pressão arterial, exames de glicemina e do Fundo do Olho, testes de HIV / Sífilis e Hepatites C e B e de colesterol. Os idosos também puderam fazer avaliação do Índice de Massa Corporal (IMC) e de força muscular, receberam a Caderneta do Idoso, orientações nutricionais e odontológicas, além de participar de palestras com temas voltados à saúde e corte de cabelo. O evento ofereceu ainda profilaxia para a dengue, Reiki e Auriculoterapia.</t>
  </si>
  <si>
    <r>
      <t xml:space="preserve">Prazo para tratar a causa: </t>
    </r>
    <r>
      <rPr>
        <sz val="12"/>
        <rFont val="Calibri"/>
        <family val="2"/>
        <scheme val="minor"/>
      </rPr>
      <t>Até junho para o CAR Trindade e até julho para o CAR Muquém.</t>
    </r>
  </si>
  <si>
    <t>ANEXO I - INFORMAÇÕES COMPLEMENTARES</t>
  </si>
  <si>
    <t xml:space="preserve">A OVG e a Defensoria Pública do Estado (DPE-GO) formalizaram, no dia 16, um acordo de cooperação para prestação de assistência jurídica integral e gratuita aos beneficiários da Organização. A parceria irá beneficiar pessoas atendidas nas quatro unidades de apoio ao idoso, frequentadores do Centro de Convivência de Adolescentes e gestantes do Programa Meninas de Luz. Os defensores públicos realizarão palestras nas unidades da OVG para informar aos beneficiários quais serviços são oferecidos. Além disso, funcionários da OVG serão capacitados para identificar as demandas e encaminhar para a Defensoria Pública, facilitando o acesso daqueles que necessitam de apoio. Os estudantes que recebem o Bolsa Universitária também poderão prestar a contrapartida do programa nas unidades da DPE-GO. O objetivo é oferecer experiência a alunos de cursos ligados a carreiras jurídicas. </t>
  </si>
  <si>
    <r>
      <rPr>
        <b/>
        <sz val="12"/>
        <rFont val="Calibri"/>
        <family val="2"/>
        <scheme val="minor"/>
      </rPr>
      <t>Causa:</t>
    </r>
    <r>
      <rPr>
        <sz val="12"/>
        <rFont val="Calibri"/>
        <family val="2"/>
        <scheme val="minor"/>
      </rPr>
      <t xml:space="preserve"> Além das palestras previstas, foram ministradas capacitações sobre a importância de ser voluntário para dois grupos, sendo um deles com 74 pessoas que realizam visitas a hospitais e abrigos.</t>
    </r>
  </si>
  <si>
    <t>Para encerrar o mês, foi lançada, no dia 26, a nova logomarca da OVG, cuja essência é o coração e reforça a necessidade da união e participação das pessoas nas causas sociais. Durante o lançamento, também foi apresentada a plataforma do voluntariado, ferramenta que está em desenvolvimento em parceria com o Programa Nacional das Nações Unidas (PNUD) e visa ampliar a atuação dos voluntários em Goiás.
No evento, houve capacitação para integrantes do Grupo de Mulheres em Ação por Goiás, algumas primeiras-damas municipais e secretárias de Assistência Social para atuar no voluntariado. Elas receberam orientações sobre a atividade e assistiram palestra motivacional com Fernando Barcelar, do Grupo Guardiões do Amor Maior, com o tema “Não falta amor, falta amar”.
A presidente de honra da OVG, Gracinha Caiado, disse que o momento era um recomeço para a OVG. “Não estamos aqui apenas para lançar uma nova logomarca. Estamos aqui para resgatar a identidade dessa Organização que é um patrimônio para o nosso Estado". 
Segundo ela, que também coordena o Gabinete de Políticas Socias do Governo do Estado, um levantamento feito pelo Instituto Mauro Borges indicou a existência de dois estados dentro de Goiás. Um rico e pujante, formado pelas regiões Sudoeste e Sul e outro de extrema miséria, localizado na região Norte, onde estão os dez municípios goianos com os maiores indicadores no Índice Multidimensional de Carências das Famílias Goianas (IMCF). Assim, convidou as mulheres presentes a colaborarem para a mudança dessa realidade e afirmou que a nova OVG quer e busca parcerias para isso. Modernidade, transparência e ousadia são marcas dessa nova instituição. “Com vontade, força e criatividade faremos mais e melhor para beneficiar as pessoas em situação de vulnerabilidade social”, disse.
Nessa nova fase, a OVG também vai trabalhar para fortalecer as parcerias com entidades privadas e a sociedade civil organizada. A nova gestão busca parcerias para ter condições de ampliar o atendimento e melhorar a qualidade do serviço prestado à população. A OVG conta hoje com 107 parceiros, incluindo empresas, órgãos públicos e entidades de classe. A colaboração é feita principalmente por meio de doações de alimentos e outros produtos, que beneficiam entidades sociais e cidadãos. O objetivo é ampliar a carteira de parceiros e também o tipo de parceria firmada. As ações para incrementar a captação de recursos incluem ainda a comercialização de produtos como camisetas, canecas e squeezes com a nova logomarca.</t>
  </si>
  <si>
    <t>A OVG realizou várias ações e importantes parcerias no mês de abril. 
Conforme descrito anteriormente, o evento “Mais Saúde e Qualidade de Vida” celebrou o Dia Mundial da Saúde e buscou promover mais qualidade de vida às pessoas atendidas pela Organização. A iniciativa foi realizada no Complexo Gerontológico Sagrada Família (dia 10), nos Centros de Convivência de Idosos Norte Ferroviário (12), Vila Vida (25) e Cândida de Morais (30), no Centro de Convivência de Adolescentes (16), na Casa do Interior de Goiás (23), na seda da Organização (17) e efetuou mais de 4.000 (quatro mil) atendimentos gratuitos. 
Os usuários foram beneficiados com cortes de cabelo, auriculoterapia, orientações nutricionais e odontológicas, exame de Fundo do Olho, testes de HIV/Sífilis/Hepatite, glicemia e colesterol, aferição de pressão arterial e palestras com temáticas na área da saúde. A programação foi marcada por profilaxia para a dengue, aplicação de Reiki e Auricoloterapia (terapia natural que consiste na estimulação de pontos nas orelhas), Dança Circular Sagrada, avaliação do Índice de Massa Corporal (IMC) e de força muscular, distribuição do Cartão do Idoso, Aulão de Dança, treinamento funcional e apresentações culturais.
Os eventos foram realizados em parceria com a Secretária de Estado da Saúde, Iquego, Defensoria Pública do Estado de Goiás, Conselho Regional de Farmácia de Goiás, Sesc-GO, Uniodonto, Clínica Brasil, Faculdade de Medicina na UniRV (Campus Aparecida de Goiânia) e Residência de Geriatria do Hospital de Urgências de Goiânia (Hugo). Colaboraram com o evento: Kibon, Drogaria Santa Marta e Su Beauty.</t>
  </si>
  <si>
    <t>A OVG será beneficiada com a campanha Aquecendo Corações da Associação Comercial e Industrial do Estado de Goiás (Acieg), que vai arrecadar agasalhos. A ação começou no dia 12 de abril e prossegue até 31 de maio. Os pontos de coleta são as agências do Banco Sicredi, Universidade Alves Faria (UNIALFA), Restaurante República da Saúde e a Acieg.</t>
  </si>
  <si>
    <t>Fortalecer o elo entre voluntário e as instituições e dar continuidade na divulgação do serviço voluntário nas mídias sociais da OVG, oportunizando à sociedade o exercício da cidadania. 
A parceria com o projeto Semeadores da Alegria, da Arquidiocese de Goiânia, possibilitou reunir um grande número de pessoas interessadas em ajudar o próximo para mais uma capacitação. No dia 26, a OVG também capacitou 100 mulheres durante evento de apresentação da nova identidade da instituição e lançou a plataforma do voluntariado. A ferramenta, desenvolvida em conjunto com o Programa Nacional das Nações Unidas (PNUD), visa ampliar a atuação dos voluntários em Goiás. O site vai facilitar o acesso a informações e servir de ponte entre as pessoas que precisam de ajuda e aquelas que se dispõem a ajudar, mas não sabem como. A plataforma, em desenvolvimento, vai mostrar o passo a passo de como apoiar as instituições, como ter informações sobre o voluntariado e como se capacitar para a atividade. 
A OVG tem mais de 400 entidades parceiras aptas a receber voluntários. Por isso, precisamos aumentar o engajamento da sociedade nas causas sociais e reforçar esse trabalho.</t>
  </si>
  <si>
    <t>1) Instalação da Comisão de Análise de Situações Excludentes (CASE) para garantir ao bolsista o direito à defesa e ao contraditório, previstos em lei, bem como resguardar a Administração do Programa quanto ao atendimento dos princípios constitucionais da legalidade, impessoalidade, moralidade, publicidade e eficiência;
2) Elaboração do conteúdo da Central de Dúvidas, que será apresentada por meio da ferramenta "Zendesk" no site do Programa Bolsa Universitária. O acesso pelo link tratará de assuntos envolvendo: público em geral, bolsistas, organizações parceiras e instituições de ensino superior;
3) Definição de parcerias com o CIEE, IEL e Faculdade Alfa para realização de eventos, palestras, minicursos e ofertas de vagas de estágios aos beneficiários do Programa Bolsa Universitária.</t>
  </si>
  <si>
    <r>
      <t xml:space="preserve">Prazo para tratar a causa: </t>
    </r>
    <r>
      <rPr>
        <sz val="12"/>
        <rFont val="Calibri"/>
        <family val="2"/>
        <scheme val="minor"/>
      </rPr>
      <t>Não se aplica.</t>
    </r>
  </si>
  <si>
    <r>
      <rPr>
        <b/>
        <sz val="12"/>
        <rFont val="Calibri"/>
        <family val="2"/>
        <scheme val="minor"/>
      </rPr>
      <t>Causa:</t>
    </r>
    <r>
      <rPr>
        <sz val="12"/>
        <rFont val="Calibri"/>
        <family val="2"/>
        <scheme val="minor"/>
      </rPr>
      <t xml:space="preserve"> As metas previstas no Plano de Trabalho para o semestre 2019/1 não foram atingidas devido a falta de repasses de recursos e consequente não realização do processo seletivo 2018/2. Estava previsto para o segundo semestre de 2018 a realização de Processo Seletivo para inclusão de 4.000 novos bolsistas. Entretanto, não foi possível abrir novo processo em razão do descumprimento, por parte da SEGPLAN (atual SEAD), dos repasses de recursos financeiros previstos na "CLÁUSULA SÉTIMA", inciso I, alínea "d", do 13° Termo Aditivo, que diz: "d) Bolsa Universitária - A Segplan, para o cumprimento dos objetivos e metas neste instrumento, repassará à OVG, conforme cronograma de desembolso previsto no Plano de Trabalho deste Contrato, o valor estimado de R$ 115.370.187,20 (cento e quinze milhões, trezentos e setenta mil, cento e oitenta e sete reais e vinte centavos)...". O total de repasses financeiros efetuados pelo Estado para pagamento do Programa Bolsa Universitária em 2018 foi aproximadamente R$ 34 milhões. A OVG enviou o Ofício n° 1084/2018 - DIGER à SEGPLAN solicitando manifestação acerca do assunto, porém não obteve resposta. Ao final do exercício de 2018, foi apontado no Relatório Anual de Prestação de Contas pela OVG, a necessidade de repactuação de metas para o primeiro semestre de 2019. </t>
    </r>
  </si>
  <si>
    <t>Diretora do Programa Bolsa Universitária</t>
  </si>
  <si>
    <t>No mês de abril, o tema escolhido foi "Renovação", devido à celebração da Páscoa. O assunto foi discutido nas Rodas de Conversa com ênfase no crescimento pessoal através da ajuda ao próximo, generosidade e caridade. No dia 03/04, realizamos uma oficina intergeracional de encadernação utilizando papel pardo com os Jovens Pró-Aprendiz e a presença da artesã Laine Aparecida. No mesmo dia, tivemos a Cozinha Terapêutica com ovos de Páscoa. No dia 05/04, a mesma oficina foi oferecida aos frequentadores de outro grupo e nos dias 09 e 12, oficina de bombons. Dia 16/04, comemoramos a Páscoa e os idosos participaram do "Amigo Doce", momento de confraternização e troca dos ovos e bombons produzidos na Cozinha Terapêutica.
Em comemoração ao Dia Mundial da Saúde, foi realizado o evento "Mais Saúde e Qualidade de Vida" em todas as unidades da OVG e aqui recebemos diversos profissionais, que realizaram aferição de pressão, testes de glicemia,  HIV e sífilis, Auriculoterapia, Carteira Nacional do Idoso, práticas integrativas de Reiki e Dança Circular, orientações sobre saúde bucal e palestra sobre os "10 Mandamentos para se Viver Bem na Terceira Idade", ministrada pelas estudantes de Enfermagem da PUC-GO, Daiana Kettlen Feitas e Débora Cunha Lima.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</si>
</sst>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34">
    <font>
      <sz val="11"/>
      <color theme="1"/>
      <name val="Calibri"/>
      <family val="2"/>
      <scheme val="minor"/>
    </font>
    <font>
      <sz val="11"/>
      <color indexed="8"/>
      <name val="Calibri"/>
      <family val="2"/>
    </font>
    <font>
      <sz val="11"/>
      <name val="Calibri"/>
      <family val="2"/>
      <scheme val="minor"/>
    </font>
    <font>
      <sz val="11"/>
      <color rgb="FF000000"/>
      <name val="Arial"/>
      <family val="2"/>
      <charset val="1"/>
    </font>
    <font>
      <b/>
      <sz val="14"/>
      <color theme="1"/>
      <name val="Calibri"/>
      <family val="2"/>
      <scheme val="minor"/>
    </font>
    <font>
      <sz val="14"/>
      <color theme="1"/>
      <name val="Calibri"/>
      <family val="2"/>
      <scheme val="minor"/>
    </font>
    <font>
      <b/>
      <sz val="12"/>
      <color theme="1"/>
      <name val="Calibri"/>
      <family val="2"/>
      <scheme val="minor"/>
    </font>
    <font>
      <sz val="12"/>
      <color theme="1"/>
      <name val="Calibri"/>
      <family val="2"/>
      <scheme val="minor"/>
    </font>
    <font>
      <b/>
      <sz val="12"/>
      <name val="Calibri"/>
      <family val="2"/>
      <scheme val="minor"/>
    </font>
    <font>
      <sz val="12"/>
      <name val="Calibri"/>
      <family val="2"/>
      <scheme val="minor"/>
    </font>
    <font>
      <sz val="12"/>
      <color rgb="FFFF0000"/>
      <name val="Calibri"/>
      <family val="2"/>
      <scheme val="minor"/>
    </font>
    <font>
      <b/>
      <i/>
      <sz val="12"/>
      <color theme="1"/>
      <name val="Calibri"/>
      <family val="2"/>
      <scheme val="minor"/>
    </font>
    <font>
      <b/>
      <sz val="12"/>
      <color rgb="FFFF0000"/>
      <name val="Calibri"/>
      <family val="2"/>
      <scheme val="minor"/>
    </font>
    <font>
      <b/>
      <sz val="12"/>
      <name val="Calibri"/>
      <family val="2"/>
    </font>
    <font>
      <sz val="12"/>
      <name val="Calibri"/>
      <family val="2"/>
    </font>
    <font>
      <b/>
      <sz val="12"/>
      <color rgb="FF000000"/>
      <name val="Calibri"/>
      <family val="2"/>
      <scheme val="minor"/>
    </font>
    <font>
      <b/>
      <sz val="14"/>
      <color rgb="FF000000"/>
      <name val="Calibri"/>
      <family val="2"/>
    </font>
    <font>
      <b/>
      <sz val="12"/>
      <color rgb="FF000000"/>
      <name val="Calibri"/>
      <family val="2"/>
    </font>
    <font>
      <sz val="12"/>
      <color rgb="FF000000"/>
      <name val="Calibri"/>
      <family val="2"/>
    </font>
    <font>
      <sz val="12"/>
      <color theme="1"/>
      <name val="Calibri"/>
      <family val="2"/>
    </font>
    <font>
      <b/>
      <sz val="12"/>
      <color theme="1"/>
      <name val="Calibri"/>
      <family val="2"/>
    </font>
    <font>
      <sz val="11"/>
      <color theme="1"/>
      <name val="Calibri"/>
      <family val="2"/>
      <scheme val="minor"/>
    </font>
    <font>
      <sz val="11"/>
      <color rgb="FF000000"/>
      <name val="Arial1"/>
      <charset val="1"/>
    </font>
    <font>
      <sz val="10"/>
      <color rgb="FF000000"/>
      <name val="Mangal1"/>
    </font>
    <font>
      <sz val="11"/>
      <color theme="1"/>
      <name val="Calibri"/>
      <family val="2"/>
    </font>
    <font>
      <b/>
      <sz val="14"/>
      <color rgb="FF000000"/>
      <name val="Calibri"/>
      <family val="2"/>
      <scheme val="minor"/>
    </font>
    <font>
      <sz val="14"/>
      <color rgb="FF000000"/>
      <name val="Calibri"/>
      <family val="2"/>
      <scheme val="minor"/>
    </font>
    <font>
      <b/>
      <i/>
      <sz val="12"/>
      <color theme="1"/>
      <name val="Calibri"/>
      <family val="2"/>
    </font>
    <font>
      <b/>
      <i/>
      <sz val="12"/>
      <name val="Calibri"/>
      <family val="2"/>
      <scheme val="minor"/>
    </font>
    <font>
      <sz val="10"/>
      <color theme="1"/>
      <name val="Calibri"/>
      <family val="2"/>
      <scheme val="minor"/>
    </font>
    <font>
      <sz val="20"/>
      <color theme="9" tint="-0.249977111117893"/>
      <name val="Wingdings"/>
      <charset val="2"/>
    </font>
    <font>
      <sz val="20"/>
      <color rgb="FFFF0000"/>
      <name val="Wingdings"/>
      <charset val="2"/>
    </font>
    <font>
      <sz val="12"/>
      <color rgb="FF000000"/>
      <name val="Calibri"/>
      <family val="2"/>
      <scheme val="minor"/>
    </font>
    <font>
      <b/>
      <sz val="12"/>
      <color indexed="8"/>
      <name val="Calibri"/>
      <family val="2"/>
    </font>
  </fonts>
  <fills count="7">
    <fill>
      <patternFill patternType="none"/>
    </fill>
    <fill>
      <patternFill patternType="gray125"/>
    </fill>
    <fill>
      <patternFill patternType="solid">
        <fgColor theme="0"/>
        <bgColor indexed="64"/>
      </patternFill>
    </fill>
    <fill>
      <patternFill patternType="solid">
        <fgColor rgb="FFFFFFFF"/>
        <bgColor rgb="FFEEECE1"/>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59999389629810485"/>
        <bgColor rgb="FFB3B3B3"/>
      </patternFill>
    </fill>
  </fills>
  <borders count="204">
    <border>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double">
        <color indexed="64"/>
      </top>
      <bottom style="double">
        <color indexed="64"/>
      </bottom>
      <diagonal/>
    </border>
    <border>
      <left/>
      <right/>
      <top style="double">
        <color indexed="64"/>
      </top>
      <bottom style="double">
        <color indexed="64"/>
      </bottom>
      <diagonal/>
    </border>
    <border>
      <left/>
      <right style="medium">
        <color indexed="64"/>
      </right>
      <top style="double">
        <color indexed="64"/>
      </top>
      <bottom style="double">
        <color indexed="64"/>
      </bottom>
      <diagonal/>
    </border>
    <border>
      <left/>
      <right/>
      <top style="double">
        <color theme="1"/>
      </top>
      <bottom style="double">
        <color theme="1"/>
      </bottom>
      <diagonal/>
    </border>
    <border>
      <left style="double">
        <color indexed="64"/>
      </left>
      <right style="double">
        <color indexed="64"/>
      </right>
      <top style="medium">
        <color indexed="64"/>
      </top>
      <bottom style="double">
        <color indexed="64"/>
      </bottom>
      <diagonal/>
    </border>
    <border>
      <left style="double">
        <color indexed="64"/>
      </left>
      <right style="double">
        <color indexed="64"/>
      </right>
      <top style="double">
        <color indexed="64"/>
      </top>
      <bottom style="double">
        <color indexed="64"/>
      </bottom>
      <diagonal/>
    </border>
    <border>
      <left style="double">
        <color indexed="64"/>
      </left>
      <right style="medium">
        <color indexed="64"/>
      </right>
      <top style="double">
        <color indexed="64"/>
      </top>
      <bottom style="double">
        <color indexed="64"/>
      </bottom>
      <diagonal/>
    </border>
    <border>
      <left style="medium">
        <color indexed="64"/>
      </left>
      <right style="double">
        <color indexed="64"/>
      </right>
      <top style="double">
        <color indexed="64"/>
      </top>
      <bottom style="double">
        <color indexed="64"/>
      </bottom>
      <diagonal/>
    </border>
    <border>
      <left style="medium">
        <color indexed="64"/>
      </left>
      <right/>
      <top style="double">
        <color indexed="64"/>
      </top>
      <bottom/>
      <diagonal/>
    </border>
    <border>
      <left/>
      <right/>
      <top style="double">
        <color indexed="64"/>
      </top>
      <bottom/>
      <diagonal/>
    </border>
    <border>
      <left/>
      <right style="medium">
        <color indexed="64"/>
      </right>
      <top style="double">
        <color indexed="64"/>
      </top>
      <bottom/>
      <diagonal/>
    </border>
    <border>
      <left/>
      <right/>
      <top/>
      <bottom style="medium">
        <color theme="1"/>
      </bottom>
      <diagonal/>
    </border>
    <border>
      <left/>
      <right/>
      <top/>
      <bottom style="double">
        <color indexed="64"/>
      </bottom>
      <diagonal/>
    </border>
    <border>
      <left/>
      <right style="medium">
        <color auto="1"/>
      </right>
      <top/>
      <bottom style="double">
        <color indexed="64"/>
      </bottom>
      <diagonal/>
    </border>
    <border>
      <left style="medium">
        <color auto="1"/>
      </left>
      <right/>
      <top/>
      <bottom style="double">
        <color indexed="64"/>
      </bottom>
      <diagonal/>
    </border>
    <border>
      <left style="double">
        <color indexed="64"/>
      </left>
      <right style="double">
        <color indexed="64"/>
      </right>
      <top/>
      <bottom style="double">
        <color indexed="64"/>
      </bottom>
      <diagonal/>
    </border>
    <border>
      <left style="double">
        <color indexed="64"/>
      </left>
      <right style="medium">
        <color indexed="64"/>
      </right>
      <top/>
      <bottom style="double">
        <color indexed="64"/>
      </bottom>
      <diagonal/>
    </border>
    <border>
      <left/>
      <right/>
      <top/>
      <bottom style="double">
        <color theme="1"/>
      </bottom>
      <diagonal/>
    </border>
    <border>
      <left style="medium">
        <color auto="1"/>
      </left>
      <right/>
      <top style="thin">
        <color indexed="64"/>
      </top>
      <bottom style="double">
        <color indexed="64"/>
      </bottom>
      <diagonal/>
    </border>
    <border>
      <left/>
      <right/>
      <top style="thin">
        <color indexed="64"/>
      </top>
      <bottom style="double">
        <color indexed="64"/>
      </bottom>
      <diagonal/>
    </border>
    <border>
      <left/>
      <right style="medium">
        <color auto="1"/>
      </right>
      <top style="thin">
        <color indexed="64"/>
      </top>
      <bottom style="double">
        <color indexed="64"/>
      </bottom>
      <diagonal/>
    </border>
    <border>
      <left/>
      <right/>
      <top style="thin">
        <color indexed="64"/>
      </top>
      <bottom style="thin">
        <color indexed="64"/>
      </bottom>
      <diagonal/>
    </border>
    <border>
      <left/>
      <right/>
      <top style="double">
        <color auto="1"/>
      </top>
      <bottom style="thin">
        <color auto="1"/>
      </bottom>
      <diagonal/>
    </border>
    <border>
      <left style="medium">
        <color auto="1"/>
      </left>
      <right/>
      <top style="thin">
        <color indexed="64"/>
      </top>
      <bottom style="thin">
        <color indexed="64"/>
      </bottom>
      <diagonal/>
    </border>
    <border>
      <left/>
      <right style="medium">
        <color auto="1"/>
      </right>
      <top style="thin">
        <color indexed="64"/>
      </top>
      <bottom style="thin">
        <color indexed="64"/>
      </bottom>
      <diagonal/>
    </border>
    <border>
      <left style="medium">
        <color theme="1"/>
      </left>
      <right/>
      <top/>
      <bottom/>
      <diagonal/>
    </border>
    <border>
      <left/>
      <right style="medium">
        <color theme="1"/>
      </right>
      <top/>
      <bottom/>
      <diagonal/>
    </border>
    <border>
      <left/>
      <right style="medium">
        <color theme="1"/>
      </right>
      <top/>
      <bottom style="medium">
        <color theme="1"/>
      </bottom>
      <diagonal/>
    </border>
    <border>
      <left/>
      <right style="medium">
        <color theme="1"/>
      </right>
      <top style="double">
        <color indexed="64"/>
      </top>
      <bottom style="double">
        <color indexed="64"/>
      </bottom>
      <diagonal/>
    </border>
    <border>
      <left style="medium">
        <color theme="1"/>
      </left>
      <right/>
      <top/>
      <bottom style="medium">
        <color theme="1"/>
      </bottom>
      <diagonal/>
    </border>
    <border>
      <left style="medium">
        <color theme="1"/>
      </left>
      <right/>
      <top style="double">
        <color indexed="64"/>
      </top>
      <bottom style="double">
        <color indexed="64"/>
      </bottom>
      <diagonal/>
    </border>
    <border>
      <left style="medium">
        <color theme="1"/>
      </left>
      <right style="double">
        <color indexed="64"/>
      </right>
      <top style="medium">
        <color indexed="64"/>
      </top>
      <bottom style="double">
        <color indexed="64"/>
      </bottom>
      <diagonal/>
    </border>
    <border>
      <left style="double">
        <color indexed="64"/>
      </left>
      <right style="medium">
        <color theme="1"/>
      </right>
      <top style="medium">
        <color indexed="64"/>
      </top>
      <bottom style="double">
        <color indexed="64"/>
      </bottom>
      <diagonal/>
    </border>
    <border>
      <left style="medium">
        <color theme="1"/>
      </left>
      <right/>
      <top/>
      <bottom style="double">
        <color indexed="64"/>
      </bottom>
      <diagonal/>
    </border>
    <border>
      <left/>
      <right style="medium">
        <color theme="1"/>
      </right>
      <top/>
      <bottom style="double">
        <color indexed="64"/>
      </bottom>
      <diagonal/>
    </border>
    <border>
      <left style="medium">
        <color auto="1"/>
      </left>
      <right/>
      <top style="double">
        <color auto="1"/>
      </top>
      <bottom style="thin">
        <color auto="1"/>
      </bottom>
      <diagonal/>
    </border>
    <border>
      <left/>
      <right style="medium">
        <color auto="1"/>
      </right>
      <top style="double">
        <color auto="1"/>
      </top>
      <bottom style="thin">
        <color auto="1"/>
      </bottom>
      <diagonal/>
    </border>
    <border>
      <left/>
      <right/>
      <top style="double">
        <color indexed="64"/>
      </top>
      <bottom style="double">
        <color theme="1"/>
      </bottom>
      <diagonal/>
    </border>
    <border>
      <left style="medium">
        <color auto="1"/>
      </left>
      <right/>
      <top style="double">
        <color theme="1"/>
      </top>
      <bottom style="double">
        <color indexed="64"/>
      </bottom>
      <diagonal/>
    </border>
    <border>
      <left style="thin">
        <color indexed="64"/>
      </left>
      <right style="thin">
        <color indexed="64"/>
      </right>
      <top style="double">
        <color indexed="64"/>
      </top>
      <bottom style="thin">
        <color indexed="64"/>
      </bottom>
      <diagonal/>
    </border>
    <border>
      <left style="thin">
        <color indexed="64"/>
      </left>
      <right style="thin">
        <color indexed="64"/>
      </right>
      <top style="thin">
        <color indexed="64"/>
      </top>
      <bottom style="double">
        <color indexed="64"/>
      </bottom>
      <diagonal/>
    </border>
    <border>
      <left/>
      <right/>
      <top style="double">
        <color theme="1"/>
      </top>
      <bottom style="double">
        <color indexed="64"/>
      </bottom>
      <diagonal/>
    </border>
    <border>
      <left style="thin">
        <color theme="1"/>
      </left>
      <right style="thin">
        <color theme="1"/>
      </right>
      <top style="double">
        <color theme="1"/>
      </top>
      <bottom style="thin">
        <color theme="1"/>
      </bottom>
      <diagonal/>
    </border>
    <border>
      <left style="thin">
        <color theme="1"/>
      </left>
      <right style="thin">
        <color theme="1"/>
      </right>
      <top style="thin">
        <color theme="1"/>
      </top>
      <bottom style="double">
        <color theme="1"/>
      </bottom>
      <diagonal/>
    </border>
    <border>
      <left style="thin">
        <color theme="1"/>
      </left>
      <right style="thin">
        <color theme="1"/>
      </right>
      <top style="thin">
        <color theme="1"/>
      </top>
      <bottom style="double">
        <color indexed="64"/>
      </bottom>
      <diagonal/>
    </border>
    <border>
      <left style="medium">
        <color indexed="64"/>
      </left>
      <right style="double">
        <color indexed="64"/>
      </right>
      <top/>
      <bottom style="double">
        <color indexed="64"/>
      </bottom>
      <diagonal/>
    </border>
    <border>
      <left style="medium">
        <color indexed="64"/>
      </left>
      <right/>
      <top/>
      <bottom style="double">
        <color theme="1"/>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style="thin">
        <color indexed="64"/>
      </top>
      <bottom style="double">
        <color indexed="64"/>
      </bottom>
      <diagonal/>
    </border>
    <border>
      <left style="medium">
        <color theme="1"/>
      </left>
      <right style="double">
        <color indexed="64"/>
      </right>
      <top style="double">
        <color indexed="64"/>
      </top>
      <bottom style="double">
        <color indexed="64"/>
      </bottom>
      <diagonal/>
    </border>
    <border>
      <left style="double">
        <color indexed="64"/>
      </left>
      <right style="medium">
        <color theme="1"/>
      </right>
      <top style="double">
        <color indexed="64"/>
      </top>
      <bottom style="double">
        <color indexed="64"/>
      </bottom>
      <diagonal/>
    </border>
    <border>
      <left style="medium">
        <color theme="1"/>
      </left>
      <right/>
      <top style="double">
        <color indexed="64"/>
      </top>
      <bottom/>
      <diagonal/>
    </border>
    <border>
      <left/>
      <right style="medium">
        <color theme="1"/>
      </right>
      <top style="double">
        <color indexed="64"/>
      </top>
      <bottom/>
      <diagonal/>
    </border>
    <border>
      <left style="thin">
        <color theme="1"/>
      </left>
      <right style="medium">
        <color theme="1"/>
      </right>
      <top style="double">
        <color theme="1"/>
      </top>
      <bottom style="thin">
        <color theme="1"/>
      </bottom>
      <diagonal/>
    </border>
    <border>
      <left style="thin">
        <color theme="1"/>
      </left>
      <right style="medium">
        <color theme="1"/>
      </right>
      <top style="thin">
        <color theme="1"/>
      </top>
      <bottom style="double">
        <color indexed="64"/>
      </bottom>
      <diagonal/>
    </border>
    <border>
      <left style="medium">
        <color theme="1"/>
      </left>
      <right style="double">
        <color indexed="64"/>
      </right>
      <top style="thin">
        <color theme="1"/>
      </top>
      <bottom style="double">
        <color indexed="64"/>
      </bottom>
      <diagonal/>
    </border>
    <border>
      <left style="double">
        <color indexed="64"/>
      </left>
      <right style="double">
        <color indexed="64"/>
      </right>
      <top style="thin">
        <color theme="1"/>
      </top>
      <bottom style="double">
        <color indexed="64"/>
      </bottom>
      <diagonal/>
    </border>
    <border>
      <left style="double">
        <color indexed="64"/>
      </left>
      <right style="medium">
        <color theme="1"/>
      </right>
      <top style="thin">
        <color theme="1"/>
      </top>
      <bottom style="double">
        <color indexed="64"/>
      </bottom>
      <diagonal/>
    </border>
    <border>
      <left style="double">
        <color indexed="64"/>
      </left>
      <right style="double">
        <color indexed="64"/>
      </right>
      <top style="double">
        <color indexed="64"/>
      </top>
      <bottom style="thin">
        <color indexed="64"/>
      </bottom>
      <diagonal/>
    </border>
    <border>
      <left style="double">
        <color indexed="64"/>
      </left>
      <right style="medium">
        <color indexed="64"/>
      </right>
      <top style="double">
        <color indexed="64"/>
      </top>
      <bottom style="thin">
        <color indexed="64"/>
      </bottom>
      <diagonal/>
    </border>
    <border>
      <left style="medium">
        <color indexed="64"/>
      </left>
      <right/>
      <top style="double">
        <color indexed="64"/>
      </top>
      <bottom style="double">
        <color theme="1"/>
      </bottom>
      <diagonal/>
    </border>
    <border>
      <left style="medium">
        <color theme="1"/>
      </left>
      <right/>
      <top style="thin">
        <color theme="1"/>
      </top>
      <bottom style="thin">
        <color theme="1"/>
      </bottom>
      <diagonal/>
    </border>
    <border>
      <left/>
      <right/>
      <top style="thin">
        <color theme="1"/>
      </top>
      <bottom style="thin">
        <color theme="1"/>
      </bottom>
      <diagonal/>
    </border>
    <border>
      <left/>
      <right style="medium">
        <color theme="1"/>
      </right>
      <top style="thin">
        <color theme="1"/>
      </top>
      <bottom style="thin">
        <color theme="1"/>
      </bottom>
      <diagonal/>
    </border>
    <border>
      <left style="medium">
        <color indexed="64"/>
      </left>
      <right style="double">
        <color indexed="64"/>
      </right>
      <top style="double">
        <color indexed="64"/>
      </top>
      <bottom style="thin">
        <color indexed="64"/>
      </bottom>
      <diagonal/>
    </border>
    <border>
      <left style="medium">
        <color indexed="64"/>
      </left>
      <right style="medium">
        <color auto="1"/>
      </right>
      <top style="thin">
        <color indexed="64"/>
      </top>
      <bottom style="thin">
        <color indexed="64"/>
      </bottom>
      <diagonal/>
    </border>
    <border>
      <left/>
      <right/>
      <top style="double">
        <color indexed="64"/>
      </top>
      <bottom style="thin">
        <color theme="1"/>
      </bottom>
      <diagonal/>
    </border>
    <border>
      <left style="medium">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thin">
        <color indexed="64"/>
      </bottom>
      <diagonal/>
    </border>
    <border>
      <left style="medium">
        <color indexed="64"/>
      </left>
      <right style="double">
        <color indexed="64"/>
      </right>
      <top style="thin">
        <color indexed="64"/>
      </top>
      <bottom style="double">
        <color indexed="64"/>
      </bottom>
      <diagonal/>
    </border>
    <border>
      <left style="double">
        <color indexed="64"/>
      </left>
      <right style="double">
        <color indexed="64"/>
      </right>
      <top style="thin">
        <color indexed="64"/>
      </top>
      <bottom style="double">
        <color indexed="64"/>
      </bottom>
      <diagonal/>
    </border>
    <border>
      <left style="medium">
        <color auto="1"/>
      </left>
      <right style="medium">
        <color auto="1"/>
      </right>
      <top style="double">
        <color auto="1"/>
      </top>
      <bottom style="thin">
        <color auto="1"/>
      </bottom>
      <diagonal/>
    </border>
    <border>
      <left/>
      <right style="medium">
        <color indexed="64"/>
      </right>
      <top style="double">
        <color theme="1"/>
      </top>
      <bottom style="double">
        <color indexed="64"/>
      </bottom>
      <diagonal/>
    </border>
    <border>
      <left style="double">
        <color indexed="64"/>
      </left>
      <right style="medium">
        <color indexed="64"/>
      </right>
      <top style="thin">
        <color indexed="64"/>
      </top>
      <bottom style="thin">
        <color indexed="64"/>
      </bottom>
      <diagonal/>
    </border>
    <border>
      <left style="double">
        <color indexed="64"/>
      </left>
      <right style="medium">
        <color indexed="64"/>
      </right>
      <top style="thin">
        <color indexed="64"/>
      </top>
      <bottom style="double">
        <color indexed="64"/>
      </bottom>
      <diagonal/>
    </border>
    <border>
      <left/>
      <right/>
      <top style="medium">
        <color indexed="64"/>
      </top>
      <bottom/>
      <diagonal/>
    </border>
    <border>
      <left style="medium">
        <color theme="1"/>
      </left>
      <right/>
      <top style="double">
        <color indexed="64"/>
      </top>
      <bottom style="thin">
        <color theme="1"/>
      </bottom>
      <diagonal/>
    </border>
    <border>
      <left/>
      <right style="medium">
        <color theme="1"/>
      </right>
      <top style="double">
        <color indexed="64"/>
      </top>
      <bottom style="thin">
        <color theme="1"/>
      </bottom>
      <diagonal/>
    </border>
    <border>
      <left style="medium">
        <color theme="1"/>
      </left>
      <right/>
      <top style="thin">
        <color theme="1"/>
      </top>
      <bottom style="double">
        <color indexed="64"/>
      </bottom>
      <diagonal/>
    </border>
    <border>
      <left/>
      <right/>
      <top style="thin">
        <color theme="1"/>
      </top>
      <bottom style="double">
        <color indexed="64"/>
      </bottom>
      <diagonal/>
    </border>
    <border>
      <left/>
      <right style="medium">
        <color theme="1"/>
      </right>
      <top style="thin">
        <color theme="1"/>
      </top>
      <bottom style="double">
        <color indexed="64"/>
      </bottom>
      <diagonal/>
    </border>
    <border>
      <left style="medium">
        <color theme="1"/>
      </left>
      <right/>
      <top style="double">
        <color theme="1"/>
      </top>
      <bottom style="thin">
        <color theme="1"/>
      </bottom>
      <diagonal/>
    </border>
    <border>
      <left/>
      <right/>
      <top style="double">
        <color theme="1"/>
      </top>
      <bottom style="thin">
        <color theme="1"/>
      </bottom>
      <diagonal/>
    </border>
    <border>
      <left/>
      <right style="medium">
        <color theme="1"/>
      </right>
      <top style="double">
        <color theme="1"/>
      </top>
      <bottom style="thin">
        <color theme="1"/>
      </bottom>
      <diagonal/>
    </border>
    <border>
      <left style="thin">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right style="medium">
        <color indexed="64"/>
      </right>
      <top style="double">
        <color theme="1"/>
      </top>
      <bottom style="double">
        <color theme="1"/>
      </bottom>
      <diagonal/>
    </border>
    <border>
      <left style="medium">
        <color indexed="64"/>
      </left>
      <right style="thin">
        <color indexed="64"/>
      </right>
      <top style="double">
        <color indexed="64"/>
      </top>
      <bottom style="thin">
        <color indexed="64"/>
      </bottom>
      <diagonal/>
    </border>
    <border>
      <left style="medium">
        <color indexed="64"/>
      </left>
      <right style="thin">
        <color indexed="64"/>
      </right>
      <top style="thin">
        <color indexed="64"/>
      </top>
      <bottom style="double">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theme="1"/>
      </left>
      <right style="thin">
        <color theme="1"/>
      </right>
      <top style="double">
        <color theme="1"/>
      </top>
      <bottom style="thin">
        <color theme="1"/>
      </bottom>
      <diagonal/>
    </border>
    <border>
      <left style="medium">
        <color theme="1"/>
      </left>
      <right style="thin">
        <color theme="1"/>
      </right>
      <top style="thin">
        <color theme="1"/>
      </top>
      <bottom style="double">
        <color indexed="64"/>
      </bottom>
      <diagonal/>
    </border>
    <border>
      <left style="medium">
        <color theme="1"/>
      </left>
      <right style="thin">
        <color theme="1"/>
      </right>
      <top style="thin">
        <color theme="1"/>
      </top>
      <bottom style="thin">
        <color theme="1"/>
      </bottom>
      <diagonal/>
    </border>
    <border>
      <left style="medium">
        <color theme="1"/>
      </left>
      <right/>
      <top style="thin">
        <color theme="1"/>
      </top>
      <bottom style="double">
        <color theme="1"/>
      </bottom>
      <diagonal/>
    </border>
    <border>
      <left/>
      <right/>
      <top style="thin">
        <color theme="1"/>
      </top>
      <bottom style="double">
        <color theme="1"/>
      </bottom>
      <diagonal/>
    </border>
    <border>
      <left/>
      <right style="medium">
        <color theme="1"/>
      </right>
      <top style="thin">
        <color theme="1"/>
      </top>
      <bottom style="double">
        <color theme="1"/>
      </bottom>
      <diagonal/>
    </border>
    <border>
      <left style="medium">
        <color auto="1"/>
      </left>
      <right style="thick">
        <color auto="1"/>
      </right>
      <top style="thin">
        <color auto="1"/>
      </top>
      <bottom style="double">
        <color indexed="64"/>
      </bottom>
      <diagonal/>
    </border>
    <border>
      <left style="thick">
        <color auto="1"/>
      </left>
      <right style="thick">
        <color auto="1"/>
      </right>
      <top style="thin">
        <color auto="1"/>
      </top>
      <bottom style="double">
        <color indexed="64"/>
      </bottom>
      <diagonal/>
    </border>
    <border>
      <left style="thick">
        <color auto="1"/>
      </left>
      <right style="medium">
        <color indexed="64"/>
      </right>
      <top style="thin">
        <color auto="1"/>
      </top>
      <bottom style="double">
        <color indexed="64"/>
      </bottom>
      <diagonal/>
    </border>
    <border>
      <left style="medium">
        <color auto="1"/>
      </left>
      <right style="medium">
        <color auto="1"/>
      </right>
      <top style="thin">
        <color auto="1"/>
      </top>
      <bottom style="double">
        <color indexed="64"/>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style="medium">
        <color indexed="64"/>
      </left>
      <right/>
      <top style="medium">
        <color indexed="64"/>
      </top>
      <bottom style="double">
        <color theme="1"/>
      </bottom>
      <diagonal/>
    </border>
    <border>
      <left/>
      <right/>
      <top style="medium">
        <color indexed="64"/>
      </top>
      <bottom style="double">
        <color theme="1"/>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style="medium">
        <color indexed="64"/>
      </top>
      <bottom style="double">
        <color indexed="64"/>
      </bottom>
      <diagonal/>
    </border>
    <border>
      <left style="medium">
        <color indexed="64"/>
      </left>
      <right style="medium">
        <color indexed="64"/>
      </right>
      <top style="double">
        <color indexed="64"/>
      </top>
      <bottom style="double">
        <color indexed="64"/>
      </bottom>
      <diagonal/>
    </border>
    <border>
      <left style="medium">
        <color theme="1"/>
      </left>
      <right/>
      <top style="medium">
        <color theme="1"/>
      </top>
      <bottom/>
      <diagonal/>
    </border>
    <border>
      <left/>
      <right/>
      <top style="medium">
        <color theme="1"/>
      </top>
      <bottom/>
      <diagonal/>
    </border>
    <border>
      <left/>
      <right style="medium">
        <color theme="1"/>
      </right>
      <top style="medium">
        <color theme="1"/>
      </top>
      <bottom/>
      <diagonal/>
    </border>
    <border>
      <left style="double">
        <color theme="1"/>
      </left>
      <right style="double">
        <color theme="1"/>
      </right>
      <top style="double">
        <color theme="1"/>
      </top>
      <bottom style="double">
        <color theme="1"/>
      </bottom>
      <diagonal/>
    </border>
    <border>
      <left/>
      <right style="thin">
        <color indexed="64"/>
      </right>
      <top style="double">
        <color indexed="64"/>
      </top>
      <bottom style="thin">
        <color indexed="64"/>
      </bottom>
      <diagonal/>
    </border>
    <border>
      <left style="medium">
        <color auto="1"/>
      </left>
      <right style="double">
        <color theme="1"/>
      </right>
      <top style="double">
        <color theme="1"/>
      </top>
      <bottom style="double">
        <color theme="1"/>
      </bottom>
      <diagonal/>
    </border>
    <border>
      <left style="double">
        <color theme="1"/>
      </left>
      <right style="medium">
        <color indexed="64"/>
      </right>
      <top style="double">
        <color theme="1"/>
      </top>
      <bottom style="double">
        <color theme="1"/>
      </bottom>
      <diagonal/>
    </border>
    <border>
      <left style="double">
        <color theme="1"/>
      </left>
      <right/>
      <top style="double">
        <color theme="1"/>
      </top>
      <bottom style="double">
        <color theme="1"/>
      </bottom>
      <diagonal/>
    </border>
    <border>
      <left/>
      <right style="medium">
        <color indexed="64"/>
      </right>
      <top style="medium">
        <color theme="1"/>
      </top>
      <bottom/>
      <diagonal/>
    </border>
    <border>
      <left style="thin">
        <color indexed="64"/>
      </left>
      <right/>
      <top style="double">
        <color indexed="64"/>
      </top>
      <bottom style="thin">
        <color indexed="64"/>
      </bottom>
      <diagonal/>
    </border>
    <border>
      <left/>
      <right style="thin">
        <color indexed="64"/>
      </right>
      <top style="thin">
        <color indexed="64"/>
      </top>
      <bottom style="double">
        <color indexed="64"/>
      </bottom>
      <diagonal/>
    </border>
    <border>
      <left style="thin">
        <color indexed="64"/>
      </left>
      <right/>
      <top style="thin">
        <color indexed="64"/>
      </top>
      <bottom style="double">
        <color indexed="64"/>
      </bottom>
      <diagonal/>
    </border>
    <border>
      <left style="medium">
        <color auto="1"/>
      </left>
      <right style="thin">
        <color auto="1"/>
      </right>
      <top style="double">
        <color theme="1"/>
      </top>
      <bottom style="thin">
        <color auto="1"/>
      </bottom>
      <diagonal/>
    </border>
    <border>
      <left style="thin">
        <color auto="1"/>
      </left>
      <right style="thin">
        <color auto="1"/>
      </right>
      <top style="double">
        <color theme="1"/>
      </top>
      <bottom style="thin">
        <color auto="1"/>
      </bottom>
      <diagonal/>
    </border>
    <border>
      <left/>
      <right style="medium">
        <color indexed="64"/>
      </right>
      <top/>
      <bottom style="double">
        <color theme="1"/>
      </bottom>
      <diagonal/>
    </border>
    <border>
      <left/>
      <right/>
      <top style="thin">
        <color indexed="64"/>
      </top>
      <bottom/>
      <diagonal/>
    </border>
    <border>
      <left style="medium">
        <color indexed="64"/>
      </left>
      <right style="thin">
        <color indexed="64"/>
      </right>
      <top style="thin">
        <color indexed="64"/>
      </top>
      <bottom style="double">
        <color theme="1"/>
      </bottom>
      <diagonal/>
    </border>
    <border>
      <left style="thin">
        <color indexed="64"/>
      </left>
      <right style="thin">
        <color indexed="64"/>
      </right>
      <top style="thin">
        <color indexed="64"/>
      </top>
      <bottom style="double">
        <color theme="1"/>
      </bottom>
      <diagonal/>
    </border>
    <border>
      <left style="medium">
        <color indexed="64"/>
      </left>
      <right/>
      <top style="thin">
        <color indexed="64"/>
      </top>
      <bottom/>
      <diagonal/>
    </border>
    <border>
      <left style="medium">
        <color indexed="64"/>
      </left>
      <right/>
      <top/>
      <bottom style="medium">
        <color theme="1"/>
      </bottom>
      <diagonal/>
    </border>
    <border>
      <left/>
      <right style="medium">
        <color indexed="64"/>
      </right>
      <top/>
      <bottom style="medium">
        <color theme="1"/>
      </bottom>
      <diagonal/>
    </border>
    <border>
      <left/>
      <right/>
      <top style="double">
        <color theme="1"/>
      </top>
      <bottom/>
      <diagonal/>
    </border>
    <border>
      <left style="medium">
        <color theme="1"/>
      </left>
      <right/>
      <top style="thin">
        <color indexed="64"/>
      </top>
      <bottom style="double">
        <color indexed="64"/>
      </bottom>
      <diagonal/>
    </border>
    <border>
      <left/>
      <right style="medium">
        <color theme="1"/>
      </right>
      <top style="thin">
        <color indexed="64"/>
      </top>
      <bottom style="double">
        <color indexed="64"/>
      </bottom>
      <diagonal/>
    </border>
    <border>
      <left style="thin">
        <color indexed="64"/>
      </left>
      <right/>
      <top style="thin">
        <color indexed="64"/>
      </top>
      <bottom/>
      <diagonal/>
    </border>
    <border>
      <left/>
      <right style="thin">
        <color indexed="64"/>
      </right>
      <top style="thin">
        <color indexed="64"/>
      </top>
      <bottom/>
      <diagonal/>
    </border>
    <border>
      <left style="medium">
        <color theme="1"/>
      </left>
      <right style="thin">
        <color theme="1"/>
      </right>
      <top style="double">
        <color indexed="64"/>
      </top>
      <bottom style="thin">
        <color theme="1"/>
      </bottom>
      <diagonal/>
    </border>
    <border>
      <left style="thin">
        <color theme="1"/>
      </left>
      <right style="thin">
        <color theme="1"/>
      </right>
      <top style="double">
        <color indexed="64"/>
      </top>
      <bottom style="thin">
        <color theme="1"/>
      </bottom>
      <diagonal/>
    </border>
    <border>
      <left style="thin">
        <color theme="1"/>
      </left>
      <right style="medium">
        <color theme="1"/>
      </right>
      <top style="double">
        <color indexed="64"/>
      </top>
      <bottom style="thin">
        <color theme="1"/>
      </bottom>
      <diagonal/>
    </border>
    <border>
      <left style="medium">
        <color theme="1"/>
      </left>
      <right style="double">
        <color indexed="64"/>
      </right>
      <top style="double">
        <color indexed="64"/>
      </top>
      <bottom style="thin">
        <color theme="1"/>
      </bottom>
      <diagonal/>
    </border>
    <border>
      <left style="double">
        <color indexed="64"/>
      </left>
      <right style="double">
        <color indexed="64"/>
      </right>
      <top style="double">
        <color indexed="64"/>
      </top>
      <bottom style="thin">
        <color theme="1"/>
      </bottom>
      <diagonal/>
    </border>
    <border>
      <left style="double">
        <color indexed="64"/>
      </left>
      <right style="medium">
        <color theme="1"/>
      </right>
      <top style="double">
        <color indexed="64"/>
      </top>
      <bottom style="thin">
        <color theme="1"/>
      </bottom>
      <diagonal/>
    </border>
    <border>
      <left style="medium">
        <color theme="1"/>
      </left>
      <right style="double">
        <color indexed="64"/>
      </right>
      <top style="thin">
        <color theme="1"/>
      </top>
      <bottom style="thin">
        <color theme="1"/>
      </bottom>
      <diagonal/>
    </border>
    <border>
      <left style="double">
        <color indexed="64"/>
      </left>
      <right style="double">
        <color indexed="64"/>
      </right>
      <top style="thin">
        <color theme="1"/>
      </top>
      <bottom style="thin">
        <color theme="1"/>
      </bottom>
      <diagonal/>
    </border>
    <border>
      <left style="double">
        <color indexed="64"/>
      </left>
      <right style="medium">
        <color theme="1"/>
      </right>
      <top style="thin">
        <color theme="1"/>
      </top>
      <bottom style="thin">
        <color theme="1"/>
      </bottom>
      <diagonal/>
    </border>
    <border>
      <left style="medium">
        <color theme="1"/>
      </left>
      <right/>
      <top style="double">
        <color indexed="64"/>
      </top>
      <bottom style="thin">
        <color indexed="64"/>
      </bottom>
      <diagonal/>
    </border>
    <border>
      <left/>
      <right style="medium">
        <color theme="1"/>
      </right>
      <top style="double">
        <color auto="1"/>
      </top>
      <bottom style="thin">
        <color auto="1"/>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style="double">
        <color theme="1"/>
      </bottom>
      <diagonal/>
    </border>
    <border>
      <left style="medium">
        <color indexed="64"/>
      </left>
      <right style="double">
        <color indexed="64"/>
      </right>
      <top style="medium">
        <color indexed="64"/>
      </top>
      <bottom style="double">
        <color indexed="64"/>
      </bottom>
      <diagonal/>
    </border>
    <border>
      <left style="double">
        <color indexed="64"/>
      </left>
      <right/>
      <top style="medium">
        <color indexed="64"/>
      </top>
      <bottom style="double">
        <color indexed="64"/>
      </bottom>
      <diagonal/>
    </border>
    <border>
      <left style="double">
        <color indexed="64"/>
      </left>
      <right style="medium">
        <color indexed="64"/>
      </right>
      <top style="medium">
        <color indexed="64"/>
      </top>
      <bottom style="double">
        <color indexed="64"/>
      </bottom>
      <diagonal/>
    </border>
    <border>
      <left style="medium">
        <color theme="1"/>
      </left>
      <right/>
      <top style="double">
        <color indexed="64"/>
      </top>
      <bottom style="double">
        <color theme="1"/>
      </bottom>
      <diagonal/>
    </border>
    <border>
      <left/>
      <right style="medium">
        <color theme="1"/>
      </right>
      <top style="double">
        <color indexed="64"/>
      </top>
      <bottom style="double">
        <color theme="1"/>
      </bottom>
      <diagonal/>
    </border>
    <border>
      <left style="medium">
        <color theme="1"/>
      </left>
      <right style="double">
        <color indexed="64"/>
      </right>
      <top style="double">
        <color theme="1"/>
      </top>
      <bottom style="thin">
        <color theme="1"/>
      </bottom>
      <diagonal/>
    </border>
    <border>
      <left style="double">
        <color indexed="64"/>
      </left>
      <right style="double">
        <color indexed="64"/>
      </right>
      <top style="double">
        <color theme="1"/>
      </top>
      <bottom style="thin">
        <color theme="1"/>
      </bottom>
      <diagonal/>
    </border>
    <border>
      <left style="double">
        <color indexed="64"/>
      </left>
      <right style="medium">
        <color theme="1"/>
      </right>
      <top style="double">
        <color theme="1"/>
      </top>
      <bottom style="thin">
        <color theme="1"/>
      </bottom>
      <diagonal/>
    </border>
    <border>
      <left style="medium">
        <color auto="1"/>
      </left>
      <right/>
      <top/>
      <bottom style="thin">
        <color indexed="64"/>
      </bottom>
      <diagonal/>
    </border>
    <border>
      <left/>
      <right/>
      <top/>
      <bottom style="thin">
        <color indexed="64"/>
      </bottom>
      <diagonal/>
    </border>
    <border>
      <left style="thin">
        <color auto="1"/>
      </left>
      <right style="medium">
        <color indexed="64"/>
      </right>
      <top style="double">
        <color theme="1"/>
      </top>
      <bottom style="thin">
        <color auto="1"/>
      </bottom>
      <diagonal/>
    </border>
    <border>
      <left/>
      <right style="medium">
        <color indexed="64"/>
      </right>
      <top/>
      <bottom style="thin">
        <color indexed="64"/>
      </bottom>
      <diagonal/>
    </border>
    <border>
      <left/>
      <right style="medium">
        <color indexed="64"/>
      </right>
      <top style="medium">
        <color indexed="64"/>
      </top>
      <bottom style="double">
        <color theme="1"/>
      </bottom>
      <diagonal/>
    </border>
    <border>
      <left/>
      <right style="medium">
        <color indexed="64"/>
      </right>
      <top style="double">
        <color indexed="64"/>
      </top>
      <bottom style="double">
        <color theme="1"/>
      </bottom>
      <diagonal/>
    </border>
    <border>
      <left style="medium">
        <color indexed="64"/>
      </left>
      <right style="thin">
        <color theme="1"/>
      </right>
      <top style="double">
        <color theme="1"/>
      </top>
      <bottom style="thin">
        <color theme="1"/>
      </bottom>
      <diagonal/>
    </border>
    <border>
      <left style="thin">
        <color theme="1"/>
      </left>
      <right style="medium">
        <color indexed="64"/>
      </right>
      <top style="double">
        <color theme="1"/>
      </top>
      <bottom style="thin">
        <color theme="1"/>
      </bottom>
      <diagonal/>
    </border>
    <border>
      <left style="medium">
        <color indexed="64"/>
      </left>
      <right style="thin">
        <color theme="1"/>
      </right>
      <top style="thin">
        <color theme="1"/>
      </top>
      <bottom style="thin">
        <color theme="1"/>
      </bottom>
      <diagonal/>
    </border>
    <border>
      <left style="thin">
        <color theme="1"/>
      </left>
      <right style="medium">
        <color indexed="64"/>
      </right>
      <top style="thin">
        <color theme="1"/>
      </top>
      <bottom style="thin">
        <color theme="1"/>
      </bottom>
      <diagonal/>
    </border>
    <border>
      <left style="medium">
        <color indexed="64"/>
      </left>
      <right style="thin">
        <color theme="1"/>
      </right>
      <top style="thin">
        <color theme="1"/>
      </top>
      <bottom style="double">
        <color theme="1"/>
      </bottom>
      <diagonal/>
    </border>
    <border>
      <left style="thin">
        <color theme="1"/>
      </left>
      <right style="medium">
        <color indexed="64"/>
      </right>
      <top style="thin">
        <color theme="1"/>
      </top>
      <bottom style="double">
        <color theme="1"/>
      </bottom>
      <diagonal/>
    </border>
    <border>
      <left style="medium">
        <color indexed="64"/>
      </left>
      <right/>
      <top style="double">
        <color theme="1"/>
      </top>
      <bottom/>
      <diagonal/>
    </border>
    <border>
      <left/>
      <right style="medium">
        <color indexed="64"/>
      </right>
      <top style="double">
        <color theme="1"/>
      </top>
      <bottom/>
      <diagonal/>
    </border>
    <border>
      <left style="medium">
        <color indexed="64"/>
      </left>
      <right/>
      <top style="double">
        <color theme="1"/>
      </top>
      <bottom style="double">
        <color theme="1"/>
      </bottom>
      <diagonal/>
    </border>
    <border>
      <left style="medium">
        <color theme="1"/>
      </left>
      <right/>
      <top style="double">
        <color theme="1"/>
      </top>
      <bottom style="double">
        <color indexed="64"/>
      </bottom>
      <diagonal/>
    </border>
    <border>
      <left/>
      <right style="medium">
        <color theme="1"/>
      </right>
      <top style="double">
        <color theme="1"/>
      </top>
      <bottom style="double">
        <color indexed="64"/>
      </bottom>
      <diagonal/>
    </border>
    <border>
      <left/>
      <right style="medium">
        <color auto="1"/>
      </right>
      <top style="thin">
        <color indexed="64"/>
      </top>
      <bottom/>
      <diagonal/>
    </border>
    <border>
      <left style="medium">
        <color theme="1"/>
      </left>
      <right/>
      <top/>
      <bottom style="double">
        <color theme="1"/>
      </bottom>
      <diagonal/>
    </border>
    <border>
      <left/>
      <right style="medium">
        <color theme="1"/>
      </right>
      <top/>
      <bottom style="double">
        <color theme="1"/>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auto="1"/>
      </right>
      <top style="thin">
        <color indexed="64"/>
      </top>
      <bottom style="medium">
        <color indexed="64"/>
      </bottom>
      <diagonal/>
    </border>
    <border>
      <left style="medium">
        <color indexed="64"/>
      </left>
      <right style="thin">
        <color indexed="64"/>
      </right>
      <top style="double">
        <color indexed="64"/>
      </top>
      <bottom/>
      <diagonal/>
    </border>
    <border>
      <left style="thin">
        <color indexed="64"/>
      </left>
      <right style="thin">
        <color indexed="64"/>
      </right>
      <top style="double">
        <color indexed="64"/>
      </top>
      <bottom/>
      <diagonal/>
    </border>
    <border>
      <left style="thin">
        <color indexed="64"/>
      </left>
      <right style="medium">
        <color indexed="64"/>
      </right>
      <top style="double">
        <color indexed="64"/>
      </top>
      <bottom/>
      <diagonal/>
    </border>
    <border>
      <left/>
      <right style="medium">
        <color theme="1"/>
      </right>
      <top style="medium">
        <color indexed="64"/>
      </top>
      <bottom/>
      <diagonal/>
    </border>
    <border>
      <left style="thin">
        <color indexed="64"/>
      </left>
      <right/>
      <top style="double">
        <color indexed="64"/>
      </top>
      <bottom style="double">
        <color indexed="64"/>
      </bottom>
      <diagonal/>
    </border>
    <border>
      <left style="thin">
        <color indexed="64"/>
      </left>
      <right style="medium">
        <color theme="1"/>
      </right>
      <top style="double">
        <color indexed="64"/>
      </top>
      <bottom style="thin">
        <color indexed="64"/>
      </bottom>
      <diagonal/>
    </border>
    <border>
      <left style="thin">
        <color indexed="64"/>
      </left>
      <right style="medium">
        <color theme="1"/>
      </right>
      <top style="thin">
        <color indexed="64"/>
      </top>
      <bottom style="thin">
        <color indexed="64"/>
      </bottom>
      <diagonal/>
    </border>
    <border>
      <left style="thin">
        <color auto="1"/>
      </left>
      <right/>
      <top style="double">
        <color theme="1"/>
      </top>
      <bottom style="thin">
        <color auto="1"/>
      </bottom>
      <diagonal/>
    </border>
    <border>
      <left/>
      <right/>
      <top style="double">
        <color theme="1"/>
      </top>
      <bottom style="thin">
        <color auto="1"/>
      </bottom>
      <diagonal/>
    </border>
    <border>
      <left/>
      <right style="medium">
        <color indexed="64"/>
      </right>
      <top style="double">
        <color theme="1"/>
      </top>
      <bottom style="thin">
        <color auto="1"/>
      </bottom>
      <diagonal/>
    </border>
    <border>
      <left style="medium">
        <color auto="1"/>
      </left>
      <right/>
      <top style="double">
        <color theme="1"/>
      </top>
      <bottom style="thin">
        <color auto="1"/>
      </bottom>
      <diagonal/>
    </border>
    <border>
      <left/>
      <right style="thin">
        <color auto="1"/>
      </right>
      <top style="double">
        <color theme="1"/>
      </top>
      <bottom style="thin">
        <color auto="1"/>
      </bottom>
      <diagonal/>
    </border>
    <border>
      <left/>
      <right style="thin">
        <color indexed="64"/>
      </right>
      <top/>
      <bottom style="thin">
        <color indexed="64"/>
      </bottom>
      <diagonal/>
    </border>
    <border>
      <left style="medium">
        <color theme="1"/>
      </left>
      <right/>
      <top style="double">
        <color theme="1"/>
      </top>
      <bottom style="double">
        <color theme="1"/>
      </bottom>
      <diagonal/>
    </border>
    <border>
      <left/>
      <right style="medium">
        <color theme="1"/>
      </right>
      <top style="double">
        <color theme="1"/>
      </top>
      <bottom style="double">
        <color theme="1"/>
      </bottom>
      <diagonal/>
    </border>
  </borders>
  <cellStyleXfs count="10">
    <xf numFmtId="0" fontId="0" fillId="0" borderId="0"/>
    <xf numFmtId="0" fontId="1" fillId="0" borderId="0"/>
    <xf numFmtId="0" fontId="3" fillId="0" borderId="0"/>
    <xf numFmtId="0" fontId="1" fillId="0" borderId="0"/>
    <xf numFmtId="0" fontId="21" fillId="0" borderId="0"/>
    <xf numFmtId="0" fontId="22" fillId="0" borderId="0"/>
    <xf numFmtId="43" fontId="21" fillId="0" borderId="0" applyFont="0" applyFill="0" applyBorder="0" applyAlignment="0" applyProtection="0"/>
    <xf numFmtId="0" fontId="23" fillId="0" borderId="0" applyNumberFormat="0" applyBorder="0" applyProtection="0"/>
    <xf numFmtId="0" fontId="23" fillId="0" borderId="0" applyNumberFormat="0" applyBorder="0" applyProtection="0">
      <alignment horizontal="left"/>
    </xf>
    <xf numFmtId="43" fontId="21" fillId="0" borderId="0" applyFont="0" applyFill="0" applyBorder="0" applyAlignment="0" applyProtection="0"/>
  </cellStyleXfs>
  <cellXfs count="986">
    <xf numFmtId="0" fontId="0" fillId="0" borderId="0" xfId="0"/>
    <xf numFmtId="0" fontId="3" fillId="0" borderId="0" xfId="2"/>
    <xf numFmtId="43" fontId="0" fillId="0" borderId="0" xfId="0" applyNumberFormat="1"/>
    <xf numFmtId="0" fontId="3" fillId="0" borderId="0" xfId="2" applyFont="1"/>
    <xf numFmtId="0" fontId="0" fillId="0" borderId="0" xfId="0" applyFont="1"/>
    <xf numFmtId="0" fontId="7" fillId="3" borderId="0" xfId="0" applyFont="1" applyFill="1" applyBorder="1" applyAlignment="1">
      <alignment vertical="top" wrapText="1"/>
    </xf>
    <xf numFmtId="0" fontId="0" fillId="0" borderId="0" xfId="0"/>
    <xf numFmtId="0" fontId="6" fillId="2" borderId="43" xfId="0" applyFont="1" applyFill="1" applyBorder="1" applyAlignment="1">
      <alignment vertical="center"/>
    </xf>
    <xf numFmtId="0" fontId="6" fillId="2" borderId="30" xfId="0" applyFont="1" applyFill="1" applyBorder="1" applyAlignment="1">
      <alignment vertical="center"/>
    </xf>
    <xf numFmtId="0" fontId="6" fillId="2" borderId="44" xfId="0" applyFont="1" applyFill="1" applyBorder="1" applyAlignment="1">
      <alignment vertical="center"/>
    </xf>
    <xf numFmtId="0" fontId="7" fillId="0" borderId="4" xfId="0" applyFont="1" applyBorder="1"/>
    <xf numFmtId="0" fontId="0" fillId="0" borderId="0" xfId="0"/>
    <xf numFmtId="0" fontId="19" fillId="0" borderId="0" xfId="0" applyFont="1" applyBorder="1" applyAlignment="1">
      <alignment horizontal="center" wrapText="1"/>
    </xf>
    <xf numFmtId="0" fontId="19" fillId="3" borderId="0" xfId="0" applyFont="1" applyFill="1" applyBorder="1" applyAlignment="1">
      <alignment horizontal="left" wrapText="1"/>
    </xf>
    <xf numFmtId="0" fontId="24" fillId="0" borderId="0" xfId="0" applyFont="1"/>
    <xf numFmtId="3" fontId="8" fillId="2" borderId="49" xfId="0" applyNumberFormat="1" applyFont="1" applyFill="1" applyBorder="1" applyAlignment="1">
      <alignment horizontal="center" vertical="center"/>
    </xf>
    <xf numFmtId="0" fontId="0" fillId="0" borderId="0" xfId="0"/>
    <xf numFmtId="0" fontId="7" fillId="3" borderId="0" xfId="0" applyFont="1" applyFill="1" applyBorder="1" applyAlignment="1">
      <alignment horizontal="left"/>
    </xf>
    <xf numFmtId="0" fontId="9" fillId="2" borderId="22" xfId="0" applyFont="1" applyFill="1" applyBorder="1" applyAlignment="1">
      <alignment horizontal="center" vertical="center" wrapText="1"/>
    </xf>
    <xf numFmtId="0" fontId="9" fillId="2" borderId="20" xfId="0" applyFont="1" applyFill="1" applyBorder="1" applyAlignment="1">
      <alignment vertical="center" wrapText="1"/>
    </xf>
    <xf numFmtId="0" fontId="9" fillId="2" borderId="21" xfId="0" applyFont="1" applyFill="1" applyBorder="1" applyAlignment="1">
      <alignment vertical="center" wrapText="1"/>
    </xf>
    <xf numFmtId="0" fontId="6" fillId="4" borderId="4" xfId="0" applyFont="1" applyFill="1" applyBorder="1" applyAlignment="1"/>
    <xf numFmtId="0" fontId="6" fillId="2" borderId="0" xfId="0" applyFont="1" applyFill="1" applyBorder="1" applyAlignment="1">
      <alignment horizontal="left"/>
    </xf>
    <xf numFmtId="3" fontId="6" fillId="2" borderId="0" xfId="0" applyNumberFormat="1" applyFont="1" applyFill="1" applyBorder="1" applyAlignment="1">
      <alignment horizontal="left"/>
    </xf>
    <xf numFmtId="0" fontId="6" fillId="2" borderId="4" xfId="0" applyFont="1" applyFill="1" applyBorder="1" applyAlignment="1">
      <alignment horizontal="left"/>
    </xf>
    <xf numFmtId="0" fontId="0" fillId="0" borderId="0" xfId="0" applyAlignment="1"/>
    <xf numFmtId="0" fontId="7" fillId="3" borderId="0" xfId="0" applyFont="1" applyFill="1" applyBorder="1" applyAlignment="1">
      <alignment horizontal="center" wrapText="1"/>
    </xf>
    <xf numFmtId="0" fontId="7" fillId="0" borderId="0" xfId="0" applyFont="1" applyBorder="1" applyAlignment="1">
      <alignment horizontal="center" wrapText="1"/>
    </xf>
    <xf numFmtId="0" fontId="11" fillId="0" borderId="17" xfId="0" applyFont="1" applyBorder="1" applyAlignment="1">
      <alignment horizontal="center" wrapText="1"/>
    </xf>
    <xf numFmtId="0" fontId="6" fillId="4" borderId="126" xfId="0" applyFont="1" applyFill="1" applyBorder="1" applyAlignment="1"/>
    <xf numFmtId="3" fontId="0" fillId="0" borderId="0" xfId="0" applyNumberFormat="1"/>
    <xf numFmtId="0" fontId="7" fillId="3" borderId="0" xfId="0" applyFont="1" applyFill="1" applyBorder="1" applyAlignment="1">
      <alignment horizontal="center" wrapText="1"/>
    </xf>
    <xf numFmtId="0" fontId="0" fillId="0" borderId="0" xfId="0"/>
    <xf numFmtId="0" fontId="7" fillId="0" borderId="0" xfId="0" applyFont="1" applyBorder="1"/>
    <xf numFmtId="0" fontId="7" fillId="0" borderId="3" xfId="0" applyFont="1" applyBorder="1"/>
    <xf numFmtId="0" fontId="7" fillId="0" borderId="16" xfId="0" applyFont="1" applyBorder="1"/>
    <xf numFmtId="0" fontId="7" fillId="0" borderId="17" xfId="0" applyFont="1" applyBorder="1"/>
    <xf numFmtId="0" fontId="7" fillId="0" borderId="18" xfId="0" applyFont="1" applyBorder="1"/>
    <xf numFmtId="0" fontId="7" fillId="0" borderId="0" xfId="0" applyFont="1" applyBorder="1" applyAlignment="1">
      <alignment horizontal="center" wrapText="1"/>
    </xf>
    <xf numFmtId="0" fontId="7" fillId="3" borderId="0" xfId="0" applyFont="1" applyFill="1" applyBorder="1" applyAlignment="1">
      <alignment horizontal="center" vertical="top" wrapText="1"/>
    </xf>
    <xf numFmtId="0" fontId="7" fillId="3" borderId="0" xfId="0" applyFont="1" applyFill="1" applyBorder="1" applyAlignment="1">
      <alignment horizontal="center" wrapText="1"/>
    </xf>
    <xf numFmtId="0" fontId="7" fillId="3" borderId="0" xfId="0" applyFont="1" applyFill="1" applyBorder="1" applyAlignment="1">
      <alignment wrapText="1"/>
    </xf>
    <xf numFmtId="0" fontId="24" fillId="0" borderId="16" xfId="0" applyFont="1" applyBorder="1"/>
    <xf numFmtId="0" fontId="24" fillId="0" borderId="17" xfId="0" applyFont="1" applyBorder="1"/>
    <xf numFmtId="0" fontId="24" fillId="0" borderId="18" xfId="0" applyFont="1" applyBorder="1"/>
    <xf numFmtId="0" fontId="19" fillId="0" borderId="0" xfId="0" applyFont="1" applyBorder="1"/>
    <xf numFmtId="0" fontId="19" fillId="0" borderId="3" xfId="0" applyFont="1" applyBorder="1"/>
    <xf numFmtId="0" fontId="19" fillId="0" borderId="4" xfId="0" applyFont="1" applyBorder="1"/>
    <xf numFmtId="0" fontId="7" fillId="3" borderId="0" xfId="0" applyFont="1" applyFill="1" applyBorder="1" applyAlignment="1">
      <alignment horizontal="left" wrapText="1"/>
    </xf>
    <xf numFmtId="0" fontId="9" fillId="0" borderId="3" xfId="0" applyFont="1" applyBorder="1" applyAlignment="1">
      <alignment horizontal="left"/>
    </xf>
    <xf numFmtId="0" fontId="9" fillId="0" borderId="0" xfId="0" applyFont="1" applyBorder="1" applyAlignment="1">
      <alignment horizontal="left"/>
    </xf>
    <xf numFmtId="0" fontId="9" fillId="0" borderId="4" xfId="0" applyFont="1" applyBorder="1" applyAlignment="1">
      <alignment horizontal="left"/>
    </xf>
    <xf numFmtId="0" fontId="9" fillId="0" borderId="6" xfId="0" applyFont="1" applyBorder="1" applyAlignment="1">
      <alignment horizontal="left"/>
    </xf>
    <xf numFmtId="0" fontId="7" fillId="0" borderId="9" xfId="0" applyFont="1" applyBorder="1" applyAlignment="1">
      <alignment vertical="center"/>
    </xf>
    <xf numFmtId="0" fontId="7" fillId="0" borderId="10" xfId="0" applyFont="1" applyBorder="1" applyAlignment="1">
      <alignment vertical="center"/>
    </xf>
    <xf numFmtId="0" fontId="7" fillId="0" borderId="0" xfId="0" applyFont="1" applyBorder="1" applyAlignment="1">
      <alignment horizontal="left"/>
    </xf>
    <xf numFmtId="0" fontId="7" fillId="0" borderId="17" xfId="0" applyFont="1" applyBorder="1" applyAlignment="1">
      <alignment horizontal="left"/>
    </xf>
    <xf numFmtId="0" fontId="9" fillId="2" borderId="3" xfId="0" applyFont="1" applyFill="1" applyBorder="1" applyAlignment="1">
      <alignment horizontal="center" vertical="center" wrapText="1"/>
    </xf>
    <xf numFmtId="0" fontId="9" fillId="2" borderId="0" xfId="0" applyFont="1" applyFill="1" applyBorder="1" applyAlignment="1">
      <alignment horizontal="center" vertical="center" wrapText="1"/>
    </xf>
    <xf numFmtId="0" fontId="24" fillId="0" borderId="59" xfId="0" applyFont="1" applyBorder="1"/>
    <xf numFmtId="0" fontId="24" fillId="0" borderId="60" xfId="0" applyFont="1" applyBorder="1"/>
    <xf numFmtId="0" fontId="19" fillId="0" borderId="33" xfId="0" applyFont="1" applyBorder="1"/>
    <xf numFmtId="0" fontId="19" fillId="0" borderId="34" xfId="0" applyFont="1" applyBorder="1"/>
    <xf numFmtId="0" fontId="19" fillId="0" borderId="19" xfId="0" applyFont="1" applyBorder="1"/>
    <xf numFmtId="0" fontId="7" fillId="3" borderId="3" xfId="0" applyFont="1" applyFill="1" applyBorder="1" applyAlignment="1">
      <alignment horizontal="center" vertical="top" wrapText="1"/>
    </xf>
    <xf numFmtId="0" fontId="7" fillId="3" borderId="0" xfId="0" applyFont="1" applyFill="1" applyBorder="1" applyAlignment="1">
      <alignment horizontal="center" vertical="top" wrapText="1"/>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7" fillId="0" borderId="3" xfId="0" applyFont="1" applyBorder="1"/>
    <xf numFmtId="0" fontId="7" fillId="0" borderId="0" xfId="0" applyFont="1" applyBorder="1"/>
    <xf numFmtId="0" fontId="0" fillId="0" borderId="5" xfId="0" applyBorder="1"/>
    <xf numFmtId="0" fontId="0" fillId="0" borderId="6" xfId="0" applyBorder="1"/>
    <xf numFmtId="0" fontId="0" fillId="0" borderId="7" xfId="0" applyBorder="1"/>
    <xf numFmtId="0" fontId="0" fillId="0" borderId="0" xfId="0" applyAlignment="1">
      <alignment horizontal="right"/>
    </xf>
    <xf numFmtId="0" fontId="7" fillId="0" borderId="59" xfId="0" applyFont="1" applyBorder="1" applyAlignment="1">
      <alignment horizontal="left"/>
    </xf>
    <xf numFmtId="0" fontId="7" fillId="0" borderId="60" xfId="0" applyFont="1" applyBorder="1" applyAlignment="1">
      <alignment horizontal="left"/>
    </xf>
    <xf numFmtId="0" fontId="7" fillId="0" borderId="33" xfId="0" applyFont="1" applyBorder="1" applyAlignment="1">
      <alignment horizontal="left"/>
    </xf>
    <xf numFmtId="0" fontId="7" fillId="0" borderId="34" xfId="0" applyFont="1" applyBorder="1" applyAlignment="1">
      <alignment horizontal="left"/>
    </xf>
    <xf numFmtId="0" fontId="29" fillId="0" borderId="0" xfId="0" applyFont="1"/>
    <xf numFmtId="0" fontId="8" fillId="2" borderId="46" xfId="0" applyFont="1" applyFill="1" applyBorder="1" applyAlignment="1">
      <alignment horizontal="center" vertical="center" wrapText="1"/>
    </xf>
    <xf numFmtId="0" fontId="8" fillId="2" borderId="49" xfId="0" applyFont="1" applyFill="1" applyBorder="1" applyAlignment="1">
      <alignment horizontal="center" vertical="center" wrapText="1"/>
    </xf>
    <xf numFmtId="3" fontId="8" fillId="2" borderId="80" xfId="0" applyNumberFormat="1" applyFont="1" applyFill="1" applyBorder="1" applyAlignment="1">
      <alignment horizontal="center" vertical="center"/>
    </xf>
    <xf numFmtId="3" fontId="30" fillId="0" borderId="0" xfId="0" applyNumberFormat="1" applyFont="1" applyAlignment="1">
      <alignment horizontal="center" vertical="center"/>
    </xf>
    <xf numFmtId="0" fontId="31" fillId="0" borderId="0" xfId="0" applyFont="1" applyAlignment="1">
      <alignment horizontal="center" vertical="center"/>
    </xf>
    <xf numFmtId="0" fontId="9" fillId="0" borderId="8" xfId="0" applyFont="1" applyFill="1" applyBorder="1" applyAlignment="1">
      <alignment horizontal="center" vertical="center" wrapText="1"/>
    </xf>
    <xf numFmtId="0" fontId="9" fillId="0" borderId="9" xfId="0" applyFont="1" applyFill="1" applyBorder="1" applyAlignment="1">
      <alignment horizontal="center" vertical="center" wrapText="1"/>
    </xf>
    <xf numFmtId="0" fontId="9" fillId="0" borderId="10" xfId="0" applyFont="1" applyFill="1" applyBorder="1" applyAlignment="1">
      <alignment horizontal="center" vertical="center" wrapText="1"/>
    </xf>
    <xf numFmtId="0" fontId="8" fillId="0" borderId="48" xfId="2" applyFont="1" applyBorder="1" applyAlignment="1">
      <alignment horizontal="center" vertical="center" wrapText="1"/>
    </xf>
    <xf numFmtId="0" fontId="8" fillId="0" borderId="16" xfId="0" quotePrefix="1" applyFont="1" applyBorder="1" applyAlignment="1">
      <alignment horizontal="center" vertical="center" wrapText="1"/>
    </xf>
    <xf numFmtId="0" fontId="8" fillId="0" borderId="17" xfId="0" quotePrefix="1" applyFont="1" applyBorder="1" applyAlignment="1">
      <alignment horizontal="center" vertical="center" wrapText="1"/>
    </xf>
    <xf numFmtId="0" fontId="8" fillId="0" borderId="17" xfId="2" applyFont="1" applyBorder="1" applyAlignment="1">
      <alignment horizontal="center" vertical="center" wrapText="1"/>
    </xf>
    <xf numFmtId="3" fontId="9" fillId="0" borderId="17" xfId="2" applyNumberFormat="1" applyFont="1" applyBorder="1" applyAlignment="1">
      <alignment horizontal="center" vertical="center" wrapText="1"/>
    </xf>
    <xf numFmtId="0" fontId="9" fillId="0" borderId="17" xfId="2" applyFont="1" applyBorder="1" applyAlignment="1">
      <alignment horizontal="center" vertical="center" wrapText="1"/>
    </xf>
    <xf numFmtId="0" fontId="9" fillId="0" borderId="18" xfId="2" applyFont="1" applyBorder="1" applyAlignment="1">
      <alignment horizontal="center" vertical="center" wrapText="1"/>
    </xf>
    <xf numFmtId="0" fontId="9" fillId="2" borderId="20" xfId="0" applyFont="1" applyFill="1" applyBorder="1" applyAlignment="1">
      <alignment horizontal="left" vertical="top" wrapText="1"/>
    </xf>
    <xf numFmtId="0" fontId="9" fillId="2" borderId="41" xfId="0" applyFont="1" applyFill="1" applyBorder="1" applyAlignment="1">
      <alignment horizontal="left" vertical="top" wrapText="1"/>
    </xf>
    <xf numFmtId="0" fontId="9" fillId="2" borderId="20" xfId="0" applyFont="1" applyFill="1" applyBorder="1" applyAlignment="1">
      <alignment horizontal="justify" vertical="top" wrapText="1"/>
    </xf>
    <xf numFmtId="0" fontId="7" fillId="2" borderId="20" xfId="0" applyFont="1" applyFill="1" applyBorder="1" applyAlignment="1">
      <alignment horizontal="justify" vertical="top" wrapText="1"/>
    </xf>
    <xf numFmtId="0" fontId="7" fillId="2" borderId="42" xfId="0" applyFont="1" applyFill="1" applyBorder="1" applyAlignment="1">
      <alignment horizontal="justify" vertical="top" wrapText="1"/>
    </xf>
    <xf numFmtId="0" fontId="8" fillId="2" borderId="52" xfId="0" applyFont="1" applyFill="1" applyBorder="1" applyAlignment="1">
      <alignment horizontal="center" vertical="center" wrapText="1"/>
    </xf>
    <xf numFmtId="0" fontId="8" fillId="5" borderId="50" xfId="0" applyFont="1" applyFill="1" applyBorder="1" applyAlignment="1">
      <alignment horizontal="center" vertical="center" wrapText="1"/>
    </xf>
    <xf numFmtId="0" fontId="8" fillId="0" borderId="92" xfId="0" applyFont="1" applyFill="1" applyBorder="1" applyAlignment="1">
      <alignment horizontal="center" vertical="center" wrapText="1"/>
    </xf>
    <xf numFmtId="0" fontId="11" fillId="0" borderId="0" xfId="0" applyFont="1" applyBorder="1" applyAlignment="1">
      <alignment wrapText="1"/>
    </xf>
    <xf numFmtId="0" fontId="11" fillId="0" borderId="0" xfId="0" applyFont="1" applyBorder="1" applyAlignment="1"/>
    <xf numFmtId="0" fontId="7" fillId="0" borderId="0" xfId="0" applyFont="1" applyBorder="1" applyAlignment="1">
      <alignment vertical="center"/>
    </xf>
    <xf numFmtId="0" fontId="19" fillId="0" borderId="0" xfId="0" applyFont="1" applyBorder="1" applyAlignment="1">
      <alignment vertical="top"/>
    </xf>
    <xf numFmtId="0" fontId="4" fillId="2" borderId="22" xfId="0" applyFont="1" applyFill="1" applyBorder="1" applyAlignment="1"/>
    <xf numFmtId="0" fontId="4" fillId="2" borderId="20" xfId="0" applyFont="1" applyFill="1" applyBorder="1" applyAlignment="1"/>
    <xf numFmtId="0" fontId="4" fillId="2" borderId="21" xfId="0" applyFont="1" applyFill="1" applyBorder="1" applyAlignment="1"/>
    <xf numFmtId="0" fontId="9" fillId="2" borderId="22" xfId="0" applyFont="1" applyFill="1" applyBorder="1" applyAlignment="1">
      <alignment horizontal="center" vertical="top" wrapText="1"/>
    </xf>
    <xf numFmtId="0" fontId="9" fillId="2" borderId="20" xfId="0" applyFont="1" applyFill="1" applyBorder="1" applyAlignment="1">
      <alignment horizontal="center" vertical="top" wrapText="1"/>
    </xf>
    <xf numFmtId="0" fontId="9" fillId="2" borderId="21" xfId="0" applyFont="1" applyFill="1" applyBorder="1" applyAlignment="1">
      <alignment horizontal="center" vertical="top" wrapText="1"/>
    </xf>
    <xf numFmtId="0" fontId="0" fillId="0" borderId="0" xfId="0" applyAlignment="1">
      <alignment wrapText="1"/>
    </xf>
    <xf numFmtId="0" fontId="11" fillId="0" borderId="17" xfId="0" applyFont="1" applyBorder="1" applyAlignment="1">
      <alignment horizontal="center" wrapText="1"/>
    </xf>
    <xf numFmtId="0" fontId="7" fillId="0" borderId="3" xfId="0" applyFont="1" applyBorder="1" applyAlignment="1">
      <alignment horizontal="center" vertical="top" wrapText="1"/>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7" fillId="0" borderId="0" xfId="0" applyFont="1" applyBorder="1" applyAlignment="1">
      <alignment horizontal="center" wrapText="1"/>
    </xf>
    <xf numFmtId="0" fontId="9" fillId="2" borderId="20" xfId="0" applyFont="1" applyFill="1" applyBorder="1" applyAlignment="1">
      <alignment horizontal="left" vertical="center" wrapText="1"/>
    </xf>
    <xf numFmtId="0" fontId="8" fillId="0" borderId="98" xfId="2" applyFont="1" applyBorder="1" applyAlignment="1">
      <alignment horizontal="center" vertical="center" wrapText="1"/>
    </xf>
    <xf numFmtId="3" fontId="8" fillId="0" borderId="98" xfId="2" applyNumberFormat="1" applyFont="1" applyBorder="1" applyAlignment="1">
      <alignment horizontal="center" vertical="center" wrapText="1"/>
    </xf>
    <xf numFmtId="0" fontId="24" fillId="0" borderId="0" xfId="0" applyFont="1" applyAlignment="1">
      <alignment vertical="center"/>
    </xf>
    <xf numFmtId="0" fontId="9" fillId="2" borderId="22" xfId="0" applyFont="1" applyFill="1" applyBorder="1" applyAlignment="1">
      <alignment horizontal="left" vertical="center" wrapText="1"/>
    </xf>
    <xf numFmtId="0" fontId="9" fillId="2" borderId="21" xfId="0" applyFont="1" applyFill="1" applyBorder="1" applyAlignment="1">
      <alignment horizontal="left" vertical="center" wrapText="1"/>
    </xf>
    <xf numFmtId="0" fontId="9" fillId="2" borderId="22" xfId="0" applyFont="1" applyFill="1" applyBorder="1" applyAlignment="1">
      <alignment vertical="top" wrapText="1"/>
    </xf>
    <xf numFmtId="0" fontId="9" fillId="2" borderId="20" xfId="0" applyFont="1" applyFill="1" applyBorder="1" applyAlignment="1">
      <alignment vertical="top" wrapText="1"/>
    </xf>
    <xf numFmtId="0" fontId="9" fillId="2" borderId="21" xfId="0" applyFont="1" applyFill="1" applyBorder="1" applyAlignment="1">
      <alignment vertical="top" wrapText="1"/>
    </xf>
    <xf numFmtId="0" fontId="8" fillId="2" borderId="8" xfId="0" applyFont="1" applyFill="1" applyBorder="1" applyAlignment="1">
      <alignment horizontal="left" vertical="top" wrapText="1"/>
    </xf>
    <xf numFmtId="0" fontId="8" fillId="2" borderId="9" xfId="0" applyFont="1" applyFill="1" applyBorder="1" applyAlignment="1">
      <alignment horizontal="left" vertical="top" wrapText="1"/>
    </xf>
    <xf numFmtId="0" fontId="8" fillId="2" borderId="10" xfId="0" applyFont="1" applyFill="1" applyBorder="1" applyAlignment="1">
      <alignment horizontal="left" vertical="top" wrapText="1"/>
    </xf>
    <xf numFmtId="0" fontId="19" fillId="0" borderId="6" xfId="0" applyFont="1" applyBorder="1" applyAlignment="1">
      <alignment vertical="top"/>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11" fillId="0" borderId="17" xfId="0" applyFont="1" applyBorder="1" applyAlignment="1">
      <alignment horizontal="center" wrapText="1"/>
    </xf>
    <xf numFmtId="0" fontId="7" fillId="0" borderId="3" xfId="0" applyFont="1" applyBorder="1" applyAlignment="1">
      <alignment horizontal="center" vertical="top" wrapText="1"/>
    </xf>
    <xf numFmtId="0" fontId="7" fillId="0" borderId="0" xfId="0" applyFont="1" applyBorder="1" applyAlignment="1">
      <alignment horizontal="center" wrapText="1"/>
    </xf>
    <xf numFmtId="0" fontId="8" fillId="2" borderId="41" xfId="0" applyFont="1" applyFill="1" applyBorder="1" applyAlignment="1">
      <alignment horizontal="left" vertical="center" wrapText="1"/>
    </xf>
    <xf numFmtId="0" fontId="8" fillId="2" borderId="20" xfId="0" applyFont="1" applyFill="1" applyBorder="1" applyAlignment="1">
      <alignment horizontal="left" vertical="center" wrapText="1"/>
    </xf>
    <xf numFmtId="0" fontId="8" fillId="2" borderId="42" xfId="0" applyFont="1" applyFill="1" applyBorder="1" applyAlignment="1">
      <alignment horizontal="left" vertical="center" wrapText="1"/>
    </xf>
    <xf numFmtId="0" fontId="8" fillId="2" borderId="202" xfId="0" applyFont="1" applyFill="1" applyBorder="1" applyAlignment="1">
      <alignment horizontal="left" vertical="top" wrapText="1"/>
    </xf>
    <xf numFmtId="0" fontId="8" fillId="2" borderId="11" xfId="0" applyFont="1" applyFill="1" applyBorder="1" applyAlignment="1">
      <alignment horizontal="left" vertical="top" wrapText="1"/>
    </xf>
    <xf numFmtId="0" fontId="8" fillId="2" borderId="203" xfId="0" applyFont="1" applyFill="1" applyBorder="1" applyAlignment="1">
      <alignment horizontal="left" vertical="top" wrapText="1"/>
    </xf>
    <xf numFmtId="0" fontId="8" fillId="2" borderId="53" xfId="0" applyFont="1" applyFill="1" applyBorder="1" applyAlignment="1">
      <alignment horizontal="left" vertical="center" wrapText="1"/>
    </xf>
    <xf numFmtId="0" fontId="8" fillId="2" borderId="23" xfId="0" applyFont="1" applyFill="1" applyBorder="1" applyAlignment="1">
      <alignment horizontal="left" vertical="center" wrapText="1"/>
    </xf>
    <xf numFmtId="0" fontId="8" fillId="2" borderId="24" xfId="0" applyFont="1" applyFill="1" applyBorder="1" applyAlignment="1">
      <alignment horizontal="left" vertical="center" wrapText="1"/>
    </xf>
    <xf numFmtId="0" fontId="6" fillId="4" borderId="15" xfId="0" applyFont="1" applyFill="1" applyBorder="1" applyAlignment="1">
      <alignment horizontal="center" vertical="center"/>
    </xf>
    <xf numFmtId="0" fontId="6" fillId="4" borderId="13" xfId="0" applyFont="1" applyFill="1" applyBorder="1" applyAlignment="1">
      <alignment horizontal="center" vertical="center"/>
    </xf>
    <xf numFmtId="0" fontId="6" fillId="4" borderId="14" xfId="0" applyFont="1" applyFill="1" applyBorder="1" applyAlignment="1">
      <alignment horizontal="center" vertical="center"/>
    </xf>
    <xf numFmtId="0" fontId="8" fillId="5" borderId="95" xfId="0" applyFont="1" applyFill="1" applyBorder="1" applyAlignment="1">
      <alignment horizontal="center" vertical="center" wrapText="1"/>
    </xf>
    <xf numFmtId="0" fontId="8" fillId="5" borderId="47" xfId="0" applyFont="1" applyFill="1" applyBorder="1" applyAlignment="1">
      <alignment horizontal="center" vertical="center" wrapText="1"/>
    </xf>
    <xf numFmtId="0" fontId="8" fillId="5" borderId="47" xfId="0" applyFont="1" applyFill="1" applyBorder="1" applyAlignment="1">
      <alignment horizontal="center" vertical="center"/>
    </xf>
    <xf numFmtId="0" fontId="8" fillId="5" borderId="55" xfId="0" applyFont="1" applyFill="1" applyBorder="1" applyAlignment="1">
      <alignment horizontal="center" vertical="center"/>
    </xf>
    <xf numFmtId="0" fontId="8" fillId="2" borderId="77" xfId="0" applyFont="1" applyFill="1" applyBorder="1" applyAlignment="1">
      <alignment horizontal="left" vertical="center" wrapText="1"/>
    </xf>
    <xf numFmtId="0" fontId="8" fillId="2" borderId="78" xfId="0" applyFont="1" applyFill="1" applyBorder="1" applyAlignment="1">
      <alignment horizontal="left" vertical="center" wrapText="1"/>
    </xf>
    <xf numFmtId="0" fontId="8" fillId="2" borderId="82" xfId="0" applyFont="1" applyFill="1" applyBorder="1" applyAlignment="1">
      <alignment horizontal="left" vertical="center" wrapText="1"/>
    </xf>
    <xf numFmtId="0" fontId="8" fillId="5" borderId="15" xfId="0" applyFont="1" applyFill="1" applyBorder="1" applyAlignment="1">
      <alignment horizontal="center" vertical="top" wrapText="1"/>
    </xf>
    <xf numFmtId="0" fontId="8" fillId="5" borderId="13" xfId="0" applyFont="1" applyFill="1" applyBorder="1" applyAlignment="1">
      <alignment horizontal="center" vertical="top" wrapText="1"/>
    </xf>
    <xf numFmtId="0" fontId="8" fillId="5" borderId="14" xfId="0" applyFont="1" applyFill="1" applyBorder="1" applyAlignment="1">
      <alignment horizontal="center" vertical="top" wrapText="1"/>
    </xf>
    <xf numFmtId="0" fontId="9" fillId="2" borderId="72" xfId="0" applyFont="1" applyFill="1" applyBorder="1" applyAlignment="1">
      <alignment horizontal="left" vertical="top" wrapText="1"/>
    </xf>
    <xf numFmtId="0" fontId="10" fillId="2" borderId="66" xfId="0" applyFont="1" applyFill="1" applyBorder="1" applyAlignment="1">
      <alignment horizontal="left" vertical="top" wrapText="1"/>
    </xf>
    <xf numFmtId="0" fontId="10" fillId="2" borderId="67" xfId="0" applyFont="1" applyFill="1" applyBorder="1" applyAlignment="1">
      <alignment horizontal="left" vertical="top" wrapText="1"/>
    </xf>
    <xf numFmtId="0" fontId="7" fillId="2" borderId="26" xfId="0" applyFont="1" applyFill="1" applyBorder="1" applyAlignment="1">
      <alignment horizontal="center"/>
    </xf>
    <xf numFmtId="0" fontId="7" fillId="2" borderId="27" xfId="0" applyFont="1" applyFill="1" applyBorder="1" applyAlignment="1">
      <alignment horizontal="center"/>
    </xf>
    <xf numFmtId="0" fontId="7" fillId="2" borderId="28" xfId="0" applyFont="1" applyFill="1" applyBorder="1" applyAlignment="1">
      <alignment horizontal="center"/>
    </xf>
    <xf numFmtId="0" fontId="8" fillId="5" borderId="15" xfId="0" applyFont="1" applyFill="1" applyBorder="1" applyAlignment="1">
      <alignment horizontal="center" vertical="center" wrapText="1"/>
    </xf>
    <xf numFmtId="0" fontId="8" fillId="5" borderId="13" xfId="0" applyFont="1" applyFill="1" applyBorder="1" applyAlignment="1">
      <alignment horizontal="center" vertical="center" wrapText="1"/>
    </xf>
    <xf numFmtId="0" fontId="8" fillId="5" borderId="14" xfId="0" applyFont="1" applyFill="1" applyBorder="1" applyAlignment="1">
      <alignment horizontal="center" vertical="center" wrapText="1"/>
    </xf>
    <xf numFmtId="0" fontId="8" fillId="2" borderId="72" xfId="0" applyFont="1" applyFill="1" applyBorder="1" applyAlignment="1">
      <alignment horizontal="left" vertical="center" wrapText="1"/>
    </xf>
    <xf numFmtId="0" fontId="8" fillId="2" borderId="66" xfId="0" applyFont="1" applyFill="1" applyBorder="1" applyAlignment="1">
      <alignment horizontal="left" vertical="center" wrapText="1"/>
    </xf>
    <xf numFmtId="0" fontId="8" fillId="2" borderId="67" xfId="0" applyFont="1" applyFill="1" applyBorder="1" applyAlignment="1">
      <alignment horizontal="left" vertical="center" wrapText="1"/>
    </xf>
    <xf numFmtId="0" fontId="8" fillId="2" borderId="75" xfId="0" applyFont="1" applyFill="1" applyBorder="1" applyAlignment="1">
      <alignment horizontal="left" vertical="center" wrapText="1"/>
    </xf>
    <xf numFmtId="0" fontId="8" fillId="2" borderId="76" xfId="0" applyFont="1" applyFill="1" applyBorder="1" applyAlignment="1">
      <alignment horizontal="left" vertical="center" wrapText="1"/>
    </xf>
    <xf numFmtId="0" fontId="8" fillId="2" borderId="81" xfId="0" applyFont="1" applyFill="1" applyBorder="1" applyAlignment="1">
      <alignment horizontal="left" vertical="center" wrapText="1"/>
    </xf>
    <xf numFmtId="0" fontId="8" fillId="2" borderId="97" xfId="0" applyFont="1" applyFill="1" applyBorder="1" applyAlignment="1">
      <alignment horizontal="center" vertical="center" wrapText="1"/>
    </xf>
    <xf numFmtId="0" fontId="8" fillId="2" borderId="98" xfId="0" applyFont="1" applyFill="1" applyBorder="1" applyAlignment="1">
      <alignment horizontal="center" vertical="center" wrapText="1"/>
    </xf>
    <xf numFmtId="0" fontId="8" fillId="2" borderId="96" xfId="0" applyFont="1" applyFill="1" applyBorder="1" applyAlignment="1">
      <alignment horizontal="center" vertical="center" wrapText="1"/>
    </xf>
    <xf numFmtId="0" fontId="8" fillId="2" borderId="48" xfId="0" applyFont="1" applyFill="1" applyBorder="1" applyAlignment="1">
      <alignment horizontal="center" vertical="center" wrapText="1"/>
    </xf>
    <xf numFmtId="0" fontId="6" fillId="2" borderId="98" xfId="0" applyFont="1" applyFill="1" applyBorder="1" applyAlignment="1">
      <alignment horizontal="center" vertical="center"/>
    </xf>
    <xf numFmtId="3" fontId="8" fillId="2" borderId="98" xfId="0" applyNumberFormat="1" applyFont="1" applyFill="1" applyBorder="1" applyAlignment="1">
      <alignment horizontal="center" vertical="center"/>
    </xf>
    <xf numFmtId="3" fontId="8" fillId="2" borderId="99" xfId="0" applyNumberFormat="1" applyFont="1" applyFill="1" applyBorder="1" applyAlignment="1">
      <alignment horizontal="center" vertical="center"/>
    </xf>
    <xf numFmtId="3" fontId="8" fillId="2" borderId="48" xfId="0" applyNumberFormat="1" applyFont="1" applyFill="1" applyBorder="1" applyAlignment="1">
      <alignment horizontal="center" vertical="center"/>
    </xf>
    <xf numFmtId="0" fontId="7" fillId="2" borderId="43" xfId="0" applyFont="1" applyFill="1" applyBorder="1" applyAlignment="1">
      <alignment horizontal="center"/>
    </xf>
    <xf numFmtId="0" fontId="7" fillId="2" borderId="30" xfId="0" applyFont="1" applyFill="1" applyBorder="1" applyAlignment="1">
      <alignment horizontal="center"/>
    </xf>
    <xf numFmtId="0" fontId="7" fillId="2" borderId="44" xfId="0" applyFont="1" applyFill="1" applyBorder="1" applyAlignment="1">
      <alignment horizontal="center"/>
    </xf>
    <xf numFmtId="0" fontId="4" fillId="2" borderId="1" xfId="0" applyFont="1" applyFill="1" applyBorder="1" applyAlignment="1">
      <alignment horizontal="center"/>
    </xf>
    <xf numFmtId="0" fontId="4" fillId="2" borderId="83" xfId="0" applyFont="1" applyFill="1" applyBorder="1" applyAlignment="1">
      <alignment horizontal="center"/>
    </xf>
    <xf numFmtId="0" fontId="4" fillId="2" borderId="2" xfId="0" applyFont="1" applyFill="1" applyBorder="1" applyAlignment="1">
      <alignment horizontal="center"/>
    </xf>
    <xf numFmtId="0" fontId="5" fillId="2" borderId="3" xfId="0" applyFont="1" applyFill="1" applyBorder="1" applyAlignment="1">
      <alignment horizontal="center"/>
    </xf>
    <xf numFmtId="0" fontId="5" fillId="2" borderId="0" xfId="0" applyFont="1" applyFill="1" applyBorder="1" applyAlignment="1">
      <alignment horizontal="center"/>
    </xf>
    <xf numFmtId="0" fontId="5" fillId="2" borderId="4" xfId="0" applyFont="1" applyFill="1" applyBorder="1" applyAlignment="1">
      <alignment horizontal="center"/>
    </xf>
    <xf numFmtId="0" fontId="6" fillId="2" borderId="72" xfId="0" applyFont="1" applyFill="1" applyBorder="1" applyAlignment="1">
      <alignment horizontal="left" vertical="center"/>
    </xf>
    <xf numFmtId="0" fontId="6" fillId="2" borderId="66" xfId="0" applyFont="1" applyFill="1" applyBorder="1" applyAlignment="1">
      <alignment horizontal="left" vertical="center"/>
    </xf>
    <xf numFmtId="0" fontId="6" fillId="2" borderId="67" xfId="0" applyFont="1" applyFill="1" applyBorder="1" applyAlignment="1">
      <alignment horizontal="left" vertical="center"/>
    </xf>
    <xf numFmtId="0" fontId="6" fillId="0" borderId="26" xfId="0" applyFont="1" applyFill="1" applyBorder="1" applyAlignment="1">
      <alignment horizontal="left" vertical="center"/>
    </xf>
    <xf numFmtId="0" fontId="6" fillId="0" borderId="27" xfId="0" applyFont="1" applyFill="1" applyBorder="1" applyAlignment="1">
      <alignment horizontal="left" vertical="center"/>
    </xf>
    <xf numFmtId="0" fontId="6" fillId="0" borderId="28" xfId="0" applyFont="1" applyFill="1" applyBorder="1" applyAlignment="1">
      <alignment horizontal="left" vertical="center"/>
    </xf>
    <xf numFmtId="0" fontId="6" fillId="2" borderId="77" xfId="0" applyFont="1" applyFill="1" applyBorder="1" applyAlignment="1">
      <alignment horizontal="center"/>
    </xf>
    <xf numFmtId="0" fontId="6" fillId="2" borderId="78" xfId="0" applyFont="1" applyFill="1" applyBorder="1" applyAlignment="1">
      <alignment horizontal="center"/>
    </xf>
    <xf numFmtId="0" fontId="6" fillId="2" borderId="82" xfId="0" applyFont="1" applyFill="1" applyBorder="1" applyAlignment="1">
      <alignment horizontal="center"/>
    </xf>
    <xf numFmtId="0" fontId="7" fillId="2" borderId="43" xfId="0" applyFont="1" applyFill="1" applyBorder="1" applyAlignment="1">
      <alignment horizontal="center" vertical="center"/>
    </xf>
    <xf numFmtId="0" fontId="7" fillId="2" borderId="30" xfId="0" applyFont="1" applyFill="1" applyBorder="1" applyAlignment="1">
      <alignment horizontal="center" vertical="center"/>
    </xf>
    <xf numFmtId="0" fontId="7" fillId="2" borderId="44" xfId="0" applyFont="1" applyFill="1" applyBorder="1" applyAlignment="1">
      <alignment horizontal="center" vertical="center"/>
    </xf>
    <xf numFmtId="0" fontId="6" fillId="2" borderId="77" xfId="0" applyFont="1" applyFill="1" applyBorder="1" applyAlignment="1">
      <alignment horizontal="center" vertical="center"/>
    </xf>
    <xf numFmtId="0" fontId="6" fillId="2" borderId="78" xfId="0" applyFont="1" applyFill="1" applyBorder="1" applyAlignment="1">
      <alignment horizontal="center" vertical="center"/>
    </xf>
    <xf numFmtId="0" fontId="6" fillId="2" borderId="82" xfId="0" applyFont="1" applyFill="1" applyBorder="1" applyAlignment="1">
      <alignment horizontal="center" vertical="center"/>
    </xf>
    <xf numFmtId="0" fontId="6" fillId="4" borderId="8" xfId="0" applyFont="1" applyFill="1" applyBorder="1" applyAlignment="1">
      <alignment horizontal="center" vertical="center"/>
    </xf>
    <xf numFmtId="0" fontId="6" fillId="4" borderId="9" xfId="0" applyFont="1" applyFill="1" applyBorder="1" applyAlignment="1">
      <alignment horizontal="center" vertical="center"/>
    </xf>
    <xf numFmtId="0" fontId="6" fillId="4" borderId="10" xfId="0" applyFont="1" applyFill="1" applyBorder="1" applyAlignment="1">
      <alignment horizontal="center" vertical="center"/>
    </xf>
    <xf numFmtId="0" fontId="7" fillId="2" borderId="72" xfId="0" applyFont="1" applyFill="1" applyBorder="1" applyAlignment="1">
      <alignment horizontal="center"/>
    </xf>
    <xf numFmtId="0" fontId="7" fillId="2" borderId="66" xfId="0" applyFont="1" applyFill="1" applyBorder="1" applyAlignment="1">
      <alignment horizontal="center"/>
    </xf>
    <xf numFmtId="0" fontId="7" fillId="2" borderId="67" xfId="0" applyFont="1" applyFill="1" applyBorder="1" applyAlignment="1">
      <alignment horizontal="center"/>
    </xf>
    <xf numFmtId="0" fontId="6" fillId="2" borderId="26" xfId="0" applyFont="1" applyFill="1" applyBorder="1" applyAlignment="1">
      <alignment horizontal="center"/>
    </xf>
    <xf numFmtId="0" fontId="6" fillId="2" borderId="27" xfId="0" applyFont="1" applyFill="1" applyBorder="1" applyAlignment="1">
      <alignment horizontal="center"/>
    </xf>
    <xf numFmtId="0" fontId="6" fillId="2" borderId="28" xfId="0" applyFont="1" applyFill="1" applyBorder="1" applyAlignment="1">
      <alignment horizontal="center"/>
    </xf>
    <xf numFmtId="3" fontId="8" fillId="2" borderId="56" xfId="0" applyNumberFormat="1" applyFont="1" applyFill="1" applyBorder="1" applyAlignment="1">
      <alignment horizontal="center" vertical="center"/>
    </xf>
    <xf numFmtId="0" fontId="2" fillId="0" borderId="0" xfId="0" applyFont="1" applyAlignment="1">
      <alignment horizontal="center" vertical="top" wrapText="1"/>
    </xf>
    <xf numFmtId="0" fontId="9" fillId="2" borderId="98" xfId="0" applyFont="1" applyFill="1" applyBorder="1" applyAlignment="1">
      <alignment horizontal="center" vertical="center" wrapText="1"/>
    </xf>
    <xf numFmtId="0" fontId="9" fillId="2" borderId="99" xfId="0" applyFont="1" applyFill="1" applyBorder="1" applyAlignment="1">
      <alignment horizontal="center" vertical="center" wrapText="1"/>
    </xf>
    <xf numFmtId="0" fontId="9" fillId="2" borderId="66" xfId="0" applyFont="1" applyFill="1" applyBorder="1" applyAlignment="1">
      <alignment horizontal="left" vertical="top" wrapText="1"/>
    </xf>
    <xf numFmtId="0" fontId="9" fillId="2" borderId="67" xfId="0" applyFont="1" applyFill="1" applyBorder="1" applyAlignment="1">
      <alignment horizontal="left" vertical="top" wrapText="1"/>
    </xf>
    <xf numFmtId="0" fontId="7" fillId="2" borderId="15" xfId="0" applyFont="1" applyFill="1" applyBorder="1" applyAlignment="1">
      <alignment horizontal="left" vertical="center" wrapText="1"/>
    </xf>
    <xf numFmtId="0" fontId="8" fillId="2" borderId="13" xfId="0" applyFont="1" applyFill="1" applyBorder="1" applyAlignment="1">
      <alignment horizontal="left" vertical="center" wrapText="1"/>
    </xf>
    <xf numFmtId="0" fontId="8" fillId="2" borderId="14" xfId="0" applyFont="1" applyFill="1" applyBorder="1" applyAlignment="1">
      <alignment horizontal="left" vertical="center" wrapText="1"/>
    </xf>
    <xf numFmtId="0" fontId="9" fillId="2" borderId="114" xfId="0" applyFont="1" applyFill="1" applyBorder="1" applyAlignment="1">
      <alignment horizontal="center" vertical="center" wrapText="1"/>
    </xf>
    <xf numFmtId="0" fontId="9" fillId="2" borderId="29" xfId="0" applyFont="1" applyFill="1" applyBorder="1" applyAlignment="1">
      <alignment horizontal="center" vertical="center" wrapText="1"/>
    </xf>
    <xf numFmtId="0" fontId="9" fillId="2" borderId="115" xfId="0" applyFont="1" applyFill="1" applyBorder="1" applyAlignment="1">
      <alignment horizontal="center" vertical="center" wrapText="1"/>
    </xf>
    <xf numFmtId="0" fontId="8" fillId="2" borderId="47" xfId="0" applyFont="1" applyFill="1" applyBorder="1" applyAlignment="1">
      <alignment horizontal="center" vertical="center" wrapText="1"/>
    </xf>
    <xf numFmtId="0" fontId="8" fillId="2" borderId="55" xfId="0" applyFont="1" applyFill="1" applyBorder="1" applyAlignment="1">
      <alignment horizontal="center" vertical="center" wrapText="1"/>
    </xf>
    <xf numFmtId="0" fontId="9" fillId="2" borderId="53" xfId="0" applyFont="1" applyFill="1" applyBorder="1" applyAlignment="1">
      <alignment horizontal="left" vertical="top" wrapText="1"/>
    </xf>
    <xf numFmtId="0" fontId="9" fillId="2" borderId="23" xfId="0" applyFont="1" applyFill="1" applyBorder="1" applyAlignment="1">
      <alignment horizontal="left" vertical="top" wrapText="1"/>
    </xf>
    <xf numFmtId="0" fontId="9" fillId="2" borderId="24" xfId="0" applyFont="1" applyFill="1" applyBorder="1" applyAlignment="1">
      <alignment horizontal="left" vertical="top" wrapText="1"/>
    </xf>
    <xf numFmtId="0" fontId="9" fillId="2" borderId="43" xfId="0" applyFont="1" applyFill="1" applyBorder="1" applyAlignment="1">
      <alignment horizontal="left" vertical="center" wrapText="1"/>
    </xf>
    <xf numFmtId="0" fontId="9" fillId="2" borderId="30" xfId="0" applyFont="1" applyFill="1" applyBorder="1" applyAlignment="1">
      <alignment horizontal="left" vertical="center" wrapText="1"/>
    </xf>
    <xf numFmtId="0" fontId="9" fillId="2" borderId="44" xfId="0" applyFont="1" applyFill="1" applyBorder="1" applyAlignment="1">
      <alignment horizontal="left" vertical="center" wrapText="1"/>
    </xf>
    <xf numFmtId="0" fontId="8" fillId="2" borderId="127" xfId="0" applyFont="1" applyFill="1" applyBorder="1" applyAlignment="1">
      <alignment horizontal="center" vertical="center" wrapText="1"/>
    </xf>
    <xf numFmtId="0" fontId="8" fillId="2" borderId="30" xfId="0" applyFont="1" applyFill="1" applyBorder="1" applyAlignment="1">
      <alignment horizontal="center" vertical="center" wrapText="1"/>
    </xf>
    <xf numFmtId="0" fontId="8" fillId="2" borderId="122" xfId="0" applyFont="1" applyFill="1" applyBorder="1" applyAlignment="1">
      <alignment horizontal="center" vertical="center" wrapText="1"/>
    </xf>
    <xf numFmtId="0" fontId="9" fillId="2" borderId="129" xfId="0" applyFont="1" applyFill="1" applyBorder="1" applyAlignment="1">
      <alignment horizontal="center" vertical="center" wrapText="1"/>
    </xf>
    <xf numFmtId="0" fontId="9" fillId="2" borderId="27" xfId="0" applyFont="1" applyFill="1" applyBorder="1" applyAlignment="1">
      <alignment horizontal="center" vertical="center" wrapText="1"/>
    </xf>
    <xf numFmtId="0" fontId="9" fillId="2" borderId="128" xfId="0" applyFont="1" applyFill="1" applyBorder="1" applyAlignment="1">
      <alignment horizontal="center" vertical="center" wrapText="1"/>
    </xf>
    <xf numFmtId="0" fontId="6" fillId="0" borderId="43" xfId="0" applyFont="1" applyBorder="1" applyAlignment="1">
      <alignment horizontal="center" vertical="center"/>
    </xf>
    <xf numFmtId="0" fontId="6" fillId="0" borderId="30" xfId="0" applyFont="1" applyBorder="1" applyAlignment="1">
      <alignment horizontal="center" vertical="center"/>
    </xf>
    <xf numFmtId="0" fontId="6" fillId="0" borderId="122" xfId="0" applyFont="1" applyBorder="1" applyAlignment="1">
      <alignment horizontal="center" vertical="center"/>
    </xf>
    <xf numFmtId="0" fontId="7" fillId="0" borderId="5" xfId="0" applyFont="1" applyBorder="1" applyAlignment="1">
      <alignment horizontal="center" vertical="center"/>
    </xf>
    <xf numFmtId="0" fontId="7" fillId="0" borderId="6" xfId="0" applyFont="1" applyBorder="1" applyAlignment="1">
      <alignment horizontal="center" vertical="center"/>
    </xf>
    <xf numFmtId="0" fontId="7" fillId="0" borderId="7" xfId="0" applyFont="1" applyBorder="1" applyAlignment="1">
      <alignment horizontal="center" vertical="center"/>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11" fillId="0" borderId="0" xfId="0" applyFont="1" applyBorder="1" applyAlignment="1">
      <alignment horizontal="center"/>
    </xf>
    <xf numFmtId="0" fontId="11" fillId="0" borderId="4" xfId="0" applyFont="1" applyBorder="1" applyAlignment="1">
      <alignment horizontal="center"/>
    </xf>
    <xf numFmtId="0" fontId="7" fillId="0" borderId="0" xfId="0" applyFont="1" applyBorder="1" applyAlignment="1">
      <alignment horizontal="center"/>
    </xf>
    <xf numFmtId="0" fontId="7" fillId="0" borderId="4" xfId="0" applyFont="1" applyBorder="1" applyAlignment="1">
      <alignment horizontal="center"/>
    </xf>
    <xf numFmtId="0" fontId="7" fillId="2" borderId="31" xfId="0" applyFont="1" applyFill="1" applyBorder="1" applyAlignment="1">
      <alignment horizontal="center" vertical="center" wrapText="1"/>
    </xf>
    <xf numFmtId="0" fontId="7" fillId="2" borderId="29" xfId="0" applyFont="1" applyFill="1" applyBorder="1" applyAlignment="1">
      <alignment horizontal="center" vertical="center" wrapText="1"/>
    </xf>
    <xf numFmtId="0" fontId="7" fillId="2" borderId="115" xfId="0" applyFont="1" applyFill="1" applyBorder="1" applyAlignment="1">
      <alignment horizontal="center" vertical="center" wrapText="1"/>
    </xf>
    <xf numFmtId="0" fontId="11" fillId="0" borderId="3" xfId="0" applyFont="1" applyBorder="1" applyAlignment="1">
      <alignment horizontal="center"/>
    </xf>
    <xf numFmtId="0" fontId="11" fillId="0" borderId="3" xfId="0" applyFont="1" applyBorder="1" applyAlignment="1">
      <alignment horizontal="center" vertical="center"/>
    </xf>
    <xf numFmtId="0" fontId="11" fillId="0" borderId="0" xfId="0" applyFont="1" applyBorder="1" applyAlignment="1">
      <alignment horizontal="center" vertical="center"/>
    </xf>
    <xf numFmtId="0" fontId="11" fillId="0" borderId="4" xfId="0" applyFont="1" applyBorder="1" applyAlignment="1">
      <alignment horizontal="center" vertical="center"/>
    </xf>
    <xf numFmtId="0" fontId="11" fillId="0" borderId="17" xfId="0" applyFont="1" applyBorder="1" applyAlignment="1">
      <alignment horizontal="center" wrapText="1"/>
    </xf>
    <xf numFmtId="0" fontId="11" fillId="0" borderId="18" xfId="0" applyFont="1" applyBorder="1" applyAlignment="1">
      <alignment horizontal="center" wrapText="1"/>
    </xf>
    <xf numFmtId="0" fontId="7" fillId="0" borderId="3" xfId="0" applyFont="1" applyBorder="1" applyAlignment="1">
      <alignment horizontal="center" vertical="center"/>
    </xf>
    <xf numFmtId="0" fontId="7" fillId="0" borderId="0" xfId="0" applyFont="1" applyBorder="1" applyAlignment="1">
      <alignment horizontal="center" vertical="center"/>
    </xf>
    <xf numFmtId="0" fontId="7" fillId="3" borderId="3" xfId="0" applyFont="1" applyFill="1" applyBorder="1" applyAlignment="1">
      <alignment horizontal="center" vertical="top" wrapText="1"/>
    </xf>
    <xf numFmtId="0" fontId="7" fillId="3" borderId="0" xfId="0" applyFont="1" applyFill="1" applyBorder="1" applyAlignment="1">
      <alignment horizontal="center" vertical="top" wrapText="1"/>
    </xf>
    <xf numFmtId="0" fontId="11" fillId="0" borderId="16" xfId="0" applyFont="1" applyBorder="1" applyAlignment="1">
      <alignment horizontal="center" wrapText="1"/>
    </xf>
    <xf numFmtId="0" fontId="7" fillId="2" borderId="8" xfId="0" applyFont="1" applyFill="1" applyBorder="1" applyAlignment="1">
      <alignment horizontal="center" vertical="center" wrapText="1"/>
    </xf>
    <xf numFmtId="0" fontId="7" fillId="2" borderId="9" xfId="0" applyFont="1" applyFill="1" applyBorder="1" applyAlignment="1">
      <alignment horizontal="center" vertical="center" wrapText="1"/>
    </xf>
    <xf numFmtId="0" fontId="7" fillId="0" borderId="8" xfId="0" applyFont="1" applyBorder="1" applyAlignment="1">
      <alignment horizontal="left"/>
    </xf>
    <xf numFmtId="0" fontId="7" fillId="0" borderId="9" xfId="0" applyFont="1" applyBorder="1" applyAlignment="1">
      <alignment horizontal="left"/>
    </xf>
    <xf numFmtId="0" fontId="7" fillId="0" borderId="10" xfId="0" applyFont="1" applyBorder="1" applyAlignment="1">
      <alignment horizontal="left"/>
    </xf>
    <xf numFmtId="0" fontId="9" fillId="2" borderId="48" xfId="0" applyFont="1" applyFill="1" applyBorder="1" applyAlignment="1">
      <alignment horizontal="center" vertical="center" wrapText="1"/>
    </xf>
    <xf numFmtId="0" fontId="9" fillId="2" borderId="56" xfId="0" applyFont="1" applyFill="1" applyBorder="1" applyAlignment="1">
      <alignment horizontal="center" vertical="center" wrapText="1"/>
    </xf>
    <xf numFmtId="0" fontId="7" fillId="2" borderId="26" xfId="0" applyFont="1" applyFill="1" applyBorder="1" applyAlignment="1">
      <alignment horizontal="center" vertical="center" wrapText="1"/>
    </xf>
    <xf numFmtId="0" fontId="7" fillId="2" borderId="27" xfId="0" applyFont="1" applyFill="1" applyBorder="1" applyAlignment="1">
      <alignment horizontal="center" vertical="center" wrapText="1"/>
    </xf>
    <xf numFmtId="0" fontId="7" fillId="2" borderId="128" xfId="0" applyFont="1" applyFill="1" applyBorder="1" applyAlignment="1">
      <alignment horizontal="center" vertical="center" wrapText="1"/>
    </xf>
    <xf numFmtId="0" fontId="4" fillId="2" borderId="22" xfId="0" applyFont="1" applyFill="1" applyBorder="1" applyAlignment="1">
      <alignment horizontal="center"/>
    </xf>
    <xf numFmtId="0" fontId="4" fillId="2" borderId="20" xfId="0" applyFont="1" applyFill="1" applyBorder="1" applyAlignment="1">
      <alignment horizontal="center"/>
    </xf>
    <xf numFmtId="0" fontId="4" fillId="2" borderId="21" xfId="0" applyFont="1" applyFill="1" applyBorder="1" applyAlignment="1">
      <alignment horizontal="center"/>
    </xf>
    <xf numFmtId="0" fontId="6" fillId="4" borderId="53" xfId="0" applyFont="1" applyFill="1" applyBorder="1" applyAlignment="1">
      <alignment horizontal="center"/>
    </xf>
    <xf numFmtId="0" fontId="6" fillId="4" borderId="23" xfId="0" applyFont="1" applyFill="1" applyBorder="1" applyAlignment="1">
      <alignment horizontal="center"/>
    </xf>
    <xf numFmtId="0" fontId="6" fillId="4" borderId="24" xfId="0" applyFont="1" applyFill="1" applyBorder="1" applyAlignment="1">
      <alignment horizontal="center"/>
    </xf>
    <xf numFmtId="0" fontId="8" fillId="2" borderId="166" xfId="0" applyFont="1" applyFill="1" applyBorder="1" applyAlignment="1">
      <alignment horizontal="left" vertical="center" wrapText="1"/>
    </xf>
    <xf numFmtId="0" fontId="8" fillId="2" borderId="167" xfId="0" applyFont="1" applyFill="1" applyBorder="1" applyAlignment="1">
      <alignment horizontal="left" vertical="center" wrapText="1"/>
    </xf>
    <xf numFmtId="0" fontId="8" fillId="2" borderId="169" xfId="0" applyFont="1" applyFill="1" applyBorder="1" applyAlignment="1">
      <alignment horizontal="left" vertical="center" wrapText="1"/>
    </xf>
    <xf numFmtId="0" fontId="6" fillId="2" borderId="26" xfId="0" applyFont="1" applyFill="1" applyBorder="1" applyAlignment="1">
      <alignment horizontal="left" vertical="center"/>
    </xf>
    <xf numFmtId="0" fontId="6" fillId="2" borderId="27" xfId="0" applyFont="1" applyFill="1" applyBorder="1" applyAlignment="1">
      <alignment horizontal="left" vertical="center"/>
    </xf>
    <xf numFmtId="0" fontId="6" fillId="2" borderId="28" xfId="0" applyFont="1" applyFill="1" applyBorder="1" applyAlignment="1">
      <alignment horizontal="left" vertical="center"/>
    </xf>
    <xf numFmtId="0" fontId="8" fillId="5" borderId="130" xfId="0" applyFont="1" applyFill="1" applyBorder="1" applyAlignment="1">
      <alignment horizontal="center" vertical="center" wrapText="1"/>
    </xf>
    <xf numFmtId="0" fontId="8" fillId="5" borderId="131" xfId="0" applyFont="1" applyFill="1" applyBorder="1" applyAlignment="1">
      <alignment horizontal="center" vertical="center" wrapText="1"/>
    </xf>
    <xf numFmtId="0" fontId="8" fillId="5" borderId="131" xfId="0" applyFont="1" applyFill="1" applyBorder="1" applyAlignment="1">
      <alignment horizontal="center" vertical="center"/>
    </xf>
    <xf numFmtId="0" fontId="8" fillId="5" borderId="168" xfId="0" applyFont="1" applyFill="1" applyBorder="1" applyAlignment="1">
      <alignment horizontal="center" vertical="center"/>
    </xf>
    <xf numFmtId="0" fontId="6" fillId="4" borderId="54" xfId="0" applyFont="1" applyFill="1" applyBorder="1" applyAlignment="1">
      <alignment horizontal="center"/>
    </xf>
    <xf numFmtId="0" fontId="6" fillId="4" borderId="25" xfId="0" applyFont="1" applyFill="1" applyBorder="1" applyAlignment="1">
      <alignment horizontal="center"/>
    </xf>
    <xf numFmtId="0" fontId="6" fillId="4" borderId="132" xfId="0" applyFont="1" applyFill="1" applyBorder="1" applyAlignment="1">
      <alignment horizontal="center"/>
    </xf>
    <xf numFmtId="0" fontId="8" fillId="2" borderId="43" xfId="0" applyFont="1" applyFill="1" applyBorder="1" applyAlignment="1">
      <alignment horizontal="justify" vertical="center" wrapText="1"/>
    </xf>
    <xf numFmtId="0" fontId="2" fillId="2" borderId="30" xfId="0" applyFont="1" applyFill="1" applyBorder="1" applyAlignment="1">
      <alignment horizontal="justify" vertical="center" wrapText="1"/>
    </xf>
    <xf numFmtId="0" fontId="2" fillId="2" borderId="44" xfId="0" applyFont="1" applyFill="1" applyBorder="1" applyAlignment="1">
      <alignment horizontal="justify" vertical="center" wrapText="1"/>
    </xf>
    <xf numFmtId="0" fontId="6" fillId="4" borderId="112" xfId="0" applyFont="1" applyFill="1" applyBorder="1" applyAlignment="1">
      <alignment horizontal="center" vertical="center"/>
    </xf>
    <xf numFmtId="0" fontId="6" fillId="4" borderId="113" xfId="0" applyFont="1" applyFill="1" applyBorder="1" applyAlignment="1">
      <alignment horizontal="center" vertical="center"/>
    </xf>
    <xf numFmtId="0" fontId="6" fillId="4" borderId="170" xfId="0" applyFont="1" applyFill="1" applyBorder="1" applyAlignment="1">
      <alignment horizontal="center" vertical="center"/>
    </xf>
    <xf numFmtId="0" fontId="8" fillId="2" borderId="26" xfId="0" applyFont="1" applyFill="1" applyBorder="1" applyAlignment="1">
      <alignment horizontal="left" vertical="center" wrapText="1"/>
    </xf>
    <xf numFmtId="0" fontId="8" fillId="2" borderId="27" xfId="0" applyFont="1" applyFill="1" applyBorder="1" applyAlignment="1">
      <alignment horizontal="left" vertical="center" wrapText="1"/>
    </xf>
    <xf numFmtId="0" fontId="8" fillId="2" borderId="28" xfId="0" applyFont="1" applyFill="1" applyBorder="1" applyAlignment="1">
      <alignment horizontal="left" vertical="center" wrapText="1"/>
    </xf>
    <xf numFmtId="0" fontId="8" fillId="5" borderId="8" xfId="0" applyFont="1" applyFill="1" applyBorder="1" applyAlignment="1">
      <alignment horizontal="center" vertical="center" wrapText="1"/>
    </xf>
    <xf numFmtId="0" fontId="8" fillId="5" borderId="9" xfId="0" applyFont="1" applyFill="1" applyBorder="1" applyAlignment="1">
      <alignment horizontal="center" vertical="center" wrapText="1"/>
    </xf>
    <xf numFmtId="0" fontId="8" fillId="5" borderId="10" xfId="0" applyFont="1" applyFill="1" applyBorder="1" applyAlignment="1">
      <alignment horizontal="center" vertical="center" wrapText="1"/>
    </xf>
    <xf numFmtId="0" fontId="6" fillId="4" borderId="53" xfId="0" applyFont="1" applyFill="1" applyBorder="1" applyAlignment="1">
      <alignment horizontal="center" vertical="center"/>
    </xf>
    <xf numFmtId="0" fontId="6" fillId="4" borderId="23" xfId="0" applyFont="1" applyFill="1" applyBorder="1" applyAlignment="1">
      <alignment horizontal="center" vertical="center"/>
    </xf>
    <xf numFmtId="0" fontId="6" fillId="4" borderId="24" xfId="0" applyFont="1" applyFill="1" applyBorder="1" applyAlignment="1">
      <alignment horizontal="center" vertical="center"/>
    </xf>
    <xf numFmtId="0" fontId="9" fillId="0" borderId="8" xfId="0" applyFont="1" applyBorder="1" applyAlignment="1">
      <alignment horizontal="justify" vertical="center" wrapText="1"/>
    </xf>
    <xf numFmtId="0" fontId="9" fillId="0" borderId="9" xfId="0" applyFont="1" applyBorder="1" applyAlignment="1">
      <alignment horizontal="justify" vertical="center" wrapText="1"/>
    </xf>
    <xf numFmtId="0" fontId="9" fillId="0" borderId="10" xfId="0" applyFont="1" applyBorder="1" applyAlignment="1">
      <alignment horizontal="justify" vertical="center" wrapText="1"/>
    </xf>
    <xf numFmtId="0" fontId="8" fillId="5" borderId="16" xfId="0" applyFont="1" applyFill="1" applyBorder="1" applyAlignment="1">
      <alignment horizontal="center" vertical="center" wrapText="1"/>
    </xf>
    <xf numFmtId="0" fontId="8" fillId="5" borderId="17" xfId="0" applyFont="1" applyFill="1" applyBorder="1" applyAlignment="1">
      <alignment horizontal="center" vertical="center" wrapText="1"/>
    </xf>
    <xf numFmtId="0" fontId="8" fillId="5" borderId="18" xfId="0" applyFont="1" applyFill="1" applyBorder="1" applyAlignment="1">
      <alignment horizontal="center" vertical="center" wrapText="1"/>
    </xf>
    <xf numFmtId="0" fontId="8" fillId="2" borderId="31" xfId="0" applyFont="1" applyFill="1" applyBorder="1" applyAlignment="1">
      <alignment horizontal="left" vertical="center" wrapText="1"/>
    </xf>
    <xf numFmtId="0" fontId="8" fillId="2" borderId="29" xfId="0" applyFont="1" applyFill="1" applyBorder="1" applyAlignment="1">
      <alignment horizontal="left" vertical="center" wrapText="1"/>
    </xf>
    <xf numFmtId="0" fontId="8" fillId="2" borderId="32" xfId="0" applyFont="1" applyFill="1" applyBorder="1" applyAlignment="1">
      <alignment horizontal="left" vertical="center" wrapText="1"/>
    </xf>
    <xf numFmtId="0" fontId="9" fillId="0" borderId="8" xfId="0" applyFont="1" applyBorder="1" applyAlignment="1">
      <alignment horizontal="left" vertical="center" wrapText="1"/>
    </xf>
    <xf numFmtId="0" fontId="9" fillId="0" borderId="9" xfId="0" applyFont="1" applyBorder="1" applyAlignment="1">
      <alignment horizontal="left" vertical="center" wrapText="1"/>
    </xf>
    <xf numFmtId="0" fontId="9" fillId="0" borderId="10" xfId="0" applyFont="1" applyBorder="1" applyAlignment="1">
      <alignment horizontal="left" vertical="center" wrapText="1"/>
    </xf>
    <xf numFmtId="0" fontId="6" fillId="0" borderId="95" xfId="0" applyFont="1" applyBorder="1" applyAlignment="1">
      <alignment horizontal="center" vertical="center"/>
    </xf>
    <xf numFmtId="0" fontId="6" fillId="0" borderId="47" xfId="0" applyFont="1" applyBorder="1" applyAlignment="1">
      <alignment horizontal="center" vertical="center"/>
    </xf>
    <xf numFmtId="0" fontId="9" fillId="2" borderId="97" xfId="0" applyFont="1" applyFill="1" applyBorder="1" applyAlignment="1">
      <alignment horizontal="center" vertical="center" wrapText="1"/>
    </xf>
    <xf numFmtId="0" fontId="8" fillId="2" borderId="44" xfId="0" applyFont="1" applyFill="1" applyBorder="1" applyAlignment="1">
      <alignment horizontal="center" vertical="center" wrapText="1"/>
    </xf>
    <xf numFmtId="0" fontId="9" fillId="2" borderId="32" xfId="0" applyFont="1" applyFill="1" applyBorder="1" applyAlignment="1">
      <alignment horizontal="center" vertical="center" wrapText="1"/>
    </xf>
    <xf numFmtId="0" fontId="9" fillId="2" borderId="155" xfId="0" applyFont="1" applyFill="1" applyBorder="1" applyAlignment="1">
      <alignment horizontal="center" vertical="center" wrapText="1"/>
    </xf>
    <xf numFmtId="0" fontId="9" fillId="2" borderId="156" xfId="0" applyFont="1" applyFill="1" applyBorder="1" applyAlignment="1">
      <alignment horizontal="center" vertical="center" wrapText="1"/>
    </xf>
    <xf numFmtId="0" fontId="9" fillId="2" borderId="8" xfId="0" applyFont="1" applyFill="1" applyBorder="1" applyAlignment="1">
      <alignment horizontal="left" vertical="center" wrapText="1"/>
    </xf>
    <xf numFmtId="0" fontId="9" fillId="2" borderId="9" xfId="0" applyFont="1" applyFill="1" applyBorder="1" applyAlignment="1">
      <alignment horizontal="left" vertical="center" wrapText="1"/>
    </xf>
    <xf numFmtId="0" fontId="9" fillId="2" borderId="10" xfId="0" applyFont="1" applyFill="1" applyBorder="1" applyAlignment="1">
      <alignment horizontal="left" vertical="center" wrapText="1"/>
    </xf>
    <xf numFmtId="0" fontId="7" fillId="0" borderId="3" xfId="0" applyFont="1" applyBorder="1" applyAlignment="1">
      <alignment horizontal="center" vertical="top" wrapText="1"/>
    </xf>
    <xf numFmtId="0" fontId="9" fillId="2" borderId="142" xfId="0" applyFont="1" applyFill="1" applyBorder="1" applyAlignment="1">
      <alignment horizontal="center" vertical="center" wrapText="1"/>
    </xf>
    <xf numFmtId="0" fontId="9" fillId="2" borderId="133" xfId="0" applyFont="1" applyFill="1" applyBorder="1" applyAlignment="1">
      <alignment horizontal="center" vertical="center" wrapText="1"/>
    </xf>
    <xf numFmtId="0" fontId="9" fillId="2" borderId="143" xfId="0" applyFont="1" applyFill="1" applyBorder="1" applyAlignment="1">
      <alignment horizontal="center" vertical="center" wrapText="1"/>
    </xf>
    <xf numFmtId="0" fontId="8" fillId="2" borderId="8" xfId="0" applyFont="1" applyFill="1" applyBorder="1" applyAlignment="1">
      <alignment horizontal="center" vertical="top" wrapText="1"/>
    </xf>
    <xf numFmtId="0" fontId="8" fillId="2" borderId="9" xfId="0" applyFont="1" applyFill="1" applyBorder="1" applyAlignment="1">
      <alignment horizontal="center" vertical="top" wrapText="1"/>
    </xf>
    <xf numFmtId="0" fontId="8" fillId="2" borderId="10" xfId="0" applyFont="1" applyFill="1" applyBorder="1" applyAlignment="1">
      <alignment horizontal="center" vertical="top" wrapText="1"/>
    </xf>
    <xf numFmtId="0" fontId="9" fillId="2" borderId="183" xfId="0" applyFont="1" applyFill="1" applyBorder="1" applyAlignment="1">
      <alignment horizontal="center" vertical="center" wrapText="1"/>
    </xf>
    <xf numFmtId="0" fontId="11" fillId="0" borderId="3" xfId="0" applyFont="1" applyBorder="1" applyAlignment="1">
      <alignment horizontal="center" wrapText="1"/>
    </xf>
    <xf numFmtId="0" fontId="11" fillId="0" borderId="0" xfId="0" applyFont="1" applyBorder="1" applyAlignment="1">
      <alignment horizontal="center" wrapText="1"/>
    </xf>
    <xf numFmtId="0" fontId="11" fillId="0" borderId="4" xfId="0" applyFont="1" applyBorder="1" applyAlignment="1">
      <alignment horizontal="center" wrapText="1"/>
    </xf>
    <xf numFmtId="0" fontId="9" fillId="2" borderId="136" xfId="0" applyFont="1" applyFill="1" applyBorder="1" applyAlignment="1">
      <alignment horizontal="center" vertical="center" wrapText="1"/>
    </xf>
    <xf numFmtId="0" fontId="9" fillId="2" borderId="8" xfId="0" applyFont="1" applyFill="1" applyBorder="1" applyAlignment="1">
      <alignment horizontal="left" vertical="justify" wrapText="1"/>
    </xf>
    <xf numFmtId="0" fontId="9" fillId="2" borderId="9" xfId="0" applyFont="1" applyFill="1" applyBorder="1" applyAlignment="1">
      <alignment horizontal="left" vertical="justify" wrapText="1"/>
    </xf>
    <xf numFmtId="0" fontId="9" fillId="2" borderId="10" xfId="0" applyFont="1" applyFill="1" applyBorder="1" applyAlignment="1">
      <alignment horizontal="left" vertical="justify" wrapText="1"/>
    </xf>
    <xf numFmtId="0" fontId="7" fillId="0" borderId="3" xfId="0" applyFont="1" applyBorder="1" applyAlignment="1">
      <alignment horizontal="center"/>
    </xf>
    <xf numFmtId="0" fontId="8" fillId="2" borderId="134" xfId="0" applyFont="1" applyFill="1" applyBorder="1" applyAlignment="1">
      <alignment horizontal="center" vertical="center" wrapText="1"/>
    </xf>
    <xf numFmtId="0" fontId="8" fillId="2" borderId="135" xfId="0" applyFont="1" applyFill="1" applyBorder="1" applyAlignment="1">
      <alignment horizontal="center" vertical="center" wrapText="1"/>
    </xf>
    <xf numFmtId="3" fontId="8" fillId="2" borderId="135" xfId="0" applyNumberFormat="1" applyFont="1" applyFill="1" applyBorder="1" applyAlignment="1">
      <alignment horizontal="center" vertical="center"/>
    </xf>
    <xf numFmtId="3" fontId="8" fillId="2" borderId="157" xfId="0" applyNumberFormat="1" applyFont="1" applyFill="1" applyBorder="1" applyAlignment="1">
      <alignment horizontal="center" vertical="center"/>
    </xf>
    <xf numFmtId="0" fontId="9" fillId="2" borderId="136" xfId="0" applyFont="1" applyFill="1" applyBorder="1" applyAlignment="1">
      <alignment horizontal="left" vertical="top" wrapText="1"/>
    </xf>
    <xf numFmtId="0" fontId="8" fillId="2" borderId="133" xfId="0" applyFont="1" applyFill="1" applyBorder="1" applyAlignment="1">
      <alignment horizontal="left" vertical="top" wrapText="1"/>
    </xf>
    <xf numFmtId="0" fontId="8" fillId="2" borderId="183" xfId="0" applyFont="1" applyFill="1" applyBorder="1" applyAlignment="1">
      <alignment horizontal="left" vertical="top" wrapText="1"/>
    </xf>
    <xf numFmtId="0" fontId="8" fillId="2" borderId="46" xfId="0" applyFont="1" applyFill="1" applyBorder="1" applyAlignment="1">
      <alignment horizontal="center" vertical="center" wrapText="1"/>
    </xf>
    <xf numFmtId="0" fontId="8" fillId="2" borderId="49" xfId="0" applyFont="1" applyFill="1" applyBorder="1" applyAlignment="1">
      <alignment horizontal="center" vertical="center" wrapText="1"/>
    </xf>
    <xf numFmtId="0" fontId="8" fillId="2" borderId="80" xfId="0" applyFont="1" applyFill="1" applyBorder="1" applyAlignment="1">
      <alignment horizontal="center" vertical="center" wrapText="1"/>
    </xf>
    <xf numFmtId="0" fontId="8" fillId="5" borderId="43" xfId="0" applyFont="1" applyFill="1" applyBorder="1" applyAlignment="1">
      <alignment horizontal="center" vertical="center" wrapText="1"/>
    </xf>
    <xf numFmtId="0" fontId="8" fillId="5" borderId="30" xfId="0" applyFont="1" applyFill="1" applyBorder="1" applyAlignment="1">
      <alignment horizontal="center" vertical="center" wrapText="1"/>
    </xf>
    <xf numFmtId="0" fontId="8" fillId="5" borderId="44" xfId="0" applyFont="1" applyFill="1" applyBorder="1" applyAlignment="1">
      <alignment horizontal="center" vertical="center" wrapText="1"/>
    </xf>
    <xf numFmtId="0" fontId="8" fillId="2" borderId="43" xfId="0" applyFont="1" applyFill="1" applyBorder="1" applyAlignment="1">
      <alignment horizontal="left" vertical="center" wrapText="1"/>
    </xf>
    <xf numFmtId="0" fontId="8" fillId="2" borderId="30" xfId="0" applyFont="1" applyFill="1" applyBorder="1" applyAlignment="1">
      <alignment horizontal="left" vertical="center" wrapText="1"/>
    </xf>
    <xf numFmtId="0" fontId="8" fillId="2" borderId="44" xfId="0" applyFont="1" applyFill="1" applyBorder="1" applyAlignment="1">
      <alignment horizontal="left" vertical="center" wrapText="1"/>
    </xf>
    <xf numFmtId="0" fontId="6" fillId="4" borderId="3" xfId="0" applyFont="1" applyFill="1" applyBorder="1" applyAlignment="1">
      <alignment horizontal="center" vertical="center"/>
    </xf>
    <xf numFmtId="0" fontId="6" fillId="4" borderId="0" xfId="0" applyFont="1" applyFill="1" applyBorder="1" applyAlignment="1">
      <alignment horizontal="center" vertical="center"/>
    </xf>
    <xf numFmtId="0" fontId="6" fillId="4" borderId="4" xfId="0" applyFont="1" applyFill="1" applyBorder="1" applyAlignment="1">
      <alignment horizontal="center" vertical="center"/>
    </xf>
    <xf numFmtId="0" fontId="9" fillId="2" borderId="31" xfId="0" applyFont="1" applyFill="1" applyBorder="1" applyAlignment="1">
      <alignment horizontal="center" vertical="center" wrapText="1"/>
    </xf>
    <xf numFmtId="0" fontId="8" fillId="2" borderId="43" xfId="0" applyFont="1" applyFill="1" applyBorder="1" applyAlignment="1">
      <alignment horizontal="center" vertical="center" wrapText="1"/>
    </xf>
    <xf numFmtId="0" fontId="9" fillId="2" borderId="16" xfId="0" applyFont="1" applyFill="1" applyBorder="1" applyAlignment="1">
      <alignment horizontal="left" vertical="center" wrapText="1"/>
    </xf>
    <xf numFmtId="0" fontId="9" fillId="2" borderId="17" xfId="0" applyFont="1" applyFill="1" applyBorder="1" applyAlignment="1">
      <alignment horizontal="left" vertical="center" wrapText="1"/>
    </xf>
    <xf numFmtId="0" fontId="9" fillId="2" borderId="18" xfId="0" applyFont="1" applyFill="1" applyBorder="1" applyAlignment="1">
      <alignment horizontal="left" vertical="center" wrapText="1"/>
    </xf>
    <xf numFmtId="0" fontId="7" fillId="0" borderId="98" xfId="0" applyFont="1" applyBorder="1" applyAlignment="1">
      <alignment horizontal="center" vertical="center" wrapText="1"/>
    </xf>
    <xf numFmtId="0" fontId="7" fillId="0" borderId="99" xfId="0" applyFont="1" applyBorder="1" applyAlignment="1">
      <alignment horizontal="center" vertical="center" wrapText="1"/>
    </xf>
    <xf numFmtId="0" fontId="8" fillId="2" borderId="22" xfId="0" applyFont="1" applyFill="1" applyBorder="1" applyAlignment="1">
      <alignment horizontal="center" vertical="top" wrapText="1"/>
    </xf>
    <xf numFmtId="0" fontId="8" fillId="2" borderId="20" xfId="0" applyFont="1" applyFill="1" applyBorder="1" applyAlignment="1">
      <alignment horizontal="center" vertical="top" wrapText="1"/>
    </xf>
    <xf numFmtId="0" fontId="8" fillId="2" borderId="21" xfId="0" applyFont="1" applyFill="1" applyBorder="1" applyAlignment="1">
      <alignment horizontal="center" vertical="top" wrapText="1"/>
    </xf>
    <xf numFmtId="0" fontId="8" fillId="5" borderId="158" xfId="0" applyFont="1" applyFill="1" applyBorder="1" applyAlignment="1">
      <alignment horizontal="center" vertical="top" wrapText="1"/>
    </xf>
    <xf numFmtId="0" fontId="8" fillId="5" borderId="12" xfId="0" applyFont="1" applyFill="1" applyBorder="1" applyAlignment="1">
      <alignment horizontal="center" vertical="top" wrapText="1"/>
    </xf>
    <xf numFmtId="0" fontId="8" fillId="5" borderId="159" xfId="0" applyFont="1" applyFill="1" applyBorder="1" applyAlignment="1">
      <alignment horizontal="center" vertical="top" wrapText="1"/>
    </xf>
    <xf numFmtId="0" fontId="8" fillId="5" borderId="160" xfId="0" applyFont="1" applyFill="1" applyBorder="1" applyAlignment="1">
      <alignment horizontal="center" vertical="top" wrapText="1"/>
    </xf>
    <xf numFmtId="0" fontId="9" fillId="2" borderId="3" xfId="0" applyFont="1" applyFill="1" applyBorder="1" applyAlignment="1">
      <alignment horizontal="left" vertical="center" wrapText="1"/>
    </xf>
    <xf numFmtId="0" fontId="9" fillId="2" borderId="0" xfId="0" applyFont="1" applyFill="1" applyBorder="1" applyAlignment="1">
      <alignment horizontal="left" vertical="center" wrapText="1"/>
    </xf>
    <xf numFmtId="0" fontId="9" fillId="2" borderId="4" xfId="0" applyFont="1" applyFill="1" applyBorder="1" applyAlignment="1">
      <alignment horizontal="left" vertical="center" wrapText="1"/>
    </xf>
    <xf numFmtId="0" fontId="8" fillId="5" borderId="16" xfId="0" applyFont="1" applyFill="1" applyBorder="1" applyAlignment="1">
      <alignment horizontal="center" vertical="top" wrapText="1"/>
    </xf>
    <xf numFmtId="0" fontId="8" fillId="5" borderId="17" xfId="0" applyFont="1" applyFill="1" applyBorder="1" applyAlignment="1">
      <alignment horizontal="center" vertical="top" wrapText="1"/>
    </xf>
    <xf numFmtId="0" fontId="8" fillId="5" borderId="18" xfId="0" applyFont="1" applyFill="1" applyBorder="1" applyAlignment="1">
      <alignment horizontal="center" vertical="top" wrapText="1"/>
    </xf>
    <xf numFmtId="0" fontId="6" fillId="2" borderId="43" xfId="0" applyFont="1" applyFill="1" applyBorder="1" applyAlignment="1">
      <alignment horizontal="left" vertical="center"/>
    </xf>
    <xf numFmtId="0" fontId="6" fillId="2" borderId="30" xfId="0" applyFont="1" applyFill="1" applyBorder="1" applyAlignment="1">
      <alignment horizontal="left" vertical="center"/>
    </xf>
    <xf numFmtId="0" fontId="6" fillId="2" borderId="44" xfId="0" applyFont="1" applyFill="1" applyBorder="1" applyAlignment="1">
      <alignment horizontal="left" vertical="center"/>
    </xf>
    <xf numFmtId="0" fontId="8" fillId="2" borderId="97" xfId="0" applyFont="1" applyFill="1" applyBorder="1" applyAlignment="1">
      <alignment horizontal="left" vertical="center" wrapText="1"/>
    </xf>
    <xf numFmtId="0" fontId="8" fillId="2" borderId="98" xfId="0" applyFont="1" applyFill="1" applyBorder="1" applyAlignment="1">
      <alignment horizontal="left" vertical="center" wrapText="1"/>
    </xf>
    <xf numFmtId="0" fontId="8" fillId="2" borderId="99" xfId="0" applyFont="1" applyFill="1" applyBorder="1" applyAlignment="1">
      <alignment horizontal="left" vertical="center" wrapText="1"/>
    </xf>
    <xf numFmtId="0" fontId="8" fillId="2" borderId="96" xfId="0" applyFont="1" applyFill="1" applyBorder="1" applyAlignment="1">
      <alignment horizontal="left" vertical="center" wrapText="1"/>
    </xf>
    <xf numFmtId="0" fontId="8" fillId="2" borderId="48" xfId="0" applyFont="1" applyFill="1" applyBorder="1" applyAlignment="1">
      <alignment horizontal="left" vertical="center" wrapText="1"/>
    </xf>
    <xf numFmtId="0" fontId="8" fillId="2" borderId="56" xfId="0" applyFont="1" applyFill="1" applyBorder="1" applyAlignment="1">
      <alignment horizontal="left" vertical="center" wrapText="1"/>
    </xf>
    <xf numFmtId="0" fontId="8" fillId="5" borderId="3" xfId="0" applyFont="1" applyFill="1" applyBorder="1" applyAlignment="1">
      <alignment horizontal="center" vertical="center" wrapText="1"/>
    </xf>
    <xf numFmtId="0" fontId="8" fillId="5" borderId="0" xfId="0" applyFont="1" applyFill="1" applyBorder="1" applyAlignment="1">
      <alignment horizontal="center" vertical="center" wrapText="1"/>
    </xf>
    <xf numFmtId="0" fontId="8" fillId="5" borderId="4" xfId="0" applyFont="1" applyFill="1" applyBorder="1" applyAlignment="1">
      <alignment horizontal="center" vertical="center" wrapText="1"/>
    </xf>
    <xf numFmtId="0" fontId="8" fillId="2" borderId="95" xfId="0" applyFont="1" applyFill="1" applyBorder="1" applyAlignment="1">
      <alignment horizontal="left" vertical="center" wrapText="1"/>
    </xf>
    <xf numFmtId="0" fontId="8" fillId="2" borderId="47" xfId="0" applyFont="1" applyFill="1" applyBorder="1" applyAlignment="1">
      <alignment horizontal="left" vertical="center" wrapText="1"/>
    </xf>
    <xf numFmtId="0" fontId="8" fillId="2" borderId="55" xfId="0" applyFont="1" applyFill="1" applyBorder="1" applyAlignment="1">
      <alignment horizontal="left" vertical="center" wrapText="1"/>
    </xf>
    <xf numFmtId="0" fontId="7" fillId="0" borderId="0" xfId="0" applyFont="1" applyBorder="1" applyAlignment="1">
      <alignment horizontal="right"/>
    </xf>
    <xf numFmtId="0" fontId="7" fillId="0" borderId="4" xfId="0" applyFont="1" applyBorder="1" applyAlignment="1">
      <alignment horizontal="right"/>
    </xf>
    <xf numFmtId="0" fontId="8" fillId="2" borderId="95" xfId="0" applyFont="1" applyFill="1" applyBorder="1" applyAlignment="1">
      <alignment horizontal="center" vertical="top" wrapText="1"/>
    </xf>
    <xf numFmtId="0" fontId="8" fillId="2" borderId="47" xfId="0" applyFont="1" applyFill="1" applyBorder="1" applyAlignment="1">
      <alignment horizontal="center" vertical="top" wrapText="1"/>
    </xf>
    <xf numFmtId="0" fontId="8" fillId="2" borderId="55" xfId="0" applyFont="1" applyFill="1" applyBorder="1" applyAlignment="1">
      <alignment horizontal="center" vertical="top" wrapText="1"/>
    </xf>
    <xf numFmtId="0" fontId="9" fillId="2" borderId="22" xfId="0" applyFont="1" applyFill="1" applyBorder="1" applyAlignment="1">
      <alignment horizontal="left" vertical="top" wrapText="1"/>
    </xf>
    <xf numFmtId="0" fontId="9" fillId="2" borderId="20" xfId="0" applyFont="1" applyFill="1" applyBorder="1" applyAlignment="1">
      <alignment horizontal="left" vertical="top" wrapText="1"/>
    </xf>
    <xf numFmtId="0" fontId="9" fillId="2" borderId="21" xfId="0" applyFont="1" applyFill="1" applyBorder="1" applyAlignment="1">
      <alignment horizontal="left" vertical="top" wrapText="1"/>
    </xf>
    <xf numFmtId="0" fontId="7" fillId="0" borderId="0" xfId="0" applyFont="1" applyBorder="1" applyAlignment="1">
      <alignment horizontal="center" vertical="top"/>
    </xf>
    <xf numFmtId="0" fontId="7" fillId="0" borderId="4" xfId="0" applyFont="1" applyBorder="1" applyAlignment="1">
      <alignment horizontal="center" vertical="top"/>
    </xf>
    <xf numFmtId="0" fontId="7" fillId="0" borderId="3" xfId="0" applyFont="1" applyBorder="1" applyAlignment="1">
      <alignment horizontal="center" vertical="top"/>
    </xf>
    <xf numFmtId="0" fontId="9" fillId="2" borderId="8" xfId="0" applyFont="1" applyFill="1" applyBorder="1" applyAlignment="1">
      <alignment horizontal="left" vertical="top" wrapText="1"/>
    </xf>
    <xf numFmtId="0" fontId="9" fillId="2" borderId="9" xfId="0" applyFont="1" applyFill="1" applyBorder="1" applyAlignment="1">
      <alignment horizontal="left" vertical="top" wrapText="1"/>
    </xf>
    <xf numFmtId="0" fontId="9" fillId="2" borderId="10" xfId="0" applyFont="1" applyFill="1" applyBorder="1" applyAlignment="1">
      <alignment horizontal="left" vertical="top" wrapText="1"/>
    </xf>
    <xf numFmtId="0" fontId="4" fillId="2" borderId="192" xfId="0" applyFont="1" applyFill="1" applyBorder="1" applyAlignment="1">
      <alignment horizontal="center"/>
    </xf>
    <xf numFmtId="0" fontId="5" fillId="2" borderId="34" xfId="0" applyFont="1" applyFill="1" applyBorder="1" applyAlignment="1">
      <alignment horizontal="center"/>
    </xf>
    <xf numFmtId="0" fontId="4" fillId="2" borderId="22" xfId="0" applyFont="1" applyFill="1" applyBorder="1" applyAlignment="1">
      <alignment horizontal="center" vertical="top"/>
    </xf>
    <xf numFmtId="0" fontId="4" fillId="2" borderId="20" xfId="0" applyFont="1" applyFill="1" applyBorder="1" applyAlignment="1">
      <alignment horizontal="center" vertical="top"/>
    </xf>
    <xf numFmtId="0" fontId="4" fillId="2" borderId="42" xfId="0" applyFont="1" applyFill="1" applyBorder="1" applyAlignment="1">
      <alignment horizontal="center" vertical="top"/>
    </xf>
    <xf numFmtId="0" fontId="8" fillId="5" borderId="38" xfId="0" applyFont="1" applyFill="1" applyBorder="1" applyAlignment="1">
      <alignment horizontal="center" vertical="center" wrapText="1"/>
    </xf>
    <xf numFmtId="0" fontId="8" fillId="5" borderId="36" xfId="0" applyFont="1" applyFill="1" applyBorder="1" applyAlignment="1">
      <alignment horizontal="center" vertical="center" wrapText="1"/>
    </xf>
    <xf numFmtId="0" fontId="8" fillId="2" borderId="147" xfId="0" applyFont="1" applyFill="1" applyBorder="1" applyAlignment="1">
      <alignment horizontal="justify" vertical="center" wrapText="1"/>
    </xf>
    <xf numFmtId="0" fontId="8" fillId="2" borderId="148" xfId="0" applyFont="1" applyFill="1" applyBorder="1" applyAlignment="1">
      <alignment horizontal="justify" vertical="center" wrapText="1"/>
    </xf>
    <xf numFmtId="0" fontId="8" fillId="2" borderId="149" xfId="0" applyFont="1" applyFill="1" applyBorder="1" applyAlignment="1">
      <alignment horizontal="justify" vertical="center" wrapText="1"/>
    </xf>
    <xf numFmtId="0" fontId="8" fillId="2" borderId="102" xfId="0" applyFont="1" applyFill="1" applyBorder="1" applyAlignment="1">
      <alignment horizontal="center" vertical="center" wrapText="1"/>
    </xf>
    <xf numFmtId="0" fontId="8" fillId="2" borderId="92" xfId="0" applyFont="1" applyFill="1" applyBorder="1" applyAlignment="1">
      <alignment horizontal="center" vertical="center" wrapText="1"/>
    </xf>
    <xf numFmtId="0" fontId="8" fillId="2" borderId="101" xfId="0" applyFont="1" applyFill="1" applyBorder="1" applyAlignment="1">
      <alignment horizontal="center" vertical="center" wrapText="1"/>
    </xf>
    <xf numFmtId="0" fontId="8" fillId="2" borderId="52" xfId="0" applyFont="1" applyFill="1" applyBorder="1" applyAlignment="1">
      <alignment horizontal="center" vertical="center" wrapText="1"/>
    </xf>
    <xf numFmtId="0" fontId="6" fillId="2" borderId="153" xfId="0" applyFont="1" applyFill="1" applyBorder="1" applyAlignment="1">
      <alignment horizontal="left" vertical="center"/>
    </xf>
    <xf numFmtId="0" fontId="6" fillId="2" borderId="154" xfId="0" applyFont="1" applyFill="1" applyBorder="1" applyAlignment="1">
      <alignment horizontal="left" vertical="center"/>
    </xf>
    <xf numFmtId="0" fontId="6" fillId="2" borderId="140" xfId="0" applyFont="1" applyFill="1" applyBorder="1" applyAlignment="1">
      <alignment horizontal="left" vertical="center"/>
    </xf>
    <xf numFmtId="0" fontId="6" fillId="2" borderId="141" xfId="0" applyFont="1" applyFill="1" applyBorder="1" applyAlignment="1">
      <alignment horizontal="left" vertical="center"/>
    </xf>
    <xf numFmtId="0" fontId="7" fillId="0" borderId="84" xfId="0" applyFont="1" applyFill="1" applyBorder="1" applyAlignment="1">
      <alignment horizontal="center" vertical="center"/>
    </xf>
    <xf numFmtId="0" fontId="7" fillId="0" borderId="74" xfId="0" applyFont="1" applyFill="1" applyBorder="1" applyAlignment="1">
      <alignment horizontal="center" vertical="center"/>
    </xf>
    <xf numFmtId="0" fontId="7" fillId="0" borderId="85" xfId="0" applyFont="1" applyFill="1" applyBorder="1" applyAlignment="1">
      <alignment horizontal="center" vertical="center"/>
    </xf>
    <xf numFmtId="0" fontId="8" fillId="5" borderId="144" xfId="0" applyFont="1" applyFill="1" applyBorder="1" applyAlignment="1">
      <alignment horizontal="center" vertical="center" wrapText="1"/>
    </xf>
    <xf numFmtId="0" fontId="8" fillId="5" borderId="145" xfId="0" applyFont="1" applyFill="1" applyBorder="1" applyAlignment="1">
      <alignment horizontal="center" vertical="center" wrapText="1"/>
    </xf>
    <xf numFmtId="0" fontId="8" fillId="5" borderId="145" xfId="0" applyFont="1" applyFill="1" applyBorder="1" applyAlignment="1">
      <alignment horizontal="center" vertical="center"/>
    </xf>
    <xf numFmtId="0" fontId="8" fillId="5" borderId="146" xfId="0" applyFont="1" applyFill="1" applyBorder="1" applyAlignment="1">
      <alignment horizontal="center" vertical="center"/>
    </xf>
    <xf numFmtId="0" fontId="6" fillId="0" borderId="86" xfId="0" applyFont="1" applyFill="1" applyBorder="1" applyAlignment="1">
      <alignment horizontal="center" vertical="center"/>
    </xf>
    <xf numFmtId="0" fontId="6" fillId="0" borderId="87" xfId="0" applyFont="1" applyFill="1" applyBorder="1" applyAlignment="1">
      <alignment horizontal="center" vertical="center"/>
    </xf>
    <xf numFmtId="0" fontId="6" fillId="0" borderId="88" xfId="0" applyFont="1" applyFill="1" applyBorder="1" applyAlignment="1">
      <alignment horizontal="center" vertical="center"/>
    </xf>
    <xf numFmtId="0" fontId="6" fillId="4" borderId="193" xfId="0" applyFont="1" applyFill="1" applyBorder="1" applyAlignment="1">
      <alignment horizontal="center"/>
    </xf>
    <xf numFmtId="0" fontId="6" fillId="4" borderId="9" xfId="0" applyFont="1" applyFill="1" applyBorder="1" applyAlignment="1">
      <alignment horizontal="center"/>
    </xf>
    <xf numFmtId="0" fontId="6" fillId="4" borderId="10" xfId="0" applyFont="1" applyFill="1" applyBorder="1" applyAlignment="1">
      <alignment horizontal="center"/>
    </xf>
    <xf numFmtId="0" fontId="6" fillId="2" borderId="92" xfId="0" applyFont="1" applyFill="1" applyBorder="1" applyAlignment="1">
      <alignment horizontal="center" vertical="center"/>
    </xf>
    <xf numFmtId="3" fontId="8" fillId="2" borderId="92" xfId="0" applyNumberFormat="1" applyFont="1" applyFill="1" applyBorder="1" applyAlignment="1">
      <alignment horizontal="center" vertical="center"/>
    </xf>
    <xf numFmtId="3" fontId="8" fillId="2" borderId="93" xfId="0" applyNumberFormat="1" applyFont="1" applyFill="1" applyBorder="1" applyAlignment="1">
      <alignment horizontal="center" vertical="center"/>
    </xf>
    <xf numFmtId="3" fontId="8" fillId="2" borderId="52" xfId="0" applyNumberFormat="1" applyFont="1" applyFill="1" applyBorder="1" applyAlignment="1">
      <alignment horizontal="center" vertical="center"/>
    </xf>
    <xf numFmtId="0" fontId="8" fillId="2" borderId="63" xfId="0" applyFont="1" applyFill="1" applyBorder="1" applyAlignment="1">
      <alignment horizontal="left" vertical="center" wrapText="1"/>
    </xf>
    <xf numFmtId="0" fontId="12" fillId="2" borderId="64" xfId="0" applyFont="1" applyFill="1" applyBorder="1" applyAlignment="1">
      <alignment horizontal="left" vertical="center" wrapText="1"/>
    </xf>
    <xf numFmtId="0" fontId="12" fillId="2" borderId="65" xfId="0" applyFont="1" applyFill="1" applyBorder="1" applyAlignment="1">
      <alignment horizontal="left" vertical="center" wrapText="1"/>
    </xf>
    <xf numFmtId="0" fontId="7" fillId="0" borderId="37" xfId="0" applyFont="1" applyBorder="1" applyAlignment="1">
      <alignment horizontal="center" vertical="top"/>
    </xf>
    <xf numFmtId="0" fontId="7" fillId="0" borderId="19" xfId="0" applyFont="1" applyBorder="1" applyAlignment="1">
      <alignment horizontal="center" vertical="top"/>
    </xf>
    <xf numFmtId="0" fontId="7" fillId="0" borderId="35" xfId="0" applyFont="1" applyBorder="1" applyAlignment="1">
      <alignment horizontal="center" vertical="top"/>
    </xf>
    <xf numFmtId="0" fontId="11" fillId="0" borderId="33" xfId="0" applyFont="1" applyBorder="1" applyAlignment="1">
      <alignment horizontal="center"/>
    </xf>
    <xf numFmtId="0" fontId="11" fillId="0" borderId="34" xfId="0" applyFont="1" applyBorder="1" applyAlignment="1">
      <alignment horizontal="center"/>
    </xf>
    <xf numFmtId="0" fontId="11" fillId="3" borderId="33" xfId="0" applyFont="1" applyFill="1" applyBorder="1" applyAlignment="1">
      <alignment horizontal="left" wrapText="1"/>
    </xf>
    <xf numFmtId="0" fontId="11" fillId="3" borderId="0" xfId="0" applyFont="1" applyFill="1" applyBorder="1" applyAlignment="1">
      <alignment horizontal="left" wrapText="1"/>
    </xf>
    <xf numFmtId="0" fontId="7" fillId="0" borderId="57" xfId="0" applyFont="1" applyBorder="1" applyAlignment="1">
      <alignment horizontal="left"/>
    </xf>
    <xf numFmtId="0" fontId="7" fillId="0" borderId="13" xfId="0" applyFont="1" applyBorder="1" applyAlignment="1">
      <alignment horizontal="left"/>
    </xf>
    <xf numFmtId="0" fontId="7" fillId="0" borderId="58" xfId="0" applyFont="1" applyBorder="1" applyAlignment="1">
      <alignment horizontal="left"/>
    </xf>
    <xf numFmtId="0" fontId="7" fillId="0" borderId="33" xfId="0" applyFont="1" applyBorder="1" applyAlignment="1">
      <alignment horizontal="left" vertical="top" wrapText="1"/>
    </xf>
    <xf numFmtId="0" fontId="7" fillId="0" borderId="0" xfId="0" applyFont="1" applyBorder="1" applyAlignment="1">
      <alignment horizontal="left" vertical="top" wrapText="1"/>
    </xf>
    <xf numFmtId="0" fontId="7" fillId="0" borderId="33" xfId="0" applyFont="1" applyBorder="1" applyAlignment="1">
      <alignment horizontal="center"/>
    </xf>
    <xf numFmtId="0" fontId="7" fillId="0" borderId="34" xfId="0" applyFont="1" applyBorder="1" applyAlignment="1">
      <alignment horizontal="center"/>
    </xf>
    <xf numFmtId="0" fontId="7" fillId="0" borderId="33" xfId="0" applyFont="1" applyBorder="1" applyAlignment="1">
      <alignment horizontal="center" wrapText="1"/>
    </xf>
    <xf numFmtId="0" fontId="7" fillId="0" borderId="0" xfId="0" applyFont="1" applyBorder="1" applyAlignment="1">
      <alignment horizontal="center" wrapText="1"/>
    </xf>
    <xf numFmtId="0" fontId="7" fillId="0" borderId="34" xfId="0" applyFont="1" applyBorder="1" applyAlignment="1">
      <alignment horizontal="center" wrapText="1"/>
    </xf>
    <xf numFmtId="0" fontId="11" fillId="0" borderId="33" xfId="0" applyFont="1" applyBorder="1" applyAlignment="1">
      <alignment horizontal="left"/>
    </xf>
    <xf numFmtId="0" fontId="11" fillId="0" borderId="0" xfId="0" applyFont="1" applyBorder="1" applyAlignment="1">
      <alignment horizontal="left"/>
    </xf>
    <xf numFmtId="0" fontId="7" fillId="3" borderId="33" xfId="0" applyFont="1" applyFill="1" applyBorder="1" applyAlignment="1">
      <alignment horizontal="left" vertical="top" wrapText="1"/>
    </xf>
    <xf numFmtId="0" fontId="7" fillId="3" borderId="0" xfId="0" applyFont="1" applyFill="1" applyBorder="1" applyAlignment="1">
      <alignment horizontal="left" vertical="top" wrapText="1"/>
    </xf>
    <xf numFmtId="0" fontId="7" fillId="0" borderId="34" xfId="0" applyFont="1" applyBorder="1" applyAlignment="1">
      <alignment horizontal="center" vertical="top" wrapText="1"/>
    </xf>
    <xf numFmtId="0" fontId="11" fillId="0" borderId="34" xfId="0" applyFont="1" applyBorder="1" applyAlignment="1">
      <alignment horizontal="center" wrapText="1"/>
    </xf>
    <xf numFmtId="0" fontId="7" fillId="3" borderId="34" xfId="0" applyFont="1" applyFill="1" applyBorder="1" applyAlignment="1">
      <alignment horizontal="center" vertical="top" wrapText="1"/>
    </xf>
    <xf numFmtId="3" fontId="8" fillId="2" borderId="62" xfId="0" applyNumberFormat="1" applyFont="1" applyFill="1" applyBorder="1" applyAlignment="1">
      <alignment horizontal="center" vertical="center"/>
    </xf>
    <xf numFmtId="0" fontId="19" fillId="2" borderId="97" xfId="0" applyFont="1" applyFill="1" applyBorder="1" applyAlignment="1">
      <alignment horizontal="center" vertical="center" wrapText="1"/>
    </xf>
    <xf numFmtId="0" fontId="19" fillId="2" borderId="98" xfId="0" applyFont="1" applyFill="1" applyBorder="1" applyAlignment="1">
      <alignment horizontal="center" vertical="center" wrapText="1"/>
    </xf>
    <xf numFmtId="0" fontId="8" fillId="5" borderId="38" xfId="0" applyFont="1" applyFill="1" applyBorder="1" applyAlignment="1">
      <alignment horizontal="center" vertical="top" wrapText="1"/>
    </xf>
    <xf numFmtId="0" fontId="8" fillId="5" borderId="9" xfId="0" applyFont="1" applyFill="1" applyBorder="1" applyAlignment="1">
      <alignment horizontal="center" vertical="top" wrapText="1"/>
    </xf>
    <xf numFmtId="0" fontId="8" fillId="5" borderId="36" xfId="0" applyFont="1" applyFill="1" applyBorder="1" applyAlignment="1">
      <alignment horizontal="center" vertical="top" wrapText="1"/>
    </xf>
    <xf numFmtId="0" fontId="6" fillId="5" borderId="39" xfId="0" applyFont="1" applyFill="1" applyBorder="1" applyAlignment="1">
      <alignment horizontal="center" vertical="top" wrapText="1"/>
    </xf>
    <xf numFmtId="0" fontId="6" fillId="5" borderId="12" xfId="0" applyFont="1" applyFill="1" applyBorder="1" applyAlignment="1">
      <alignment horizontal="center" vertical="top" wrapText="1"/>
    </xf>
    <xf numFmtId="0" fontId="6" fillId="5" borderId="40" xfId="0" applyFont="1" applyFill="1" applyBorder="1" applyAlignment="1">
      <alignment horizontal="center" vertical="top" wrapText="1"/>
    </xf>
    <xf numFmtId="0" fontId="9" fillId="2" borderId="59" xfId="0" applyFont="1" applyFill="1" applyBorder="1" applyAlignment="1">
      <alignment horizontal="left" vertical="center" wrapText="1"/>
    </xf>
    <xf numFmtId="0" fontId="9" fillId="2" borderId="60" xfId="0" applyFont="1" applyFill="1" applyBorder="1" applyAlignment="1">
      <alignment horizontal="left" vertical="center" wrapText="1"/>
    </xf>
    <xf numFmtId="0" fontId="9" fillId="2" borderId="41" xfId="0" applyFont="1" applyFill="1" applyBorder="1" applyAlignment="1">
      <alignment horizontal="left" vertical="center" wrapText="1"/>
    </xf>
    <xf numFmtId="0" fontId="9" fillId="2" borderId="20" xfId="0" applyFont="1" applyFill="1" applyBorder="1" applyAlignment="1">
      <alignment horizontal="left" vertical="center" wrapText="1"/>
    </xf>
    <xf numFmtId="0" fontId="9" fillId="2" borderId="42" xfId="0" applyFont="1" applyFill="1" applyBorder="1" applyAlignment="1">
      <alignment horizontal="left" vertical="center" wrapText="1"/>
    </xf>
    <xf numFmtId="0" fontId="9" fillId="2" borderId="98" xfId="0" applyFont="1" applyFill="1" applyBorder="1" applyAlignment="1">
      <alignment horizontal="center" vertical="top" wrapText="1"/>
    </xf>
    <xf numFmtId="0" fontId="8" fillId="2" borderId="194" xfId="0" applyFont="1" applyFill="1" applyBorder="1" applyAlignment="1">
      <alignment horizontal="center" vertical="top" wrapText="1"/>
    </xf>
    <xf numFmtId="0" fontId="9" fillId="2" borderId="195" xfId="0" applyFont="1" applyFill="1" applyBorder="1" applyAlignment="1">
      <alignment horizontal="center" vertical="center" wrapText="1"/>
    </xf>
    <xf numFmtId="0" fontId="7" fillId="2" borderId="98" xfId="0" applyFont="1" applyFill="1" applyBorder="1" applyAlignment="1">
      <alignment horizontal="center" vertical="center" wrapText="1"/>
    </xf>
    <xf numFmtId="0" fontId="7" fillId="2" borderId="195" xfId="0" applyFont="1" applyFill="1" applyBorder="1" applyAlignment="1">
      <alignment horizontal="center" vertical="center" wrapText="1"/>
    </xf>
    <xf numFmtId="0" fontId="8" fillId="2" borderId="150" xfId="0" applyFont="1" applyFill="1" applyBorder="1" applyAlignment="1">
      <alignment horizontal="justify" vertical="center" wrapText="1"/>
    </xf>
    <xf numFmtId="0" fontId="9" fillId="2" borderId="151" xfId="0" applyFont="1" applyFill="1" applyBorder="1" applyAlignment="1">
      <alignment horizontal="justify" vertical="center" wrapText="1"/>
    </xf>
    <xf numFmtId="0" fontId="9" fillId="2" borderId="152" xfId="0" applyFont="1" applyFill="1" applyBorder="1" applyAlignment="1">
      <alignment horizontal="justify" vertical="center" wrapText="1"/>
    </xf>
    <xf numFmtId="0" fontId="4" fillId="2" borderId="118" xfId="0" applyFont="1" applyFill="1" applyBorder="1" applyAlignment="1">
      <alignment horizontal="center"/>
    </xf>
    <xf numFmtId="0" fontId="4" fillId="2" borderId="119" xfId="0" applyFont="1" applyFill="1" applyBorder="1" applyAlignment="1">
      <alignment horizontal="center"/>
    </xf>
    <xf numFmtId="0" fontId="4" fillId="2" borderId="120" xfId="0" applyFont="1" applyFill="1" applyBorder="1" applyAlignment="1">
      <alignment horizontal="center"/>
    </xf>
    <xf numFmtId="0" fontId="5" fillId="2" borderId="33" xfId="0" applyFont="1" applyFill="1" applyBorder="1" applyAlignment="1">
      <alignment horizontal="center"/>
    </xf>
    <xf numFmtId="0" fontId="4" fillId="2" borderId="184" xfId="0" applyFont="1" applyFill="1" applyBorder="1" applyAlignment="1">
      <alignment horizontal="center"/>
    </xf>
    <xf numFmtId="0" fontId="4" fillId="2" borderId="25" xfId="0" applyFont="1" applyFill="1" applyBorder="1" applyAlignment="1">
      <alignment horizontal="center"/>
    </xf>
    <xf numFmtId="0" fontId="4" fillId="2" borderId="185" xfId="0" applyFont="1" applyFill="1" applyBorder="1" applyAlignment="1">
      <alignment horizontal="center"/>
    </xf>
    <xf numFmtId="0" fontId="6" fillId="2" borderId="86" xfId="0" applyFont="1" applyFill="1" applyBorder="1" applyAlignment="1">
      <alignment horizontal="center"/>
    </xf>
    <xf numFmtId="0" fontId="6" fillId="2" borderId="87" xfId="0" applyFont="1" applyFill="1" applyBorder="1" applyAlignment="1">
      <alignment horizontal="center"/>
    </xf>
    <xf numFmtId="0" fontId="6" fillId="2" borderId="88" xfId="0" applyFont="1" applyFill="1" applyBorder="1" applyAlignment="1">
      <alignment horizontal="center"/>
    </xf>
    <xf numFmtId="0" fontId="6" fillId="2" borderId="103" xfId="0" applyFont="1" applyFill="1" applyBorder="1" applyAlignment="1">
      <alignment horizontal="left" vertical="center"/>
    </xf>
    <xf numFmtId="0" fontId="6" fillId="2" borderId="104" xfId="0" applyFont="1" applyFill="1" applyBorder="1" applyAlignment="1">
      <alignment horizontal="left" vertical="center"/>
    </xf>
    <xf numFmtId="0" fontId="6" fillId="2" borderId="105" xfId="0" applyFont="1" applyFill="1" applyBorder="1" applyAlignment="1">
      <alignment horizontal="left" vertical="center"/>
    </xf>
    <xf numFmtId="0" fontId="7" fillId="0" borderId="163" xfId="0" applyFont="1" applyFill="1" applyBorder="1" applyAlignment="1">
      <alignment horizontal="center" vertical="center"/>
    </xf>
    <xf numFmtId="0" fontId="7" fillId="0" borderId="164" xfId="0" applyFont="1" applyFill="1" applyBorder="1" applyAlignment="1">
      <alignment horizontal="center" vertical="center"/>
    </xf>
    <xf numFmtId="0" fontId="7" fillId="0" borderId="165" xfId="0" applyFont="1" applyFill="1" applyBorder="1" applyAlignment="1">
      <alignment horizontal="center" vertical="center"/>
    </xf>
    <xf numFmtId="0" fontId="6" fillId="2" borderId="89" xfId="0" applyFont="1" applyFill="1" applyBorder="1" applyAlignment="1">
      <alignment horizontal="left" vertical="center"/>
    </xf>
    <xf numFmtId="0" fontId="6" fillId="2" borderId="90" xfId="0" applyFont="1" applyFill="1" applyBorder="1" applyAlignment="1">
      <alignment horizontal="left" vertical="center"/>
    </xf>
    <xf numFmtId="0" fontId="6" fillId="2" borderId="91" xfId="0" applyFont="1" applyFill="1" applyBorder="1" applyAlignment="1">
      <alignment horizontal="left" vertical="center"/>
    </xf>
    <xf numFmtId="0" fontId="6" fillId="4" borderId="161" xfId="0" applyFont="1" applyFill="1" applyBorder="1" applyAlignment="1">
      <alignment horizontal="center"/>
    </xf>
    <xf numFmtId="0" fontId="6" fillId="4" borderId="45" xfId="0" applyFont="1" applyFill="1" applyBorder="1" applyAlignment="1">
      <alignment horizontal="center"/>
    </xf>
    <xf numFmtId="0" fontId="6" fillId="4" borderId="162" xfId="0" applyFont="1" applyFill="1" applyBorder="1" applyAlignment="1">
      <alignment horizontal="center"/>
    </xf>
    <xf numFmtId="0" fontId="7" fillId="5" borderId="100" xfId="0" applyFont="1" applyFill="1" applyBorder="1" applyAlignment="1">
      <alignment horizontal="center"/>
    </xf>
    <xf numFmtId="0" fontId="7" fillId="5" borderId="50" xfId="0" applyFont="1" applyFill="1" applyBorder="1" applyAlignment="1">
      <alignment horizontal="center"/>
    </xf>
    <xf numFmtId="0" fontId="8" fillId="5" borderId="50" xfId="0" applyFont="1" applyFill="1" applyBorder="1" applyAlignment="1">
      <alignment horizontal="center" vertical="center"/>
    </xf>
    <xf numFmtId="0" fontId="8" fillId="5" borderId="61" xfId="0" applyFont="1" applyFill="1" applyBorder="1" applyAlignment="1">
      <alignment horizontal="center" vertical="center"/>
    </xf>
    <xf numFmtId="0" fontId="7" fillId="3" borderId="37" xfId="0" applyFont="1" applyFill="1" applyBorder="1" applyAlignment="1">
      <alignment horizontal="center" vertical="top"/>
    </xf>
    <xf numFmtId="0" fontId="7" fillId="3" borderId="19" xfId="0" applyFont="1" applyFill="1" applyBorder="1" applyAlignment="1">
      <alignment horizontal="center" vertical="top"/>
    </xf>
    <xf numFmtId="0" fontId="7" fillId="3" borderId="35" xfId="0" applyFont="1" applyFill="1" applyBorder="1" applyAlignment="1">
      <alignment horizontal="center" vertical="top"/>
    </xf>
    <xf numFmtId="0" fontId="11" fillId="0" borderId="33" xfId="0" applyFont="1" applyBorder="1" applyAlignment="1">
      <alignment horizontal="center" wrapText="1"/>
    </xf>
    <xf numFmtId="0" fontId="11" fillId="3" borderId="33" xfId="0" applyFont="1" applyFill="1" applyBorder="1" applyAlignment="1">
      <alignment horizontal="center" wrapText="1"/>
    </xf>
    <xf numFmtId="0" fontId="11" fillId="3" borderId="0" xfId="0" applyFont="1" applyFill="1" applyBorder="1" applyAlignment="1">
      <alignment horizontal="center" wrapText="1"/>
    </xf>
    <xf numFmtId="0" fontId="7" fillId="3" borderId="33" xfId="0" applyFont="1" applyFill="1" applyBorder="1" applyAlignment="1">
      <alignment horizontal="center" vertical="top" wrapText="1"/>
    </xf>
    <xf numFmtId="0" fontId="8" fillId="2" borderId="86" xfId="0" applyFont="1" applyFill="1" applyBorder="1" applyAlignment="1">
      <alignment horizontal="left" vertical="center" wrapText="1"/>
    </xf>
    <xf numFmtId="0" fontId="8" fillId="2" borderId="87" xfId="0" applyFont="1" applyFill="1" applyBorder="1" applyAlignment="1">
      <alignment horizontal="left" vertical="center" wrapText="1"/>
    </xf>
    <xf numFmtId="0" fontId="8" fillId="2" borderId="88" xfId="0" applyFont="1" applyFill="1" applyBorder="1" applyAlignment="1">
      <alignment horizontal="left" vertical="center" wrapText="1"/>
    </xf>
    <xf numFmtId="0" fontId="8" fillId="2" borderId="69" xfId="0" applyFont="1" applyFill="1" applyBorder="1" applyAlignment="1">
      <alignment horizontal="left" vertical="center" wrapText="1"/>
    </xf>
    <xf numFmtId="0" fontId="8" fillId="2" borderId="70" xfId="0" applyFont="1" applyFill="1" applyBorder="1" applyAlignment="1">
      <alignment horizontal="left" vertical="center" wrapText="1"/>
    </xf>
    <xf numFmtId="0" fontId="8" fillId="2" borderId="71" xfId="0" applyFont="1" applyFill="1" applyBorder="1" applyAlignment="1">
      <alignment horizontal="left" vertical="center" wrapText="1"/>
    </xf>
    <xf numFmtId="0" fontId="8" fillId="2" borderId="84" xfId="0" applyFont="1" applyFill="1" applyBorder="1" applyAlignment="1">
      <alignment horizontal="left" vertical="center" wrapText="1"/>
    </xf>
    <xf numFmtId="0" fontId="8" fillId="2" borderId="74" xfId="0" applyFont="1" applyFill="1" applyBorder="1" applyAlignment="1">
      <alignment horizontal="left" vertical="center" wrapText="1"/>
    </xf>
    <xf numFmtId="0" fontId="8" fillId="2" borderId="85" xfId="0" applyFont="1" applyFill="1" applyBorder="1" applyAlignment="1">
      <alignment horizontal="left" vertical="center" wrapText="1"/>
    </xf>
    <xf numFmtId="0" fontId="9" fillId="2" borderId="8" xfId="0" applyFont="1" applyFill="1" applyBorder="1" applyAlignment="1">
      <alignment vertical="center" wrapText="1"/>
    </xf>
    <xf numFmtId="0" fontId="9" fillId="2" borderId="9" xfId="0" applyFont="1" applyFill="1" applyBorder="1" applyAlignment="1">
      <alignment vertical="center" wrapText="1"/>
    </xf>
    <xf numFmtId="0" fontId="9" fillId="2" borderId="10" xfId="0" applyFont="1" applyFill="1" applyBorder="1" applyAlignment="1">
      <alignment vertical="center" wrapText="1"/>
    </xf>
    <xf numFmtId="0" fontId="11" fillId="3" borderId="34" xfId="0" applyFont="1" applyFill="1" applyBorder="1" applyAlignment="1">
      <alignment horizontal="center" wrapText="1"/>
    </xf>
    <xf numFmtId="0" fontId="7" fillId="0" borderId="38" xfId="0" applyFont="1" applyBorder="1" applyAlignment="1">
      <alignment horizontal="left"/>
    </xf>
    <xf numFmtId="0" fontId="7" fillId="0" borderId="36" xfId="0" applyFont="1" applyBorder="1" applyAlignment="1">
      <alignment horizontal="left"/>
    </xf>
    <xf numFmtId="0" fontId="7" fillId="3" borderId="4" xfId="0" applyFont="1" applyFill="1" applyBorder="1" applyAlignment="1">
      <alignment horizontal="center" vertical="top" wrapText="1"/>
    </xf>
    <xf numFmtId="0" fontId="9" fillId="2" borderId="29" xfId="0" applyFont="1" applyFill="1" applyBorder="1" applyAlignment="1">
      <alignment horizontal="left" vertical="center" wrapText="1"/>
    </xf>
    <xf numFmtId="0" fontId="9" fillId="2" borderId="32" xfId="0" applyFont="1" applyFill="1" applyBorder="1" applyAlignment="1">
      <alignment horizontal="left" vertical="center" wrapText="1"/>
    </xf>
    <xf numFmtId="0" fontId="8" fillId="2" borderId="31" xfId="0" applyFont="1" applyFill="1" applyBorder="1" applyAlignment="1">
      <alignment horizontal="justify" vertical="center" wrapText="1"/>
    </xf>
    <xf numFmtId="0" fontId="8" fillId="2" borderId="29" xfId="0" applyFont="1" applyFill="1" applyBorder="1" applyAlignment="1">
      <alignment horizontal="justify" vertical="center" wrapText="1"/>
    </xf>
    <xf numFmtId="0" fontId="8" fillId="2" borderId="32" xfId="0" applyFont="1" applyFill="1" applyBorder="1" applyAlignment="1">
      <alignment horizontal="justify" vertical="center" wrapText="1"/>
    </xf>
    <xf numFmtId="0" fontId="8" fillId="6" borderId="110" xfId="0" applyFont="1" applyFill="1" applyBorder="1" applyAlignment="1">
      <alignment horizontal="center" vertical="top" wrapText="1"/>
    </xf>
    <xf numFmtId="0" fontId="8" fillId="6" borderId="111" xfId="0" applyFont="1" applyFill="1" applyBorder="1" applyAlignment="1">
      <alignment horizontal="center" vertical="top" wrapText="1"/>
    </xf>
    <xf numFmtId="0" fontId="8" fillId="6" borderId="116" xfId="0" applyFont="1" applyFill="1" applyBorder="1" applyAlignment="1">
      <alignment horizontal="center" vertical="top" wrapText="1"/>
    </xf>
    <xf numFmtId="0" fontId="8" fillId="6" borderId="22" xfId="0" applyFont="1" applyFill="1" applyBorder="1" applyAlignment="1">
      <alignment horizontal="center" vertical="top" wrapText="1"/>
    </xf>
    <xf numFmtId="0" fontId="8" fillId="6" borderId="20" xfId="0" applyFont="1" applyFill="1" applyBorder="1" applyAlignment="1">
      <alignment horizontal="center" vertical="top" wrapText="1"/>
    </xf>
    <xf numFmtId="0" fontId="8" fillId="6" borderId="21" xfId="0" applyFont="1" applyFill="1" applyBorder="1" applyAlignment="1">
      <alignment horizontal="center" vertical="top" wrapText="1"/>
    </xf>
    <xf numFmtId="0" fontId="8" fillId="4" borderId="26" xfId="0" applyFont="1" applyFill="1" applyBorder="1" applyAlignment="1">
      <alignment horizontal="center" vertical="center"/>
    </xf>
    <xf numFmtId="0" fontId="8" fillId="4" borderId="27" xfId="0" applyFont="1" applyFill="1" applyBorder="1" applyAlignment="1">
      <alignment horizontal="center" vertical="center"/>
    </xf>
    <xf numFmtId="0" fontId="8" fillId="4" borderId="28" xfId="0" applyFont="1" applyFill="1" applyBorder="1" applyAlignment="1">
      <alignment horizontal="center" vertical="center"/>
    </xf>
    <xf numFmtId="0" fontId="8" fillId="6" borderId="8" xfId="0" applyFont="1" applyFill="1" applyBorder="1" applyAlignment="1">
      <alignment horizontal="center" vertical="top" wrapText="1"/>
    </xf>
    <xf numFmtId="0" fontId="8" fillId="6" borderId="9" xfId="0" applyFont="1" applyFill="1" applyBorder="1" applyAlignment="1">
      <alignment horizontal="center" vertical="top" wrapText="1"/>
    </xf>
    <xf numFmtId="0" fontId="8" fillId="6" borderId="10" xfId="0" applyFont="1" applyFill="1" applyBorder="1" applyAlignment="1">
      <alignment horizontal="center" vertical="top" wrapText="1"/>
    </xf>
    <xf numFmtId="0" fontId="9" fillId="2" borderId="31" xfId="0" applyFont="1" applyFill="1" applyBorder="1" applyAlignment="1">
      <alignment horizontal="left" vertical="center" wrapText="1"/>
    </xf>
    <xf numFmtId="0" fontId="8" fillId="4" borderId="8" xfId="0" applyFont="1" applyFill="1" applyBorder="1" applyAlignment="1">
      <alignment horizontal="center"/>
    </xf>
    <xf numFmtId="0" fontId="8" fillId="4" borderId="9" xfId="0" applyFont="1" applyFill="1" applyBorder="1" applyAlignment="1">
      <alignment horizontal="center"/>
    </xf>
    <xf numFmtId="0" fontId="8" fillId="4" borderId="10" xfId="0" applyFont="1" applyFill="1" applyBorder="1" applyAlignment="1">
      <alignment horizontal="center"/>
    </xf>
    <xf numFmtId="0" fontId="25" fillId="2" borderId="1" xfId="2" applyFont="1" applyFill="1" applyBorder="1" applyAlignment="1">
      <alignment horizontal="center" vertical="center"/>
    </xf>
    <xf numFmtId="0" fontId="25" fillId="2" borderId="83" xfId="2" applyFont="1" applyFill="1" applyBorder="1" applyAlignment="1">
      <alignment horizontal="center" vertical="center"/>
    </xf>
    <xf numFmtId="0" fontId="25" fillId="2" borderId="2" xfId="2" applyFont="1" applyFill="1" applyBorder="1" applyAlignment="1">
      <alignment horizontal="center" vertical="center"/>
    </xf>
    <xf numFmtId="0" fontId="26" fillId="2" borderId="3" xfId="2" applyFont="1" applyFill="1" applyBorder="1" applyAlignment="1">
      <alignment horizontal="center" vertical="center"/>
    </xf>
    <xf numFmtId="0" fontId="26" fillId="2" borderId="0" xfId="2" applyFont="1" applyFill="1" applyBorder="1" applyAlignment="1">
      <alignment horizontal="center" vertical="center"/>
    </xf>
    <xf numFmtId="0" fontId="26" fillId="2" borderId="4" xfId="2" applyFont="1" applyFill="1" applyBorder="1" applyAlignment="1">
      <alignment horizontal="center" vertical="center"/>
    </xf>
    <xf numFmtId="0" fontId="25" fillId="2" borderId="22" xfId="2" applyFont="1" applyFill="1" applyBorder="1" applyAlignment="1">
      <alignment horizontal="center" vertical="center"/>
    </xf>
    <xf numFmtId="0" fontId="25" fillId="2" borderId="20" xfId="2" applyFont="1" applyFill="1" applyBorder="1" applyAlignment="1">
      <alignment horizontal="center" vertical="center"/>
    </xf>
    <xf numFmtId="0" fontId="25" fillId="2" borderId="21" xfId="2" applyFont="1" applyFill="1" applyBorder="1" applyAlignment="1">
      <alignment horizontal="center" vertical="center"/>
    </xf>
    <xf numFmtId="0" fontId="8" fillId="4" borderId="8" xfId="0" applyFont="1" applyFill="1" applyBorder="1" applyAlignment="1">
      <alignment horizontal="center" vertical="center"/>
    </xf>
    <xf numFmtId="0" fontId="8" fillId="4" borderId="9" xfId="0" applyFont="1" applyFill="1" applyBorder="1" applyAlignment="1">
      <alignment horizontal="center" vertical="center"/>
    </xf>
    <xf numFmtId="0" fontId="8" fillId="4" borderId="10" xfId="0" applyFont="1" applyFill="1" applyBorder="1" applyAlignment="1">
      <alignment horizontal="center" vertical="center"/>
    </xf>
    <xf numFmtId="3" fontId="8" fillId="0" borderId="48" xfId="2" applyNumberFormat="1" applyFont="1" applyBorder="1" applyAlignment="1">
      <alignment horizontal="center" vertical="center" wrapText="1"/>
    </xf>
    <xf numFmtId="3" fontId="8" fillId="0" borderId="56" xfId="2" applyNumberFormat="1" applyFont="1" applyBorder="1" applyAlignment="1">
      <alignment horizontal="center" vertical="center" wrapText="1"/>
    </xf>
    <xf numFmtId="0" fontId="8" fillId="0" borderId="97" xfId="0" quotePrefix="1" applyFont="1" applyBorder="1" applyAlignment="1">
      <alignment horizontal="center" vertical="center" wrapText="1"/>
    </xf>
    <xf numFmtId="0" fontId="8" fillId="0" borderId="98" xfId="0" quotePrefix="1" applyFont="1" applyBorder="1" applyAlignment="1">
      <alignment horizontal="center" vertical="center" wrapText="1"/>
    </xf>
    <xf numFmtId="0" fontId="8" fillId="0" borderId="96" xfId="0" quotePrefix="1" applyFont="1" applyBorder="1" applyAlignment="1">
      <alignment horizontal="center" vertical="center" wrapText="1"/>
    </xf>
    <xf numFmtId="0" fontId="8" fillId="0" borderId="48" xfId="0" quotePrefix="1" applyFont="1" applyBorder="1" applyAlignment="1">
      <alignment horizontal="center" vertical="center" wrapText="1"/>
    </xf>
    <xf numFmtId="0" fontId="8" fillId="5" borderId="127" xfId="0" applyFont="1" applyFill="1" applyBorder="1" applyAlignment="1">
      <alignment horizontal="center" vertical="center" wrapText="1"/>
    </xf>
    <xf numFmtId="0" fontId="8" fillId="5" borderId="122" xfId="0" applyFont="1" applyFill="1" applyBorder="1" applyAlignment="1">
      <alignment horizontal="center" vertical="center" wrapText="1"/>
    </xf>
    <xf numFmtId="0" fontId="8" fillId="0" borderId="114" xfId="2" applyFont="1" applyBorder="1" applyAlignment="1">
      <alignment horizontal="center" vertical="center" wrapText="1"/>
    </xf>
    <xf numFmtId="0" fontId="8" fillId="0" borderId="32" xfId="2" applyFont="1" applyBorder="1" applyAlignment="1">
      <alignment horizontal="center" vertical="center" wrapText="1"/>
    </xf>
    <xf numFmtId="0" fontId="8" fillId="0" borderId="129" xfId="2" applyFont="1" applyBorder="1" applyAlignment="1">
      <alignment horizontal="center" vertical="center" wrapText="1"/>
    </xf>
    <xf numFmtId="0" fontId="8" fillId="0" borderId="28" xfId="2" applyFont="1" applyBorder="1" applyAlignment="1">
      <alignment horizontal="center" vertical="center" wrapText="1"/>
    </xf>
    <xf numFmtId="0" fontId="15" fillId="2" borderId="26" xfId="2" applyFont="1" applyFill="1" applyBorder="1" applyAlignment="1">
      <alignment horizontal="center"/>
    </xf>
    <xf numFmtId="0" fontId="15" fillId="2" borderId="27" xfId="2" applyFont="1" applyFill="1" applyBorder="1" applyAlignment="1">
      <alignment horizontal="center"/>
    </xf>
    <xf numFmtId="0" fontId="15" fillId="2" borderId="28" xfId="2" applyFont="1" applyFill="1" applyBorder="1" applyAlignment="1">
      <alignment horizontal="center"/>
    </xf>
    <xf numFmtId="0" fontId="15" fillId="4" borderId="22" xfId="2" applyFont="1" applyFill="1" applyBorder="1" applyAlignment="1">
      <alignment horizontal="center" vertical="center"/>
    </xf>
    <xf numFmtId="0" fontId="15" fillId="4" borderId="20" xfId="2" applyFont="1" applyFill="1" applyBorder="1" applyAlignment="1">
      <alignment horizontal="center" vertical="center"/>
    </xf>
    <xf numFmtId="0" fontId="15" fillId="4" borderId="21" xfId="2" applyFont="1" applyFill="1" applyBorder="1" applyAlignment="1">
      <alignment horizontal="center" vertical="center"/>
    </xf>
    <xf numFmtId="0" fontId="32" fillId="2" borderId="43" xfId="2" applyFont="1" applyFill="1" applyBorder="1" applyAlignment="1">
      <alignment horizontal="center"/>
    </xf>
    <xf numFmtId="0" fontId="32" fillId="2" borderId="30" xfId="2" applyFont="1" applyFill="1" applyBorder="1" applyAlignment="1">
      <alignment horizontal="center"/>
    </xf>
    <xf numFmtId="0" fontId="32" fillId="2" borderId="44" xfId="2" applyFont="1" applyFill="1" applyBorder="1" applyAlignment="1">
      <alignment horizontal="center"/>
    </xf>
    <xf numFmtId="0" fontId="15" fillId="2" borderId="43" xfId="2" applyFont="1" applyFill="1" applyBorder="1" applyAlignment="1">
      <alignment horizontal="left" vertical="center"/>
    </xf>
    <xf numFmtId="0" fontId="15" fillId="2" borderId="30" xfId="2" applyFont="1" applyFill="1" applyBorder="1" applyAlignment="1">
      <alignment horizontal="left" vertical="center"/>
    </xf>
    <xf numFmtId="0" fontId="15" fillId="2" borderId="44" xfId="2" applyFont="1" applyFill="1" applyBorder="1" applyAlignment="1">
      <alignment horizontal="left" vertical="center"/>
    </xf>
    <xf numFmtId="0" fontId="27" fillId="0" borderId="3" xfId="0" applyFont="1" applyBorder="1" applyAlignment="1">
      <alignment horizontal="center"/>
    </xf>
    <xf numFmtId="0" fontId="27" fillId="0" borderId="0" xfId="0" applyFont="1" applyBorder="1" applyAlignment="1">
      <alignment horizontal="center"/>
    </xf>
    <xf numFmtId="0" fontId="19" fillId="0" borderId="5" xfId="0" applyFont="1" applyBorder="1" applyAlignment="1">
      <alignment horizontal="center" vertical="top"/>
    </xf>
    <xf numFmtId="0" fontId="19" fillId="0" borderId="6" xfId="0" applyFont="1" applyBorder="1" applyAlignment="1">
      <alignment horizontal="center" vertical="top"/>
    </xf>
    <xf numFmtId="0" fontId="27" fillId="0" borderId="4" xfId="0" applyFont="1" applyBorder="1" applyAlignment="1">
      <alignment horizontal="center"/>
    </xf>
    <xf numFmtId="0" fontId="19" fillId="0" borderId="0" xfId="0" applyFont="1" applyBorder="1" applyAlignment="1">
      <alignment horizontal="center"/>
    </xf>
    <xf numFmtId="0" fontId="19" fillId="0" borderId="4" xfId="0" applyFont="1" applyBorder="1" applyAlignment="1">
      <alignment horizontal="center"/>
    </xf>
    <xf numFmtId="0" fontId="19" fillId="0" borderId="7" xfId="0" applyFont="1" applyBorder="1" applyAlignment="1">
      <alignment horizontal="center" vertical="top"/>
    </xf>
    <xf numFmtId="0" fontId="19" fillId="0" borderId="3" xfId="0" applyFont="1" applyBorder="1" applyAlignment="1">
      <alignment horizontal="center"/>
    </xf>
    <xf numFmtId="0" fontId="19" fillId="0" borderId="0" xfId="0" applyFont="1" applyBorder="1" applyAlignment="1">
      <alignment horizontal="center" wrapText="1"/>
    </xf>
    <xf numFmtId="0" fontId="19" fillId="0" borderId="4" xfId="0" applyFont="1" applyBorder="1" applyAlignment="1">
      <alignment horizontal="center" wrapText="1"/>
    </xf>
    <xf numFmtId="0" fontId="15" fillId="2" borderId="26" xfId="2" applyFont="1" applyFill="1" applyBorder="1" applyAlignment="1">
      <alignment horizontal="left" vertical="center"/>
    </xf>
    <xf numFmtId="0" fontId="15" fillId="2" borderId="27" xfId="2" applyFont="1" applyFill="1" applyBorder="1" applyAlignment="1">
      <alignment horizontal="left" vertical="center"/>
    </xf>
    <xf numFmtId="0" fontId="15" fillId="2" borderId="28" xfId="2" applyFont="1" applyFill="1" applyBorder="1" applyAlignment="1">
      <alignment horizontal="left" vertical="center"/>
    </xf>
    <xf numFmtId="0" fontId="8" fillId="0" borderId="98" xfId="2" applyFont="1" applyBorder="1" applyAlignment="1">
      <alignment horizontal="center" vertical="center" wrapText="1"/>
    </xf>
    <xf numFmtId="0" fontId="8" fillId="0" borderId="99" xfId="2" applyFont="1" applyBorder="1" applyAlignment="1">
      <alignment horizontal="center" vertical="center" wrapText="1"/>
    </xf>
    <xf numFmtId="3" fontId="8" fillId="0" borderId="98" xfId="2" applyNumberFormat="1" applyFont="1" applyBorder="1" applyAlignment="1">
      <alignment horizontal="center" vertical="center" wrapText="1"/>
    </xf>
    <xf numFmtId="3" fontId="8" fillId="0" borderId="99" xfId="2" applyNumberFormat="1" applyFont="1" applyBorder="1" applyAlignment="1">
      <alignment horizontal="center" vertical="center" wrapText="1"/>
    </xf>
    <xf numFmtId="0" fontId="8" fillId="2" borderId="98" xfId="2" applyFont="1" applyFill="1" applyBorder="1" applyAlignment="1">
      <alignment horizontal="center" vertical="center" wrapText="1"/>
    </xf>
    <xf numFmtId="0" fontId="8" fillId="2" borderId="99" xfId="2" applyFont="1" applyFill="1" applyBorder="1" applyAlignment="1">
      <alignment horizontal="center" vertical="center" wrapText="1"/>
    </xf>
    <xf numFmtId="3" fontId="8" fillId="2" borderId="98" xfId="2" applyNumberFormat="1" applyFont="1" applyFill="1" applyBorder="1" applyAlignment="1">
      <alignment horizontal="center" vertical="center" wrapText="1"/>
    </xf>
    <xf numFmtId="3" fontId="8" fillId="2" borderId="99" xfId="2" applyNumberFormat="1" applyFont="1" applyFill="1" applyBorder="1" applyAlignment="1">
      <alignment horizontal="center" vertical="center" wrapText="1"/>
    </xf>
    <xf numFmtId="0" fontId="9" fillId="2" borderId="31" xfId="0" applyFont="1" applyFill="1" applyBorder="1" applyAlignment="1">
      <alignment horizontal="justify" vertical="center" wrapText="1"/>
    </xf>
    <xf numFmtId="0" fontId="9" fillId="2" borderId="29" xfId="0" applyFont="1" applyFill="1" applyBorder="1" applyAlignment="1">
      <alignment horizontal="justify" vertical="center" wrapText="1"/>
    </xf>
    <xf numFmtId="0" fontId="9" fillId="2" borderId="32" xfId="0" applyFont="1" applyFill="1" applyBorder="1" applyAlignment="1">
      <alignment horizontal="justify" vertical="center" wrapText="1"/>
    </xf>
    <xf numFmtId="0" fontId="8" fillId="4" borderId="8" xfId="0" quotePrefix="1" applyFont="1" applyFill="1" applyBorder="1" applyAlignment="1">
      <alignment horizontal="center" vertical="center" wrapText="1"/>
    </xf>
    <xf numFmtId="0" fontId="8" fillId="4" borderId="9" xfId="0" quotePrefix="1" applyFont="1" applyFill="1" applyBorder="1" applyAlignment="1">
      <alignment horizontal="center" vertical="center" wrapText="1"/>
    </xf>
    <xf numFmtId="0" fontId="8" fillId="4" borderId="10" xfId="0" quotePrefix="1" applyFont="1" applyFill="1" applyBorder="1" applyAlignment="1">
      <alignment horizontal="center" vertical="center" wrapText="1"/>
    </xf>
    <xf numFmtId="0" fontId="8" fillId="4" borderId="8" xfId="0" applyFont="1" applyFill="1" applyBorder="1" applyAlignment="1">
      <alignment horizontal="center" vertical="center" wrapText="1"/>
    </xf>
    <xf numFmtId="0" fontId="8" fillId="4" borderId="9" xfId="0" applyFont="1" applyFill="1" applyBorder="1" applyAlignment="1">
      <alignment horizontal="center" vertical="center" wrapText="1"/>
    </xf>
    <xf numFmtId="0" fontId="8" fillId="4" borderId="10" xfId="0" applyFont="1" applyFill="1" applyBorder="1" applyAlignment="1">
      <alignment horizontal="center" vertical="center" wrapText="1"/>
    </xf>
    <xf numFmtId="0" fontId="8" fillId="2" borderId="31" xfId="0" applyFont="1" applyFill="1" applyBorder="1" applyAlignment="1">
      <alignment horizontal="center" vertical="center" wrapText="1"/>
    </xf>
    <xf numFmtId="0" fontId="8" fillId="2" borderId="29" xfId="0" applyFont="1" applyFill="1" applyBorder="1" applyAlignment="1">
      <alignment horizontal="center" vertical="center" wrapText="1"/>
    </xf>
    <xf numFmtId="0" fontId="8" fillId="2" borderId="115" xfId="0" applyFont="1" applyFill="1" applyBorder="1" applyAlignment="1">
      <alignment horizontal="center" vertical="center" wrapText="1"/>
    </xf>
    <xf numFmtId="0" fontId="8" fillId="0" borderId="31" xfId="0" quotePrefix="1" applyFont="1" applyBorder="1" applyAlignment="1">
      <alignment horizontal="center" vertical="center" wrapText="1"/>
    </xf>
    <xf numFmtId="0" fontId="8" fillId="0" borderId="29" xfId="0" quotePrefix="1" applyFont="1" applyBorder="1" applyAlignment="1">
      <alignment horizontal="center" vertical="center" wrapText="1"/>
    </xf>
    <xf numFmtId="0" fontId="8" fillId="0" borderId="115" xfId="0" quotePrefix="1" applyFont="1" applyBorder="1" applyAlignment="1">
      <alignment horizontal="center" vertical="center" wrapText="1"/>
    </xf>
    <xf numFmtId="0" fontId="8" fillId="0" borderId="26" xfId="0" quotePrefix="1" applyFont="1" applyBorder="1" applyAlignment="1">
      <alignment horizontal="center" vertical="center" wrapText="1"/>
    </xf>
    <xf numFmtId="0" fontId="8" fillId="0" borderId="27" xfId="0" quotePrefix="1" applyFont="1" applyBorder="1" applyAlignment="1">
      <alignment horizontal="center" vertical="center" wrapText="1"/>
    </xf>
    <xf numFmtId="0" fontId="8" fillId="0" borderId="128" xfId="0" quotePrefix="1" applyFont="1" applyBorder="1" applyAlignment="1">
      <alignment horizontal="center" vertical="center" wrapText="1"/>
    </xf>
    <xf numFmtId="0" fontId="8" fillId="0" borderId="31" xfId="0" applyFont="1" applyBorder="1" applyAlignment="1">
      <alignment horizontal="left" vertical="center" wrapText="1"/>
    </xf>
    <xf numFmtId="0" fontId="8" fillId="0" borderId="29" xfId="0" applyFont="1" applyBorder="1" applyAlignment="1">
      <alignment horizontal="left" vertical="center" wrapText="1"/>
    </xf>
    <xf numFmtId="0" fontId="8" fillId="0" borderId="32" xfId="0" applyFont="1" applyBorder="1" applyAlignment="1">
      <alignment horizontal="left" vertical="center" wrapText="1"/>
    </xf>
    <xf numFmtId="0" fontId="8" fillId="2" borderId="31" xfId="0" applyFont="1" applyFill="1" applyBorder="1" applyAlignment="1">
      <alignment horizontal="justify" vertical="center"/>
    </xf>
    <xf numFmtId="0" fontId="8" fillId="2" borderId="29" xfId="0" applyFont="1" applyFill="1" applyBorder="1" applyAlignment="1">
      <alignment horizontal="justify" vertical="center"/>
    </xf>
    <xf numFmtId="0" fontId="8" fillId="2" borderId="32" xfId="0" applyFont="1" applyFill="1" applyBorder="1" applyAlignment="1">
      <alignment horizontal="justify" vertical="center"/>
    </xf>
    <xf numFmtId="0" fontId="8" fillId="2" borderId="136" xfId="0" applyFont="1" applyFill="1" applyBorder="1" applyAlignment="1">
      <alignment horizontal="left" vertical="center" wrapText="1"/>
    </xf>
    <xf numFmtId="0" fontId="8" fillId="2" borderId="133" xfId="0" applyFont="1" applyFill="1" applyBorder="1" applyAlignment="1">
      <alignment horizontal="left" vertical="center" wrapText="1"/>
    </xf>
    <xf numFmtId="0" fontId="8" fillId="2" borderId="183" xfId="0" applyFont="1" applyFill="1" applyBorder="1" applyAlignment="1">
      <alignment horizontal="left" vertical="center" wrapText="1"/>
    </xf>
    <xf numFmtId="0" fontId="8" fillId="2" borderId="186" xfId="0" applyFont="1" applyFill="1" applyBorder="1" applyAlignment="1">
      <alignment horizontal="left" vertical="center" wrapText="1"/>
    </xf>
    <xf numFmtId="0" fontId="8" fillId="2" borderId="187" xfId="0" applyFont="1" applyFill="1" applyBorder="1" applyAlignment="1">
      <alignment horizontal="left" vertical="center" wrapText="1"/>
    </xf>
    <xf numFmtId="0" fontId="8" fillId="2" borderId="188" xfId="0" applyFont="1" applyFill="1" applyBorder="1" applyAlignment="1">
      <alignment horizontal="left" vertical="center" wrapText="1"/>
    </xf>
    <xf numFmtId="0" fontId="9" fillId="2" borderId="31" xfId="0" applyFont="1" applyFill="1" applyBorder="1" applyAlignment="1">
      <alignment horizontal="left" vertical="top" wrapText="1"/>
    </xf>
    <xf numFmtId="0" fontId="9" fillId="2" borderId="29" xfId="0" applyFont="1" applyFill="1" applyBorder="1" applyAlignment="1">
      <alignment horizontal="left" vertical="top" wrapText="1"/>
    </xf>
    <xf numFmtId="0" fontId="9" fillId="2" borderId="32" xfId="0" applyFont="1" applyFill="1" applyBorder="1" applyAlignment="1">
      <alignment horizontal="left" vertical="top" wrapText="1"/>
    </xf>
    <xf numFmtId="0" fontId="9" fillId="2" borderId="166" xfId="0" applyFont="1" applyFill="1" applyBorder="1" applyAlignment="1">
      <alignment horizontal="center" vertical="center" wrapText="1"/>
    </xf>
    <xf numFmtId="0" fontId="9" fillId="2" borderId="167" xfId="0" applyFont="1" applyFill="1" applyBorder="1" applyAlignment="1">
      <alignment horizontal="center" vertical="center" wrapText="1"/>
    </xf>
    <xf numFmtId="0" fontId="9" fillId="2" borderId="201" xfId="0" applyFont="1" applyFill="1" applyBorder="1" applyAlignment="1">
      <alignment horizontal="center" vertical="center" wrapText="1"/>
    </xf>
    <xf numFmtId="0" fontId="8" fillId="2" borderId="186" xfId="0" applyFont="1" applyFill="1" applyBorder="1" applyAlignment="1">
      <alignment horizontal="left" vertical="top" wrapText="1"/>
    </xf>
    <xf numFmtId="0" fontId="8" fillId="2" borderId="187" xfId="0" applyFont="1" applyFill="1" applyBorder="1" applyAlignment="1">
      <alignment horizontal="left" vertical="top" wrapText="1"/>
    </xf>
    <xf numFmtId="0" fontId="8" fillId="2" borderId="188" xfId="0" applyFont="1" applyFill="1" applyBorder="1" applyAlignment="1">
      <alignment horizontal="left" vertical="top" wrapText="1"/>
    </xf>
    <xf numFmtId="0" fontId="16" fillId="3" borderId="1" xfId="0" applyFont="1" applyFill="1" applyBorder="1" applyAlignment="1">
      <alignment horizontal="center"/>
    </xf>
    <xf numFmtId="0" fontId="16" fillId="3" borderId="83" xfId="0" applyFont="1" applyFill="1" applyBorder="1" applyAlignment="1">
      <alignment horizontal="center"/>
    </xf>
    <xf numFmtId="0" fontId="16" fillId="3" borderId="2" xfId="0" applyFont="1" applyFill="1" applyBorder="1" applyAlignment="1">
      <alignment horizontal="center"/>
    </xf>
    <xf numFmtId="0" fontId="5" fillId="3" borderId="3" xfId="0" applyFont="1" applyFill="1" applyBorder="1" applyAlignment="1">
      <alignment horizontal="center"/>
    </xf>
    <xf numFmtId="0" fontId="5" fillId="3" borderId="0" xfId="0" applyFont="1" applyFill="1" applyBorder="1" applyAlignment="1">
      <alignment horizontal="center"/>
    </xf>
    <xf numFmtId="0" fontId="5" fillId="3" borderId="4" xfId="0" applyFont="1" applyFill="1" applyBorder="1" applyAlignment="1">
      <alignment horizontal="center"/>
    </xf>
    <xf numFmtId="0" fontId="16" fillId="3" borderId="22" xfId="0" applyFont="1" applyFill="1" applyBorder="1" applyAlignment="1">
      <alignment horizontal="center"/>
    </xf>
    <xf numFmtId="0" fontId="16" fillId="3" borderId="20" xfId="0" applyFont="1" applyFill="1" applyBorder="1" applyAlignment="1">
      <alignment horizontal="center"/>
    </xf>
    <xf numFmtId="0" fontId="16" fillId="3" borderId="21" xfId="0" applyFont="1" applyFill="1" applyBorder="1" applyAlignment="1">
      <alignment horizontal="center"/>
    </xf>
    <xf numFmtId="0" fontId="7" fillId="0" borderId="137" xfId="0" applyFont="1" applyBorder="1" applyAlignment="1">
      <alignment horizontal="center" vertical="top"/>
    </xf>
    <xf numFmtId="0" fontId="7" fillId="0" borderId="138" xfId="0" applyFont="1" applyBorder="1" applyAlignment="1">
      <alignment horizontal="center" vertical="top"/>
    </xf>
    <xf numFmtId="0" fontId="13" fillId="3" borderId="117" xfId="0" applyFont="1" applyFill="1" applyBorder="1" applyAlignment="1">
      <alignment horizontal="justify" vertical="top" wrapText="1"/>
    </xf>
    <xf numFmtId="0" fontId="15" fillId="5" borderId="22" xfId="2" applyFont="1" applyFill="1" applyBorder="1" applyAlignment="1">
      <alignment horizontal="center" vertical="center"/>
    </xf>
    <xf numFmtId="0" fontId="15" fillId="5" borderId="20" xfId="2" applyFont="1" applyFill="1" applyBorder="1" applyAlignment="1">
      <alignment horizontal="center" vertical="center"/>
    </xf>
    <xf numFmtId="0" fontId="15" fillId="5" borderId="21" xfId="2" applyFont="1" applyFill="1" applyBorder="1" applyAlignment="1">
      <alignment horizontal="center" vertical="center"/>
    </xf>
    <xf numFmtId="0" fontId="20" fillId="3" borderId="79" xfId="0" applyFont="1" applyFill="1" applyBorder="1" applyAlignment="1">
      <alignment horizontal="justify" vertical="center" wrapText="1"/>
    </xf>
    <xf numFmtId="0" fontId="13" fillId="3" borderId="73" xfId="0" applyFont="1" applyFill="1" applyBorder="1" applyAlignment="1">
      <alignment horizontal="justify" vertical="center" wrapText="1"/>
    </xf>
    <xf numFmtId="0" fontId="13" fillId="3" borderId="26" xfId="0" applyFont="1" applyFill="1" applyBorder="1" applyAlignment="1">
      <alignment horizontal="left" vertical="center" wrapText="1"/>
    </xf>
    <xf numFmtId="0" fontId="13" fillId="3" borderId="27" xfId="0" applyFont="1" applyFill="1" applyBorder="1" applyAlignment="1">
      <alignment horizontal="left" vertical="center" wrapText="1"/>
    </xf>
    <xf numFmtId="0" fontId="13" fillId="3" borderId="28" xfId="0" applyFont="1" applyFill="1" applyBorder="1" applyAlignment="1">
      <alignment horizontal="left" vertical="center" wrapText="1"/>
    </xf>
    <xf numFmtId="0" fontId="15" fillId="5" borderId="8" xfId="2" applyFont="1" applyFill="1" applyBorder="1" applyAlignment="1">
      <alignment horizontal="center" vertical="center"/>
    </xf>
    <xf numFmtId="0" fontId="15" fillId="5" borderId="9" xfId="2" applyFont="1" applyFill="1" applyBorder="1" applyAlignment="1">
      <alignment horizontal="center" vertical="center"/>
    </xf>
    <xf numFmtId="0" fontId="15" fillId="5" borderId="10" xfId="2" applyFont="1" applyFill="1" applyBorder="1" applyAlignment="1">
      <alignment horizontal="center" vertical="center"/>
    </xf>
    <xf numFmtId="0" fontId="11" fillId="3" borderId="3" xfId="0" applyFont="1" applyFill="1" applyBorder="1" applyAlignment="1">
      <alignment horizontal="center" wrapText="1"/>
    </xf>
    <xf numFmtId="0" fontId="19" fillId="3" borderId="3" xfId="0" applyFont="1" applyFill="1" applyBorder="1" applyAlignment="1">
      <alignment horizontal="center" vertical="top" wrapText="1"/>
    </xf>
    <xf numFmtId="0" fontId="19" fillId="3" borderId="0" xfId="0" applyFont="1" applyFill="1" applyBorder="1" applyAlignment="1">
      <alignment horizontal="center" vertical="top" wrapText="1"/>
    </xf>
    <xf numFmtId="0" fontId="17" fillId="3" borderId="79" xfId="0" applyFont="1" applyFill="1" applyBorder="1" applyAlignment="1">
      <alignment horizontal="left" vertical="center"/>
    </xf>
    <xf numFmtId="0" fontId="13" fillId="3" borderId="97" xfId="0" applyFont="1" applyFill="1" applyBorder="1" applyAlignment="1">
      <alignment horizontal="center" vertical="center" wrapText="1"/>
    </xf>
    <xf numFmtId="0" fontId="13" fillId="3" borderId="98" xfId="0" applyFont="1" applyFill="1" applyBorder="1" applyAlignment="1">
      <alignment horizontal="center" vertical="center" wrapText="1"/>
    </xf>
    <xf numFmtId="0" fontId="13" fillId="3" borderId="96" xfId="0" applyFont="1" applyFill="1" applyBorder="1" applyAlignment="1">
      <alignment horizontal="center" vertical="center" wrapText="1"/>
    </xf>
    <xf numFmtId="0" fontId="13" fillId="3" borderId="48" xfId="0" applyFont="1" applyFill="1" applyBorder="1" applyAlignment="1">
      <alignment horizontal="center" vertical="center" wrapText="1"/>
    </xf>
    <xf numFmtId="0" fontId="13" fillId="3" borderId="98" xfId="0" applyFont="1" applyFill="1" applyBorder="1" applyAlignment="1">
      <alignment horizontal="center" vertical="center"/>
    </xf>
    <xf numFmtId="0" fontId="17" fillId="3" borderId="106" xfId="0" applyFont="1" applyFill="1" applyBorder="1" applyAlignment="1">
      <alignment horizontal="left" vertical="center"/>
    </xf>
    <xf numFmtId="0" fontId="17" fillId="3" borderId="107" xfId="0" applyFont="1" applyFill="1" applyBorder="1" applyAlignment="1">
      <alignment horizontal="left" vertical="center"/>
    </xf>
    <xf numFmtId="0" fontId="17" fillId="3" borderId="108" xfId="0" applyFont="1" applyFill="1" applyBorder="1" applyAlignment="1">
      <alignment horizontal="left" vertical="center"/>
    </xf>
    <xf numFmtId="0" fontId="13" fillId="6" borderId="47" xfId="0" applyFont="1" applyFill="1" applyBorder="1" applyAlignment="1">
      <alignment horizontal="center" vertical="center"/>
    </xf>
    <xf numFmtId="0" fontId="13" fillId="6" borderId="55" xfId="0" applyFont="1" applyFill="1" applyBorder="1" applyAlignment="1">
      <alignment horizontal="center" vertical="center"/>
    </xf>
    <xf numFmtId="0" fontId="18" fillId="3" borderId="79" xfId="0" applyFont="1" applyFill="1" applyBorder="1" applyAlignment="1">
      <alignment horizontal="center" vertical="center"/>
    </xf>
    <xf numFmtId="0" fontId="17" fillId="3" borderId="109" xfId="0" applyFont="1" applyFill="1" applyBorder="1" applyAlignment="1">
      <alignment horizontal="center" vertical="center"/>
    </xf>
    <xf numFmtId="0" fontId="6" fillId="4" borderId="161" xfId="0" applyFont="1" applyFill="1" applyBorder="1" applyAlignment="1">
      <alignment horizontal="center" vertical="center"/>
    </xf>
    <xf numFmtId="0" fontId="6" fillId="4" borderId="45" xfId="0" applyFont="1" applyFill="1" applyBorder="1" applyAlignment="1">
      <alignment horizontal="center" vertical="center"/>
    </xf>
    <xf numFmtId="0" fontId="6" fillId="4" borderId="162" xfId="0" applyFont="1" applyFill="1" applyBorder="1" applyAlignment="1">
      <alignment horizontal="center" vertical="center"/>
    </xf>
    <xf numFmtId="0" fontId="13" fillId="6" borderId="95" xfId="0" applyFont="1" applyFill="1" applyBorder="1" applyAlignment="1">
      <alignment horizontal="center" vertical="center" wrapText="1"/>
    </xf>
    <xf numFmtId="0" fontId="13" fillId="6" borderId="47" xfId="0" applyFont="1" applyFill="1" applyBorder="1" applyAlignment="1">
      <alignment horizontal="center" vertical="center" wrapText="1"/>
    </xf>
    <xf numFmtId="3" fontId="13" fillId="3" borderId="98" xfId="0" applyNumberFormat="1" applyFont="1" applyFill="1" applyBorder="1" applyAlignment="1">
      <alignment horizontal="center" vertical="center"/>
    </xf>
    <xf numFmtId="3" fontId="13" fillId="3" borderId="99" xfId="0" applyNumberFormat="1" applyFont="1" applyFill="1" applyBorder="1" applyAlignment="1">
      <alignment horizontal="center" vertical="center"/>
    </xf>
    <xf numFmtId="3" fontId="13" fillId="3" borderId="48" xfId="0" applyNumberFormat="1" applyFont="1" applyFill="1" applyBorder="1" applyAlignment="1">
      <alignment horizontal="center" vertical="center"/>
    </xf>
    <xf numFmtId="3" fontId="13" fillId="3" borderId="56" xfId="0" applyNumberFormat="1" applyFont="1" applyFill="1" applyBorder="1" applyAlignment="1">
      <alignment horizontal="center" vertical="center"/>
    </xf>
    <xf numFmtId="0" fontId="19" fillId="0" borderId="0" xfId="0" applyFont="1" applyBorder="1" applyAlignment="1">
      <alignment horizontal="center" vertical="top" wrapText="1"/>
    </xf>
    <xf numFmtId="0" fontId="19" fillId="0" borderId="4" xfId="0" applyFont="1" applyBorder="1" applyAlignment="1">
      <alignment horizontal="center" vertical="top" wrapText="1"/>
    </xf>
    <xf numFmtId="0" fontId="14" fillId="0" borderId="98" xfId="0" applyFont="1" applyFill="1" applyBorder="1" applyAlignment="1">
      <alignment horizontal="center" vertical="center" wrapText="1"/>
    </xf>
    <xf numFmtId="0" fontId="14" fillId="0" borderId="99" xfId="0" applyFont="1" applyFill="1" applyBorder="1" applyAlignment="1">
      <alignment horizontal="center" vertical="center" wrapText="1"/>
    </xf>
    <xf numFmtId="0" fontId="19" fillId="0" borderId="16" xfId="0" applyFont="1" applyBorder="1" applyAlignment="1">
      <alignment horizontal="center" vertical="top" wrapText="1"/>
    </xf>
    <xf numFmtId="0" fontId="19" fillId="0" borderId="17" xfId="0" applyFont="1" applyBorder="1" applyAlignment="1">
      <alignment horizontal="center" vertical="top" wrapText="1"/>
    </xf>
    <xf numFmtId="0" fontId="19" fillId="0" borderId="18" xfId="0" applyFont="1" applyBorder="1" applyAlignment="1">
      <alignment horizontal="center" vertical="top" wrapText="1"/>
    </xf>
    <xf numFmtId="0" fontId="27" fillId="0" borderId="3" xfId="0" applyFont="1" applyBorder="1" applyAlignment="1">
      <alignment horizontal="center" wrapText="1"/>
    </xf>
    <xf numFmtId="0" fontId="27" fillId="0" borderId="0" xfId="0" applyFont="1" applyBorder="1" applyAlignment="1">
      <alignment horizontal="center" wrapText="1"/>
    </xf>
    <xf numFmtId="0" fontId="18" fillId="0" borderId="8" xfId="0" applyFont="1" applyBorder="1" applyAlignment="1">
      <alignment horizontal="left" vertical="center"/>
    </xf>
    <xf numFmtId="0" fontId="18" fillId="0" borderId="9" xfId="0" applyFont="1" applyBorder="1" applyAlignment="1">
      <alignment horizontal="left" vertical="center"/>
    </xf>
    <xf numFmtId="0" fontId="18" fillId="0" borderId="10" xfId="0" applyFont="1" applyBorder="1" applyAlignment="1">
      <alignment horizontal="left" vertical="center"/>
    </xf>
    <xf numFmtId="0" fontId="18" fillId="0" borderId="22" xfId="0" applyFont="1" applyBorder="1" applyAlignment="1">
      <alignment horizontal="left"/>
    </xf>
    <xf numFmtId="0" fontId="18" fillId="0" borderId="20" xfId="0" applyFont="1" applyBorder="1" applyAlignment="1">
      <alignment horizontal="left"/>
    </xf>
    <xf numFmtId="0" fontId="18" fillId="0" borderId="21" xfId="0" applyFont="1" applyBorder="1" applyAlignment="1">
      <alignment horizontal="left"/>
    </xf>
    <xf numFmtId="0" fontId="27" fillId="0" borderId="4" xfId="0" applyFont="1" applyBorder="1" applyAlignment="1">
      <alignment horizontal="center" wrapText="1"/>
    </xf>
    <xf numFmtId="0" fontId="14" fillId="3" borderId="98" xfId="0" applyFont="1" applyFill="1" applyBorder="1" applyAlignment="1">
      <alignment horizontal="center" vertical="center" wrapText="1"/>
    </xf>
    <xf numFmtId="0" fontId="14" fillId="3" borderId="99" xfId="0" applyFont="1" applyFill="1" applyBorder="1" applyAlignment="1">
      <alignment horizontal="center" vertical="center" wrapText="1"/>
    </xf>
    <xf numFmtId="0" fontId="14" fillId="3" borderId="189" xfId="0" applyFont="1" applyFill="1" applyBorder="1" applyAlignment="1">
      <alignment horizontal="left" vertical="center" wrapText="1"/>
    </xf>
    <xf numFmtId="0" fontId="14" fillId="3" borderId="190" xfId="0" applyFont="1" applyFill="1" applyBorder="1" applyAlignment="1">
      <alignment horizontal="left" vertical="center" wrapText="1"/>
    </xf>
    <xf numFmtId="0" fontId="14" fillId="3" borderId="191" xfId="0" applyFont="1" applyFill="1" applyBorder="1" applyAlignment="1">
      <alignment horizontal="left" vertical="center" wrapText="1"/>
    </xf>
    <xf numFmtId="0" fontId="13" fillId="0" borderId="47" xfId="0" applyFont="1" applyBorder="1" applyAlignment="1">
      <alignment horizontal="center" vertical="center" wrapText="1"/>
    </xf>
    <xf numFmtId="0" fontId="13" fillId="0" borderId="95" xfId="0" applyFont="1" applyBorder="1" applyAlignment="1">
      <alignment horizontal="center" vertical="center" wrapText="1"/>
    </xf>
    <xf numFmtId="0" fontId="14" fillId="3" borderId="97" xfId="0" applyFont="1" applyFill="1" applyBorder="1" applyAlignment="1">
      <alignment horizontal="center" vertical="center" wrapText="1"/>
    </xf>
    <xf numFmtId="0" fontId="13" fillId="0" borderId="55" xfId="0" applyFont="1" applyBorder="1" applyAlignment="1">
      <alignment horizontal="center" vertical="center" wrapText="1"/>
    </xf>
    <xf numFmtId="0" fontId="8" fillId="5" borderId="178" xfId="0" applyFont="1" applyFill="1" applyBorder="1" applyAlignment="1">
      <alignment horizontal="center" vertical="center"/>
    </xf>
    <xf numFmtId="0" fontId="8" fillId="5" borderId="139" xfId="0" applyFont="1" applyFill="1" applyBorder="1" applyAlignment="1">
      <alignment horizontal="center" vertical="center"/>
    </xf>
    <xf numFmtId="0" fontId="8" fillId="5" borderId="179" xfId="0" applyFont="1" applyFill="1" applyBorder="1" applyAlignment="1">
      <alignment horizontal="center" vertical="center"/>
    </xf>
    <xf numFmtId="0" fontId="9" fillId="0" borderId="43" xfId="0" applyFont="1" applyBorder="1" applyAlignment="1">
      <alignment horizontal="left" vertical="top" wrapText="1"/>
    </xf>
    <xf numFmtId="0" fontId="9" fillId="0" borderId="30" xfId="0" applyFont="1" applyBorder="1" applyAlignment="1">
      <alignment horizontal="left" vertical="top" wrapText="1"/>
    </xf>
    <xf numFmtId="0" fontId="9" fillId="0" borderId="44" xfId="0" applyFont="1" applyBorder="1" applyAlignment="1">
      <alignment horizontal="left" vertical="top" wrapText="1"/>
    </xf>
    <xf numFmtId="0" fontId="8" fillId="5" borderId="173" xfId="0" applyFont="1" applyFill="1" applyBorder="1" applyAlignment="1">
      <alignment horizontal="center" vertical="center"/>
    </xf>
    <xf numFmtId="0" fontId="6" fillId="2" borderId="8" xfId="0" applyFont="1" applyFill="1" applyBorder="1" applyAlignment="1">
      <alignment horizontal="center"/>
    </xf>
    <xf numFmtId="0" fontId="6" fillId="2" borderId="9" xfId="0" applyFont="1" applyFill="1" applyBorder="1" applyAlignment="1">
      <alignment horizontal="center"/>
    </xf>
    <xf numFmtId="0" fontId="6" fillId="2" borderId="10" xfId="0" applyFont="1" applyFill="1" applyBorder="1" applyAlignment="1">
      <alignment horizontal="center"/>
    </xf>
    <xf numFmtId="0" fontId="15" fillId="4" borderId="68" xfId="2" applyFont="1" applyFill="1" applyBorder="1" applyAlignment="1">
      <alignment horizontal="center" vertical="center"/>
    </xf>
    <xf numFmtId="0" fontId="15" fillId="4" borderId="45" xfId="2" applyFont="1" applyFill="1" applyBorder="1" applyAlignment="1">
      <alignment horizontal="center" vertical="center"/>
    </xf>
    <xf numFmtId="0" fontId="15" fillId="4" borderId="171" xfId="2" applyFont="1" applyFill="1" applyBorder="1" applyAlignment="1">
      <alignment horizontal="center" vertical="center"/>
    </xf>
    <xf numFmtId="0" fontId="8" fillId="5" borderId="172" xfId="0" applyFont="1" applyFill="1" applyBorder="1" applyAlignment="1">
      <alignment horizontal="center" vertical="center" wrapText="1"/>
    </xf>
    <xf numFmtId="0" fontId="8" fillId="5" borderId="50" xfId="0" applyFont="1" applyFill="1" applyBorder="1" applyAlignment="1">
      <alignment horizontal="center" vertical="center" wrapText="1"/>
    </xf>
    <xf numFmtId="0" fontId="8" fillId="2" borderId="174" xfId="0" applyFont="1" applyFill="1" applyBorder="1" applyAlignment="1">
      <alignment horizontal="center" vertical="center" wrapText="1"/>
    </xf>
    <xf numFmtId="3" fontId="8" fillId="2" borderId="175" xfId="0" applyNumberFormat="1" applyFont="1" applyFill="1" applyBorder="1" applyAlignment="1">
      <alignment horizontal="center" vertical="center"/>
    </xf>
    <xf numFmtId="0" fontId="7" fillId="3" borderId="5" xfId="0" applyFont="1" applyFill="1" applyBorder="1" applyAlignment="1">
      <alignment horizontal="center" vertical="top"/>
    </xf>
    <xf numFmtId="0" fontId="7" fillId="3" borderId="6" xfId="0" applyFont="1" applyFill="1" applyBorder="1" applyAlignment="1">
      <alignment horizontal="center" vertical="top"/>
    </xf>
    <xf numFmtId="0" fontId="7" fillId="3" borderId="7" xfId="0" applyFont="1" applyFill="1" applyBorder="1" applyAlignment="1">
      <alignment horizontal="center" vertical="top"/>
    </xf>
    <xf numFmtId="0" fontId="9" fillId="0" borderId="15" xfId="0" applyFont="1" applyBorder="1" applyAlignment="1">
      <alignment horizontal="left" vertical="center"/>
    </xf>
    <xf numFmtId="0" fontId="9" fillId="0" borderId="13" xfId="0" applyFont="1" applyBorder="1" applyAlignment="1">
      <alignment horizontal="left" vertical="center"/>
    </xf>
    <xf numFmtId="0" fontId="9" fillId="0" borderId="14" xfId="0" applyFont="1" applyBorder="1" applyAlignment="1">
      <alignment horizontal="left" vertical="center"/>
    </xf>
    <xf numFmtId="0" fontId="11" fillId="0" borderId="0" xfId="0" applyFont="1" applyBorder="1" applyAlignment="1">
      <alignment horizontal="center" vertical="top" wrapText="1"/>
    </xf>
    <xf numFmtId="0" fontId="11" fillId="0" borderId="4" xfId="0" applyFont="1" applyBorder="1" applyAlignment="1">
      <alignment horizontal="center" vertical="top" wrapText="1"/>
    </xf>
    <xf numFmtId="0" fontId="11" fillId="3" borderId="3" xfId="0" applyFont="1" applyFill="1" applyBorder="1" applyAlignment="1">
      <alignment horizontal="center" vertical="top" wrapText="1"/>
    </xf>
    <xf numFmtId="0" fontId="11" fillId="3" borderId="0" xfId="0" applyFont="1" applyFill="1" applyBorder="1" applyAlignment="1">
      <alignment horizontal="center" vertical="top" wrapText="1"/>
    </xf>
    <xf numFmtId="0" fontId="8" fillId="0" borderId="43" xfId="0" applyFont="1" applyBorder="1" applyAlignment="1">
      <alignment horizontal="left" vertical="center" wrapText="1"/>
    </xf>
    <xf numFmtId="0" fontId="9" fillId="0" borderId="30" xfId="0" applyFont="1" applyBorder="1" applyAlignment="1">
      <alignment horizontal="left" vertical="center" wrapText="1"/>
    </xf>
    <xf numFmtId="0" fontId="9" fillId="0" borderId="44" xfId="0" applyFont="1" applyBorder="1" applyAlignment="1">
      <alignment horizontal="left" vertical="center" wrapText="1"/>
    </xf>
    <xf numFmtId="0" fontId="8" fillId="0" borderId="31" xfId="0" applyFont="1" applyBorder="1" applyAlignment="1">
      <alignment horizontal="left" vertical="top" wrapText="1"/>
    </xf>
    <xf numFmtId="0" fontId="9" fillId="0" borderId="29" xfId="0" applyFont="1" applyBorder="1" applyAlignment="1">
      <alignment horizontal="left" vertical="top" wrapText="1"/>
    </xf>
    <xf numFmtId="0" fontId="9" fillId="0" borderId="32" xfId="0" applyFont="1" applyBorder="1" applyAlignment="1">
      <alignment horizontal="left" vertical="top" wrapText="1"/>
    </xf>
    <xf numFmtId="0" fontId="9" fillId="0" borderId="26" xfId="0" applyFont="1" applyBorder="1" applyAlignment="1">
      <alignment horizontal="left" vertical="center" wrapText="1"/>
    </xf>
    <xf numFmtId="0" fontId="9" fillId="0" borderId="27" xfId="0" applyFont="1" applyBorder="1" applyAlignment="1">
      <alignment horizontal="left" vertical="center" wrapText="1"/>
    </xf>
    <xf numFmtId="0" fontId="9" fillId="0" borderId="28" xfId="0" applyFont="1" applyBorder="1" applyAlignment="1">
      <alignment horizontal="left" vertical="center" wrapText="1"/>
    </xf>
    <xf numFmtId="0" fontId="9" fillId="2" borderId="54" xfId="0" applyFont="1" applyFill="1" applyBorder="1" applyAlignment="1">
      <alignment horizontal="left" vertical="top" wrapText="1"/>
    </xf>
    <xf numFmtId="0" fontId="9" fillId="2" borderId="25" xfId="0" applyFont="1" applyFill="1" applyBorder="1" applyAlignment="1">
      <alignment horizontal="left" vertical="top" wrapText="1"/>
    </xf>
    <xf numFmtId="0" fontId="9" fillId="2" borderId="132" xfId="0" applyFont="1" applyFill="1" applyBorder="1" applyAlignment="1">
      <alignment horizontal="left" vertical="top" wrapText="1"/>
    </xf>
    <xf numFmtId="0" fontId="9" fillId="0" borderId="15" xfId="0" applyFont="1" applyBorder="1" applyAlignment="1">
      <alignment horizontal="left" vertical="top"/>
    </xf>
    <xf numFmtId="0" fontId="9" fillId="0" borderId="13" xfId="0" applyFont="1" applyBorder="1" applyAlignment="1">
      <alignment horizontal="left" vertical="top"/>
    </xf>
    <xf numFmtId="0" fontId="9" fillId="0" borderId="14" xfId="0" applyFont="1" applyBorder="1" applyAlignment="1">
      <alignment horizontal="left" vertical="top"/>
    </xf>
    <xf numFmtId="0" fontId="9" fillId="0" borderId="26" xfId="0" applyFont="1" applyFill="1" applyBorder="1" applyAlignment="1">
      <alignment vertical="center" wrapText="1"/>
    </xf>
    <xf numFmtId="0" fontId="9" fillId="0" borderId="27" xfId="0" applyFont="1" applyFill="1" applyBorder="1" applyAlignment="1">
      <alignment vertical="center" wrapText="1"/>
    </xf>
    <xf numFmtId="0" fontId="9" fillId="0" borderId="28" xfId="0" applyFont="1" applyFill="1" applyBorder="1" applyAlignment="1">
      <alignment vertical="center" wrapText="1"/>
    </xf>
    <xf numFmtId="0" fontId="8" fillId="0" borderId="136" xfId="0" applyFont="1" applyBorder="1" applyAlignment="1">
      <alignment horizontal="left" vertical="center" wrapText="1"/>
    </xf>
    <xf numFmtId="0" fontId="9" fillId="0" borderId="133" xfId="0" applyFont="1" applyBorder="1" applyAlignment="1">
      <alignment horizontal="left" vertical="center" wrapText="1"/>
    </xf>
    <xf numFmtId="0" fontId="9" fillId="0" borderId="183" xfId="0" applyFont="1" applyBorder="1" applyAlignment="1">
      <alignment horizontal="left" vertical="center" wrapText="1"/>
    </xf>
    <xf numFmtId="0" fontId="8" fillId="2" borderId="176" xfId="0" applyFont="1" applyFill="1" applyBorder="1" applyAlignment="1">
      <alignment horizontal="center" vertical="center" wrapText="1"/>
    </xf>
    <xf numFmtId="0" fontId="8" fillId="2" borderId="51" xfId="0" applyFont="1" applyFill="1" applyBorder="1" applyAlignment="1">
      <alignment horizontal="center" vertical="center" wrapText="1"/>
    </xf>
    <xf numFmtId="3" fontId="8" fillId="2" borderId="51" xfId="0" applyNumberFormat="1" applyFont="1" applyFill="1" applyBorder="1" applyAlignment="1">
      <alignment horizontal="center" vertical="center"/>
    </xf>
    <xf numFmtId="3" fontId="8" fillId="2" borderId="177" xfId="0" applyNumberFormat="1" applyFont="1" applyFill="1" applyBorder="1" applyAlignment="1">
      <alignment horizontal="center" vertical="center"/>
    </xf>
    <xf numFmtId="0" fontId="8" fillId="4" borderId="180" xfId="2" applyFont="1" applyFill="1" applyBorder="1" applyAlignment="1">
      <alignment horizontal="center" vertical="center"/>
    </xf>
    <xf numFmtId="0" fontId="8" fillId="4" borderId="11" xfId="2" applyFont="1" applyFill="1" applyBorder="1" applyAlignment="1">
      <alignment horizontal="center" vertical="center"/>
    </xf>
    <xf numFmtId="0" fontId="8" fillId="4" borderId="94" xfId="2" applyFont="1" applyFill="1" applyBorder="1" applyAlignment="1">
      <alignment horizontal="center" vertical="center"/>
    </xf>
    <xf numFmtId="0" fontId="11" fillId="3" borderId="5" xfId="0" applyFont="1" applyFill="1" applyBorder="1" applyAlignment="1">
      <alignment horizontal="center" wrapText="1"/>
    </xf>
    <xf numFmtId="0" fontId="11" fillId="3" borderId="6" xfId="0" applyFont="1" applyFill="1" applyBorder="1" applyAlignment="1">
      <alignment horizontal="center" wrapText="1"/>
    </xf>
    <xf numFmtId="0" fontId="11" fillId="3" borderId="7" xfId="0" applyFont="1" applyFill="1" applyBorder="1" applyAlignment="1">
      <alignment horizontal="center" wrapText="1"/>
    </xf>
    <xf numFmtId="3" fontId="8" fillId="0" borderId="121" xfId="0" applyNumberFormat="1" applyFont="1" applyBorder="1" applyAlignment="1">
      <alignment horizontal="center" vertical="center"/>
    </xf>
    <xf numFmtId="3" fontId="8" fillId="0" borderId="124" xfId="0" applyNumberFormat="1" applyFont="1" applyBorder="1" applyAlignment="1">
      <alignment horizontal="center" vertical="center"/>
    </xf>
    <xf numFmtId="0" fontId="8" fillId="2" borderId="123" xfId="0" applyFont="1" applyFill="1" applyBorder="1" applyAlignment="1">
      <alignment horizontal="center" vertical="center" wrapText="1"/>
    </xf>
    <xf numFmtId="0" fontId="8" fillId="2" borderId="121" xfId="0" applyFont="1" applyFill="1" applyBorder="1" applyAlignment="1">
      <alignment horizontal="center" vertical="center" wrapText="1"/>
    </xf>
    <xf numFmtId="0" fontId="8" fillId="5" borderId="123" xfId="0" applyFont="1" applyFill="1" applyBorder="1" applyAlignment="1">
      <alignment horizontal="center" vertical="center" wrapText="1"/>
    </xf>
    <xf numFmtId="0" fontId="8" fillId="5" borderId="121" xfId="0" applyFont="1" applyFill="1" applyBorder="1" applyAlignment="1">
      <alignment horizontal="center" vertical="center" wrapText="1"/>
    </xf>
    <xf numFmtId="0" fontId="8" fillId="5" borderId="121" xfId="0" applyFont="1" applyFill="1" applyBorder="1" applyAlignment="1">
      <alignment horizontal="center" vertical="center"/>
    </xf>
    <xf numFmtId="0" fontId="8" fillId="5" borderId="124" xfId="0" applyFont="1" applyFill="1" applyBorder="1" applyAlignment="1">
      <alignment horizontal="center" vertical="center"/>
    </xf>
    <xf numFmtId="0" fontId="6" fillId="0" borderId="121" xfId="0" applyFont="1" applyFill="1" applyBorder="1" applyAlignment="1">
      <alignment horizontal="center" vertical="center"/>
    </xf>
    <xf numFmtId="3" fontId="8" fillId="0" borderId="125" xfId="0" applyNumberFormat="1" applyFont="1" applyFill="1" applyBorder="1" applyAlignment="1">
      <alignment horizontal="center" vertical="center"/>
    </xf>
    <xf numFmtId="3" fontId="8" fillId="0" borderId="11" xfId="0" applyNumberFormat="1" applyFont="1" applyFill="1" applyBorder="1" applyAlignment="1">
      <alignment horizontal="center" vertical="center"/>
    </xf>
    <xf numFmtId="3" fontId="8" fillId="0" borderId="94" xfId="0" applyNumberFormat="1" applyFont="1" applyFill="1" applyBorder="1" applyAlignment="1">
      <alignment horizontal="center" vertical="center"/>
    </xf>
    <xf numFmtId="0" fontId="8" fillId="2" borderId="15" xfId="0" applyFont="1" applyFill="1" applyBorder="1" applyAlignment="1">
      <alignment horizontal="left" vertical="center" wrapText="1"/>
    </xf>
    <xf numFmtId="3" fontId="8" fillId="2" borderId="121" xfId="0" applyNumberFormat="1" applyFont="1" applyFill="1" applyBorder="1" applyAlignment="1">
      <alignment horizontal="center" vertical="center" wrapText="1"/>
    </xf>
    <xf numFmtId="3" fontId="7" fillId="0" borderId="121" xfId="0" applyNumberFormat="1" applyFont="1" applyBorder="1" applyAlignment="1">
      <alignment horizontal="center" vertical="center"/>
    </xf>
    <xf numFmtId="3" fontId="7" fillId="0" borderId="124" xfId="0" applyNumberFormat="1" applyFont="1" applyBorder="1" applyAlignment="1">
      <alignment horizontal="center" vertical="center"/>
    </xf>
    <xf numFmtId="0" fontId="6" fillId="4" borderId="68" xfId="0" applyFont="1" applyFill="1" applyBorder="1" applyAlignment="1">
      <alignment horizontal="center"/>
    </xf>
    <xf numFmtId="0" fontId="7" fillId="0" borderId="8" xfId="0" applyFont="1" applyBorder="1" applyAlignment="1">
      <alignment horizontal="left" wrapText="1"/>
    </xf>
    <xf numFmtId="0" fontId="7" fillId="0" borderId="9" xfId="0" applyFont="1" applyBorder="1" applyAlignment="1">
      <alignment horizontal="left" wrapText="1"/>
    </xf>
    <xf numFmtId="0" fontId="7" fillId="0" borderId="10" xfId="0" applyFont="1" applyBorder="1" applyAlignment="1">
      <alignment horizontal="left" wrapText="1"/>
    </xf>
    <xf numFmtId="0" fontId="8" fillId="4" borderId="22" xfId="0" applyFont="1" applyFill="1" applyBorder="1" applyAlignment="1">
      <alignment horizontal="center" vertical="top" wrapText="1"/>
    </xf>
    <xf numFmtId="0" fontId="8" fillId="4" borderId="20" xfId="0" applyFont="1" applyFill="1" applyBorder="1" applyAlignment="1">
      <alignment horizontal="center" vertical="top" wrapText="1"/>
    </xf>
    <xf numFmtId="0" fontId="8" fillId="4" borderId="21" xfId="0" applyFont="1" applyFill="1" applyBorder="1" applyAlignment="1">
      <alignment horizontal="center" vertical="top" wrapText="1"/>
    </xf>
    <xf numFmtId="0" fontId="8" fillId="5" borderId="8" xfId="0" applyFont="1" applyFill="1" applyBorder="1" applyAlignment="1">
      <alignment horizontal="center" vertical="top" wrapText="1"/>
    </xf>
    <xf numFmtId="0" fontId="8" fillId="5" borderId="10" xfId="0" applyFont="1" applyFill="1" applyBorder="1" applyAlignment="1">
      <alignment horizontal="center" vertical="top" wrapText="1"/>
    </xf>
    <xf numFmtId="3" fontId="8" fillId="0" borderId="121" xfId="0" applyNumberFormat="1" applyFont="1" applyFill="1" applyBorder="1" applyAlignment="1">
      <alignment horizontal="center" vertical="center"/>
    </xf>
    <xf numFmtId="3" fontId="8" fillId="0" borderId="124" xfId="0" applyNumberFormat="1" applyFont="1" applyFill="1" applyBorder="1" applyAlignment="1">
      <alignment horizontal="center" vertical="center"/>
    </xf>
    <xf numFmtId="0" fontId="11" fillId="3" borderId="4" xfId="0" applyFont="1" applyFill="1" applyBorder="1" applyAlignment="1">
      <alignment horizontal="center" wrapText="1"/>
    </xf>
    <xf numFmtId="0" fontId="6" fillId="2" borderId="22" xfId="0" applyFont="1" applyFill="1" applyBorder="1" applyAlignment="1">
      <alignment horizontal="left" vertical="center"/>
    </xf>
    <xf numFmtId="0" fontId="6" fillId="2" borderId="20" xfId="0" applyFont="1" applyFill="1" applyBorder="1" applyAlignment="1">
      <alignment horizontal="left" vertical="center"/>
    </xf>
    <xf numFmtId="0" fontId="6" fillId="2" borderId="21" xfId="0" applyFont="1" applyFill="1" applyBorder="1" applyAlignment="1">
      <alignment horizontal="left" vertical="center"/>
    </xf>
    <xf numFmtId="0" fontId="8" fillId="2" borderId="8" xfId="0" applyFont="1" applyFill="1" applyBorder="1" applyAlignment="1">
      <alignment horizontal="left" vertical="center"/>
    </xf>
    <xf numFmtId="0" fontId="8" fillId="2" borderId="9" xfId="0" applyFont="1" applyFill="1" applyBorder="1" applyAlignment="1">
      <alignment horizontal="left" vertical="center"/>
    </xf>
    <xf numFmtId="0" fontId="8" fillId="2" borderId="10" xfId="0" applyFont="1" applyFill="1" applyBorder="1" applyAlignment="1">
      <alignment horizontal="left" vertical="center"/>
    </xf>
    <xf numFmtId="0" fontId="2" fillId="2" borderId="15" xfId="0" applyFont="1" applyFill="1" applyBorder="1" applyAlignment="1">
      <alignment horizontal="left" vertical="top" wrapText="1"/>
    </xf>
    <xf numFmtId="0" fontId="2" fillId="2" borderId="13" xfId="0" applyFont="1" applyFill="1" applyBorder="1" applyAlignment="1">
      <alignment horizontal="left" vertical="top" wrapText="1"/>
    </xf>
    <xf numFmtId="0" fontId="2" fillId="2" borderId="14" xfId="0" applyFont="1" applyFill="1" applyBorder="1" applyAlignment="1">
      <alignment horizontal="left" vertical="top" wrapText="1"/>
    </xf>
    <xf numFmtId="0" fontId="6" fillId="2" borderId="98" xfId="0" applyFont="1" applyFill="1" applyBorder="1" applyAlignment="1">
      <alignment horizontal="center"/>
    </xf>
    <xf numFmtId="3" fontId="6" fillId="2" borderId="98" xfId="0" applyNumberFormat="1" applyFont="1" applyFill="1" applyBorder="1" applyAlignment="1">
      <alignment horizontal="center"/>
    </xf>
    <xf numFmtId="3" fontId="6" fillId="0" borderId="98" xfId="0" applyNumberFormat="1" applyFont="1" applyFill="1" applyBorder="1" applyAlignment="1">
      <alignment horizontal="center"/>
    </xf>
    <xf numFmtId="0" fontId="6" fillId="0" borderId="98" xfId="0" applyFont="1" applyFill="1" applyBorder="1" applyAlignment="1">
      <alignment horizontal="center"/>
    </xf>
    <xf numFmtId="0" fontId="6" fillId="0" borderId="99" xfId="0" applyFont="1" applyFill="1" applyBorder="1" applyAlignment="1">
      <alignment horizontal="center"/>
    </xf>
    <xf numFmtId="0" fontId="6" fillId="2" borderId="43" xfId="0" applyFont="1" applyFill="1" applyBorder="1" applyAlignment="1">
      <alignment horizontal="center" vertical="center"/>
    </xf>
    <xf numFmtId="0" fontId="6" fillId="2" borderId="30" xfId="0" applyFont="1" applyFill="1" applyBorder="1" applyAlignment="1">
      <alignment horizontal="center" vertical="center"/>
    </xf>
    <xf numFmtId="0" fontId="6" fillId="2" borderId="44" xfId="0" applyFont="1" applyFill="1" applyBorder="1" applyAlignment="1">
      <alignment horizontal="center" vertical="center"/>
    </xf>
    <xf numFmtId="0" fontId="6" fillId="4" borderId="26" xfId="0" applyFont="1" applyFill="1" applyBorder="1" applyAlignment="1">
      <alignment horizontal="center" vertical="center"/>
    </xf>
    <xf numFmtId="0" fontId="6" fillId="4" borderId="27" xfId="0" applyFont="1" applyFill="1" applyBorder="1" applyAlignment="1">
      <alignment horizontal="center" vertical="center"/>
    </xf>
    <xf numFmtId="0" fontId="6" fillId="4" borderId="28" xfId="0" applyFont="1" applyFill="1" applyBorder="1" applyAlignment="1">
      <alignment horizontal="center" vertical="center"/>
    </xf>
    <xf numFmtId="0" fontId="6" fillId="2" borderId="166" xfId="0" applyFont="1" applyFill="1" applyBorder="1" applyAlignment="1">
      <alignment horizontal="left" vertical="center"/>
    </xf>
    <xf numFmtId="0" fontId="6" fillId="2" borderId="167" xfId="0" applyFont="1" applyFill="1" applyBorder="1" applyAlignment="1">
      <alignment horizontal="left" vertical="center"/>
    </xf>
    <xf numFmtId="0" fontId="6" fillId="2" borderId="169" xfId="0" applyFont="1" applyFill="1" applyBorder="1" applyAlignment="1">
      <alignment horizontal="left" vertical="center"/>
    </xf>
    <xf numFmtId="0" fontId="6" fillId="2" borderId="99" xfId="0" applyFont="1" applyFill="1" applyBorder="1" applyAlignment="1">
      <alignment horizontal="center"/>
    </xf>
    <xf numFmtId="0" fontId="8" fillId="0" borderId="97" xfId="0" applyFont="1" applyFill="1" applyBorder="1" applyAlignment="1">
      <alignment horizontal="center" vertical="center" wrapText="1"/>
    </xf>
    <xf numFmtId="0" fontId="8" fillId="0" borderId="98" xfId="0" applyFont="1" applyFill="1" applyBorder="1" applyAlignment="1">
      <alignment horizontal="center" vertical="center" wrapText="1"/>
    </xf>
    <xf numFmtId="0" fontId="6" fillId="0" borderId="98" xfId="0" applyFont="1" applyFill="1" applyBorder="1" applyAlignment="1">
      <alignment horizontal="center" vertical="center"/>
    </xf>
    <xf numFmtId="0" fontId="28" fillId="0" borderId="3" xfId="0" applyFont="1" applyBorder="1" applyAlignment="1">
      <alignment horizontal="center"/>
    </xf>
    <xf numFmtId="0" fontId="28" fillId="0" borderId="0" xfId="0" applyFont="1" applyBorder="1" applyAlignment="1">
      <alignment horizontal="center"/>
    </xf>
    <xf numFmtId="0" fontId="28" fillId="0" borderId="4" xfId="0" applyFont="1" applyBorder="1" applyAlignment="1">
      <alignment horizontal="center"/>
    </xf>
    <xf numFmtId="0" fontId="6" fillId="2" borderId="48" xfId="0" applyFont="1" applyFill="1" applyBorder="1" applyAlignment="1">
      <alignment horizontal="center"/>
    </xf>
    <xf numFmtId="3" fontId="6" fillId="2" borderId="48" xfId="0" applyNumberFormat="1" applyFont="1" applyFill="1" applyBorder="1" applyAlignment="1">
      <alignment horizontal="center"/>
    </xf>
    <xf numFmtId="3" fontId="6" fillId="0" borderId="48" xfId="0" applyNumberFormat="1" applyFont="1" applyFill="1" applyBorder="1" applyAlignment="1">
      <alignment horizontal="center"/>
    </xf>
    <xf numFmtId="0" fontId="6" fillId="0" borderId="48" xfId="0" applyFont="1" applyFill="1" applyBorder="1" applyAlignment="1">
      <alignment horizontal="center"/>
    </xf>
    <xf numFmtId="0" fontId="6" fillId="0" borderId="56" xfId="0" applyFont="1" applyFill="1" applyBorder="1" applyAlignment="1">
      <alignment horizontal="center"/>
    </xf>
    <xf numFmtId="0" fontId="8" fillId="2" borderId="43" xfId="0" applyFont="1" applyFill="1" applyBorder="1" applyAlignment="1">
      <alignment horizontal="left" vertical="top" wrapText="1"/>
    </xf>
    <xf numFmtId="0" fontId="8" fillId="2" borderId="30" xfId="0" applyFont="1" applyFill="1" applyBorder="1" applyAlignment="1">
      <alignment horizontal="left" vertical="top" wrapText="1"/>
    </xf>
    <xf numFmtId="0" fontId="8" fillId="2" borderId="44" xfId="0" applyFont="1" applyFill="1" applyBorder="1" applyAlignment="1">
      <alignment horizontal="left" vertical="top" wrapText="1"/>
    </xf>
    <xf numFmtId="0" fontId="9" fillId="0" borderId="8" xfId="0" applyFont="1" applyFill="1" applyBorder="1" applyAlignment="1">
      <alignment vertical="top" wrapText="1"/>
    </xf>
    <xf numFmtId="0" fontId="9" fillId="0" borderId="9" xfId="0" applyFont="1" applyFill="1" applyBorder="1" applyAlignment="1">
      <alignment vertical="top" wrapText="1"/>
    </xf>
    <xf numFmtId="0" fontId="9" fillId="0" borderId="10" xfId="0" applyFont="1" applyFill="1" applyBorder="1" applyAlignment="1">
      <alignment vertical="top" wrapText="1"/>
    </xf>
    <xf numFmtId="0" fontId="9" fillId="0" borderId="16" xfId="0" applyFont="1" applyFill="1" applyBorder="1" applyAlignment="1">
      <alignment vertical="top" wrapText="1"/>
    </xf>
    <xf numFmtId="0" fontId="9" fillId="0" borderId="17" xfId="0" applyFont="1" applyFill="1" applyBorder="1" applyAlignment="1">
      <alignment vertical="top" wrapText="1"/>
    </xf>
    <xf numFmtId="0" fontId="9" fillId="0" borderId="18" xfId="0" applyFont="1" applyFill="1" applyBorder="1" applyAlignment="1">
      <alignment vertical="top" wrapText="1"/>
    </xf>
    <xf numFmtId="0" fontId="9" fillId="0" borderId="8" xfId="0" applyFont="1" applyBorder="1" applyAlignment="1">
      <alignment horizontal="left"/>
    </xf>
    <xf numFmtId="0" fontId="9" fillId="0" borderId="9" xfId="0" applyFont="1" applyBorder="1" applyAlignment="1">
      <alignment horizontal="left"/>
    </xf>
    <xf numFmtId="0" fontId="9" fillId="0" borderId="10" xfId="0" applyFont="1" applyBorder="1" applyAlignment="1">
      <alignment horizontal="left"/>
    </xf>
    <xf numFmtId="0" fontId="9" fillId="0" borderId="26" xfId="0" applyFont="1" applyFill="1" applyBorder="1" applyAlignment="1">
      <alignment horizontal="center" vertical="center" wrapText="1"/>
    </xf>
    <xf numFmtId="0" fontId="9" fillId="0" borderId="27" xfId="0" applyFont="1" applyFill="1" applyBorder="1" applyAlignment="1">
      <alignment horizontal="center" vertical="center" wrapText="1"/>
    </xf>
    <xf numFmtId="0" fontId="9" fillId="0" borderId="128" xfId="0" applyFont="1" applyFill="1" applyBorder="1" applyAlignment="1">
      <alignment horizontal="center" vertical="center" wrapText="1"/>
    </xf>
    <xf numFmtId="0" fontId="7" fillId="3" borderId="5" xfId="0" applyFont="1" applyFill="1" applyBorder="1" applyAlignment="1">
      <alignment horizontal="center" vertical="top" wrapText="1"/>
    </xf>
    <xf numFmtId="0" fontId="2" fillId="0" borderId="3" xfId="0" applyFont="1" applyBorder="1" applyAlignment="1">
      <alignment horizontal="center"/>
    </xf>
    <xf numFmtId="0" fontId="2" fillId="0" borderId="0" xfId="0" applyFont="1" applyBorder="1" applyAlignment="1">
      <alignment horizontal="center"/>
    </xf>
    <xf numFmtId="0" fontId="9" fillId="0" borderId="0" xfId="0" applyFont="1" applyBorder="1" applyAlignment="1">
      <alignment horizontal="center"/>
    </xf>
    <xf numFmtId="0" fontId="9" fillId="0" borderId="4" xfId="0" applyFont="1" applyBorder="1" applyAlignment="1">
      <alignment horizontal="center"/>
    </xf>
    <xf numFmtId="0" fontId="7" fillId="3" borderId="6" xfId="0" applyFont="1" applyFill="1" applyBorder="1" applyAlignment="1">
      <alignment horizontal="center" vertical="top" wrapText="1"/>
    </xf>
    <xf numFmtId="0" fontId="7" fillId="3" borderId="7" xfId="0" applyFont="1" applyFill="1" applyBorder="1" applyAlignment="1">
      <alignment horizontal="center" vertical="top" wrapText="1"/>
    </xf>
    <xf numFmtId="0" fontId="9" fillId="0" borderId="129" xfId="0" applyFont="1" applyFill="1" applyBorder="1" applyAlignment="1">
      <alignment horizontal="center" vertical="center" wrapText="1"/>
    </xf>
    <xf numFmtId="0" fontId="9" fillId="0" borderId="28" xfId="0" applyFont="1" applyFill="1" applyBorder="1" applyAlignment="1">
      <alignment horizontal="center" vertical="center" wrapText="1"/>
    </xf>
    <xf numFmtId="0" fontId="8" fillId="0" borderId="127" xfId="0" applyFont="1" applyFill="1" applyBorder="1" applyAlignment="1">
      <alignment horizontal="center" vertical="center" wrapText="1"/>
    </xf>
    <xf numFmtId="0" fontId="8" fillId="0" borderId="30" xfId="0" applyFont="1" applyFill="1" applyBorder="1" applyAlignment="1">
      <alignment horizontal="center" vertical="center" wrapText="1"/>
    </xf>
    <xf numFmtId="0" fontId="8" fillId="0" borderId="44" xfId="0" applyFont="1" applyFill="1" applyBorder="1" applyAlignment="1">
      <alignment horizontal="center" vertical="center" wrapText="1"/>
    </xf>
    <xf numFmtId="0" fontId="8" fillId="0" borderId="122" xfId="0" applyFont="1" applyFill="1" applyBorder="1" applyAlignment="1">
      <alignment horizontal="center" vertical="center" wrapText="1"/>
    </xf>
    <xf numFmtId="0" fontId="8" fillId="0" borderId="43" xfId="0" applyFont="1" applyFill="1" applyBorder="1" applyAlignment="1">
      <alignment horizontal="center" vertical="center" wrapText="1"/>
    </xf>
    <xf numFmtId="0" fontId="19" fillId="0" borderId="33" xfId="0" applyFont="1" applyBorder="1" applyAlignment="1">
      <alignment horizontal="center"/>
    </xf>
    <xf numFmtId="0" fontId="27" fillId="0" borderId="33" xfId="0" applyFont="1" applyBorder="1" applyAlignment="1">
      <alignment horizontal="center"/>
    </xf>
    <xf numFmtId="0" fontId="19" fillId="0" borderId="37" xfId="0" applyFont="1" applyBorder="1" applyAlignment="1">
      <alignment horizontal="center"/>
    </xf>
    <xf numFmtId="0" fontId="19" fillId="0" borderId="19" xfId="0" applyFont="1" applyBorder="1" applyAlignment="1">
      <alignment horizontal="center"/>
    </xf>
    <xf numFmtId="0" fontId="19" fillId="0" borderId="35" xfId="0" applyFont="1" applyBorder="1" applyAlignment="1">
      <alignment horizontal="center"/>
    </xf>
    <xf numFmtId="0" fontId="19" fillId="0" borderId="33" xfId="0" applyFont="1" applyBorder="1" applyAlignment="1">
      <alignment horizontal="center" vertical="top"/>
    </xf>
    <xf numFmtId="0" fontId="19" fillId="0" borderId="0" xfId="0" applyFont="1" applyBorder="1" applyAlignment="1">
      <alignment horizontal="center" vertical="top"/>
    </xf>
    <xf numFmtId="0" fontId="19" fillId="0" borderId="34" xfId="0" applyFont="1" applyBorder="1" applyAlignment="1">
      <alignment horizontal="center" vertical="top"/>
    </xf>
    <xf numFmtId="0" fontId="27" fillId="0" borderId="34" xfId="0" applyFont="1" applyBorder="1" applyAlignment="1">
      <alignment horizontal="center"/>
    </xf>
    <xf numFmtId="0" fontId="19" fillId="0" borderId="34" xfId="0" applyFont="1" applyBorder="1" applyAlignment="1">
      <alignment horizontal="center" vertical="top" wrapText="1"/>
    </xf>
    <xf numFmtId="0" fontId="19" fillId="0" borderId="34" xfId="0" applyFont="1" applyBorder="1" applyAlignment="1">
      <alignment horizontal="center"/>
    </xf>
    <xf numFmtId="0" fontId="8" fillId="0" borderId="69" xfId="0" applyFont="1" applyFill="1" applyBorder="1" applyAlignment="1">
      <alignment horizontal="left" vertical="center" wrapText="1"/>
    </xf>
    <xf numFmtId="0" fontId="8" fillId="0" borderId="70" xfId="0" applyFont="1" applyFill="1" applyBorder="1" applyAlignment="1">
      <alignment horizontal="left" vertical="center" wrapText="1"/>
    </xf>
    <xf numFmtId="0" fontId="8" fillId="0" borderId="71" xfId="0" applyFont="1" applyFill="1" applyBorder="1" applyAlignment="1">
      <alignment horizontal="left" vertical="center" wrapText="1"/>
    </xf>
    <xf numFmtId="0" fontId="7" fillId="0" borderId="181" xfId="0" applyFont="1" applyBorder="1" applyAlignment="1">
      <alignment horizontal="left" vertical="center"/>
    </xf>
    <xf numFmtId="0" fontId="7" fillId="0" borderId="49" xfId="0" applyFont="1" applyBorder="1" applyAlignment="1">
      <alignment horizontal="left" vertical="center"/>
    </xf>
    <xf numFmtId="0" fontId="7" fillId="0" borderId="182" xfId="0" applyFont="1" applyBorder="1" applyAlignment="1">
      <alignment horizontal="left" vertical="center"/>
    </xf>
    <xf numFmtId="0" fontId="6" fillId="4" borderId="184" xfId="0" applyFont="1" applyFill="1" applyBorder="1" applyAlignment="1">
      <alignment horizontal="center"/>
    </xf>
    <xf numFmtId="0" fontId="6" fillId="4" borderId="185" xfId="0" applyFont="1" applyFill="1" applyBorder="1" applyAlignment="1">
      <alignment horizontal="center"/>
    </xf>
    <xf numFmtId="0" fontId="6" fillId="0" borderId="92" xfId="0" applyFont="1" applyFill="1" applyBorder="1" applyAlignment="1">
      <alignment horizontal="center" vertical="center"/>
    </xf>
    <xf numFmtId="3" fontId="8" fillId="0" borderId="92" xfId="0" applyNumberFormat="1" applyFont="1" applyFill="1" applyBorder="1" applyAlignment="1">
      <alignment horizontal="center" vertical="center"/>
    </xf>
    <xf numFmtId="3" fontId="8" fillId="0" borderId="93" xfId="0" applyNumberFormat="1" applyFont="1" applyFill="1" applyBorder="1" applyAlignment="1">
      <alignment horizontal="center" vertical="center"/>
    </xf>
    <xf numFmtId="0" fontId="8" fillId="5" borderId="100" xfId="0" applyFont="1" applyFill="1" applyBorder="1" applyAlignment="1">
      <alignment horizontal="center" vertical="center" wrapText="1"/>
    </xf>
    <xf numFmtId="0" fontId="6" fillId="0" borderId="63" xfId="0" applyFont="1" applyFill="1" applyBorder="1" applyAlignment="1">
      <alignment horizontal="left" vertical="center"/>
    </xf>
    <xf numFmtId="0" fontId="6" fillId="0" borderId="64" xfId="0" applyFont="1" applyFill="1" applyBorder="1" applyAlignment="1">
      <alignment horizontal="left" vertical="center"/>
    </xf>
    <xf numFmtId="0" fontId="6" fillId="0" borderId="65" xfId="0" applyFont="1" applyFill="1" applyBorder="1" applyAlignment="1">
      <alignment horizontal="left" vertical="center"/>
    </xf>
    <xf numFmtId="0" fontId="4" fillId="2" borderId="33" xfId="0" applyFont="1" applyFill="1" applyBorder="1" applyAlignment="1">
      <alignment horizontal="center"/>
    </xf>
    <xf numFmtId="0" fontId="4" fillId="2" borderId="0" xfId="0" applyFont="1" applyFill="1" applyBorder="1" applyAlignment="1">
      <alignment horizontal="center"/>
    </xf>
    <xf numFmtId="0" fontId="4" fillId="2" borderId="34" xfId="0" applyFont="1" applyFill="1" applyBorder="1" applyAlignment="1">
      <alignment horizontal="center"/>
    </xf>
    <xf numFmtId="0" fontId="6" fillId="0" borderId="57" xfId="0" applyFont="1" applyFill="1" applyBorder="1" applyAlignment="1">
      <alignment horizontal="center"/>
    </xf>
    <xf numFmtId="0" fontId="6" fillId="0" borderId="13" xfId="0" applyFont="1" applyFill="1" applyBorder="1" applyAlignment="1">
      <alignment horizontal="center"/>
    </xf>
    <xf numFmtId="0" fontId="6" fillId="0" borderId="58" xfId="0" applyFont="1" applyFill="1" applyBorder="1" applyAlignment="1">
      <alignment horizontal="center"/>
    </xf>
    <xf numFmtId="0" fontId="10" fillId="0" borderId="57" xfId="0" applyFont="1" applyFill="1" applyBorder="1" applyAlignment="1">
      <alignment horizontal="center" wrapText="1"/>
    </xf>
    <xf numFmtId="0" fontId="10" fillId="0" borderId="13" xfId="0" applyFont="1" applyFill="1" applyBorder="1" applyAlignment="1">
      <alignment horizontal="center" wrapText="1"/>
    </xf>
    <xf numFmtId="0" fontId="10" fillId="0" borderId="58" xfId="0" applyFont="1" applyFill="1" applyBorder="1" applyAlignment="1">
      <alignment horizontal="center" wrapText="1"/>
    </xf>
    <xf numFmtId="0" fontId="8" fillId="0" borderId="102" xfId="0" applyFont="1" applyFill="1" applyBorder="1" applyAlignment="1">
      <alignment horizontal="center" vertical="center" wrapText="1"/>
    </xf>
    <xf numFmtId="0" fontId="8" fillId="0" borderId="92" xfId="0" applyFont="1" applyFill="1" applyBorder="1" applyAlignment="1">
      <alignment horizontal="center" vertical="center" wrapText="1"/>
    </xf>
    <xf numFmtId="3" fontId="33" fillId="0" borderId="92" xfId="1" applyNumberFormat="1" applyFont="1" applyFill="1" applyBorder="1" applyAlignment="1">
      <alignment horizontal="center" vertical="center"/>
    </xf>
    <xf numFmtId="0" fontId="8" fillId="0" borderId="93" xfId="0" applyFont="1" applyFill="1" applyBorder="1" applyAlignment="1">
      <alignment horizontal="center" vertical="center"/>
    </xf>
    <xf numFmtId="3" fontId="33" fillId="0" borderId="52" xfId="1" applyNumberFormat="1" applyFont="1" applyFill="1" applyBorder="1" applyAlignment="1">
      <alignment horizontal="center" vertical="center"/>
    </xf>
    <xf numFmtId="3" fontId="8" fillId="0" borderId="52" xfId="0" applyNumberFormat="1" applyFont="1" applyFill="1" applyBorder="1" applyAlignment="1">
      <alignment horizontal="center" vertical="center"/>
    </xf>
    <xf numFmtId="3" fontId="8" fillId="0" borderId="62" xfId="0" applyNumberFormat="1" applyFont="1" applyFill="1" applyBorder="1" applyAlignment="1">
      <alignment horizontal="center" vertical="center"/>
    </xf>
    <xf numFmtId="0" fontId="8" fillId="5" borderId="199" xfId="0" applyFont="1" applyFill="1" applyBorder="1" applyAlignment="1">
      <alignment horizontal="center" vertical="center" wrapText="1"/>
    </xf>
    <xf numFmtId="0" fontId="8" fillId="5" borderId="197" xfId="0" applyFont="1" applyFill="1" applyBorder="1" applyAlignment="1">
      <alignment horizontal="center" vertical="center" wrapText="1"/>
    </xf>
    <xf numFmtId="0" fontId="8" fillId="5" borderId="200" xfId="0" applyFont="1" applyFill="1" applyBorder="1" applyAlignment="1">
      <alignment horizontal="center" vertical="center" wrapText="1"/>
    </xf>
    <xf numFmtId="0" fontId="8" fillId="5" borderId="196" xfId="0" applyFont="1" applyFill="1" applyBorder="1" applyAlignment="1">
      <alignment horizontal="center" vertical="center"/>
    </xf>
    <xf numFmtId="0" fontId="8" fillId="5" borderId="197" xfId="0" applyFont="1" applyFill="1" applyBorder="1" applyAlignment="1">
      <alignment horizontal="center" vertical="center"/>
    </xf>
    <xf numFmtId="0" fontId="8" fillId="5" borderId="198" xfId="0" applyFont="1" applyFill="1" applyBorder="1" applyAlignment="1">
      <alignment horizontal="center" vertical="center"/>
    </xf>
    <xf numFmtId="0" fontId="6" fillId="0" borderId="114" xfId="0" applyFont="1" applyFill="1" applyBorder="1" applyAlignment="1">
      <alignment horizontal="center" vertical="center"/>
    </xf>
    <xf numFmtId="0" fontId="6" fillId="0" borderId="115" xfId="0" applyFont="1" applyFill="1" applyBorder="1" applyAlignment="1">
      <alignment horizontal="center" vertical="center"/>
    </xf>
    <xf numFmtId="3" fontId="8" fillId="0" borderId="114" xfId="0" applyNumberFormat="1" applyFont="1" applyFill="1" applyBorder="1" applyAlignment="1">
      <alignment horizontal="center" vertical="center"/>
    </xf>
    <xf numFmtId="3" fontId="8" fillId="0" borderId="29" xfId="0" applyNumberFormat="1" applyFont="1" applyFill="1" applyBorder="1" applyAlignment="1">
      <alignment horizontal="center" vertical="center"/>
    </xf>
    <xf numFmtId="3" fontId="8" fillId="0" borderId="32" xfId="0" applyNumberFormat="1" applyFont="1" applyFill="1" applyBorder="1" applyAlignment="1">
      <alignment horizontal="center" vertical="center"/>
    </xf>
    <xf numFmtId="3" fontId="8" fillId="2" borderId="114" xfId="0" applyNumberFormat="1" applyFont="1" applyFill="1" applyBorder="1" applyAlignment="1">
      <alignment horizontal="center" vertical="center" wrapText="1"/>
    </xf>
    <xf numFmtId="3" fontId="8" fillId="2" borderId="115" xfId="0" applyNumberFormat="1" applyFont="1" applyFill="1" applyBorder="1" applyAlignment="1">
      <alignment horizontal="center" vertical="center" wrapText="1"/>
    </xf>
    <xf numFmtId="3" fontId="6" fillId="0" borderId="114" xfId="0" applyNumberFormat="1" applyFont="1" applyBorder="1" applyAlignment="1">
      <alignment horizontal="center" vertical="center"/>
    </xf>
    <xf numFmtId="3" fontId="6" fillId="0" borderId="29" xfId="0" applyNumberFormat="1" applyFont="1" applyBorder="1" applyAlignment="1">
      <alignment horizontal="center" vertical="center"/>
    </xf>
    <xf numFmtId="3" fontId="6" fillId="0" borderId="32" xfId="0" applyNumberFormat="1" applyFont="1" applyBorder="1" applyAlignment="1">
      <alignment horizontal="center" vertical="center"/>
    </xf>
    <xf numFmtId="0" fontId="8" fillId="2" borderId="26" xfId="0" applyFont="1" applyFill="1" applyBorder="1" applyAlignment="1">
      <alignment horizontal="center" vertical="center" wrapText="1"/>
    </xf>
    <xf numFmtId="0" fontId="8" fillId="2" borderId="27" xfId="0" applyFont="1" applyFill="1" applyBorder="1" applyAlignment="1">
      <alignment horizontal="center" vertical="center" wrapText="1"/>
    </xf>
    <xf numFmtId="0" fontId="8" fillId="2" borderId="128" xfId="0" applyFont="1" applyFill="1" applyBorder="1" applyAlignment="1">
      <alignment horizontal="center" vertical="center" wrapText="1"/>
    </xf>
    <xf numFmtId="3" fontId="8" fillId="2" borderId="129" xfId="0" applyNumberFormat="1" applyFont="1" applyFill="1" applyBorder="1" applyAlignment="1">
      <alignment horizontal="center" vertical="center" wrapText="1"/>
    </xf>
    <xf numFmtId="3" fontId="8" fillId="2" borderId="128" xfId="0" applyNumberFormat="1" applyFont="1" applyFill="1" applyBorder="1" applyAlignment="1">
      <alignment horizontal="center" vertical="center" wrapText="1"/>
    </xf>
    <xf numFmtId="3" fontId="6" fillId="0" borderId="129" xfId="0" applyNumberFormat="1" applyFont="1" applyBorder="1" applyAlignment="1">
      <alignment horizontal="center" vertical="center"/>
    </xf>
    <xf numFmtId="3" fontId="6" fillId="0" borderId="27" xfId="0" applyNumberFormat="1" applyFont="1" applyBorder="1" applyAlignment="1">
      <alignment horizontal="center" vertical="center"/>
    </xf>
    <xf numFmtId="3" fontId="6" fillId="0" borderId="28" xfId="0" applyNumberFormat="1" applyFont="1" applyBorder="1" applyAlignment="1">
      <alignment horizontal="center" vertical="center"/>
    </xf>
    <xf numFmtId="0" fontId="9" fillId="2" borderId="28" xfId="0" applyFont="1" applyFill="1" applyBorder="1" applyAlignment="1">
      <alignment horizontal="center" vertical="center" wrapText="1"/>
    </xf>
    <xf numFmtId="0" fontId="8" fillId="2" borderId="26" xfId="0" applyFont="1" applyFill="1" applyBorder="1" applyAlignment="1">
      <alignment horizontal="left" vertical="top" wrapText="1"/>
    </xf>
    <xf numFmtId="0" fontId="8" fillId="2" borderId="27" xfId="0" applyFont="1" applyFill="1" applyBorder="1" applyAlignment="1">
      <alignment horizontal="left" vertical="top" wrapText="1"/>
    </xf>
    <xf numFmtId="0" fontId="8" fillId="2" borderId="28" xfId="0" applyFont="1" applyFill="1" applyBorder="1" applyAlignment="1">
      <alignment horizontal="left" vertical="top" wrapText="1"/>
    </xf>
    <xf numFmtId="0" fontId="8" fillId="0" borderId="43" xfId="0" applyFont="1" applyFill="1" applyBorder="1" applyAlignment="1">
      <alignment horizontal="center" vertical="top" wrapText="1"/>
    </xf>
    <xf numFmtId="0" fontId="8" fillId="0" borderId="30" xfId="0" applyFont="1" applyFill="1" applyBorder="1" applyAlignment="1">
      <alignment horizontal="center" vertical="top" wrapText="1"/>
    </xf>
    <xf numFmtId="0" fontId="8" fillId="0" borderId="122" xfId="0" applyFont="1" applyFill="1" applyBorder="1" applyAlignment="1">
      <alignment horizontal="center" vertical="top" wrapText="1"/>
    </xf>
    <xf numFmtId="0" fontId="8" fillId="0" borderId="127" xfId="0" applyFont="1" applyFill="1" applyBorder="1" applyAlignment="1">
      <alignment horizontal="center" vertical="top" wrapText="1"/>
    </xf>
    <xf numFmtId="0" fontId="8" fillId="0" borderId="44" xfId="0" applyFont="1" applyFill="1" applyBorder="1" applyAlignment="1">
      <alignment horizontal="center" vertical="top" wrapText="1"/>
    </xf>
    <xf numFmtId="0" fontId="7" fillId="2" borderId="97" xfId="0" applyFont="1" applyFill="1" applyBorder="1" applyAlignment="1">
      <alignment horizontal="center"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11" fillId="0" borderId="5" xfId="0" applyFont="1" applyBorder="1" applyAlignment="1">
      <alignment horizontal="center"/>
    </xf>
    <xf numFmtId="0" fontId="11" fillId="0" borderId="6" xfId="0" applyFont="1" applyBorder="1" applyAlignment="1">
      <alignment horizontal="center"/>
    </xf>
    <xf numFmtId="0" fontId="11" fillId="0" borderId="7" xfId="0" applyFont="1" applyBorder="1" applyAlignment="1">
      <alignment horizontal="center"/>
    </xf>
    <xf numFmtId="0" fontId="8" fillId="2" borderId="8" xfId="0" applyFont="1" applyFill="1" applyBorder="1" applyAlignment="1">
      <alignment horizontal="center" vertical="center" wrapText="1"/>
    </xf>
    <xf numFmtId="0" fontId="8" fillId="2" borderId="9" xfId="0" applyFont="1" applyFill="1" applyBorder="1" applyAlignment="1">
      <alignment horizontal="center" vertical="center" wrapText="1"/>
    </xf>
    <xf numFmtId="0" fontId="8" fillId="2" borderId="10" xfId="0" applyFont="1" applyFill="1" applyBorder="1" applyAlignment="1">
      <alignment horizontal="center" vertical="center" wrapText="1"/>
    </xf>
    <xf numFmtId="0" fontId="9" fillId="2" borderId="166" xfId="0" applyFont="1" applyFill="1" applyBorder="1" applyAlignment="1">
      <alignment horizontal="left" vertical="center" wrapText="1"/>
    </xf>
    <xf numFmtId="0" fontId="9" fillId="2" borderId="167" xfId="0" applyFont="1" applyFill="1" applyBorder="1" applyAlignment="1">
      <alignment horizontal="left" vertical="center" wrapText="1"/>
    </xf>
    <xf numFmtId="0" fontId="9" fillId="2" borderId="169" xfId="0" applyFont="1" applyFill="1" applyBorder="1" applyAlignment="1">
      <alignment horizontal="left" vertical="center" wrapText="1"/>
    </xf>
    <xf numFmtId="0" fontId="0" fillId="0" borderId="0" xfId="0" applyAlignment="1">
      <alignment horizontal="left" wrapText="1"/>
    </xf>
    <xf numFmtId="0" fontId="0" fillId="0" borderId="0" xfId="0" applyAlignment="1">
      <alignment horizontal="left" wrapText="1" indent="1"/>
    </xf>
    <xf numFmtId="0" fontId="0" fillId="0" borderId="0" xfId="0" applyAlignment="1">
      <alignment horizontal="center" vertical="top"/>
    </xf>
    <xf numFmtId="0" fontId="0" fillId="0" borderId="0" xfId="0" applyAlignment="1">
      <alignment horizontal="center"/>
    </xf>
    <xf numFmtId="0" fontId="0" fillId="0" borderId="0" xfId="0" applyAlignment="1">
      <alignment horizontal="center" wrapText="1"/>
    </xf>
    <xf numFmtId="0" fontId="0" fillId="0" borderId="0" xfId="0" applyAlignment="1">
      <alignment horizontal="center" vertical="top" wrapText="1"/>
    </xf>
    <xf numFmtId="0" fontId="0" fillId="0" borderId="0" xfId="0" applyAlignment="1">
      <alignment horizontal="left" vertical="top" wrapText="1"/>
    </xf>
    <xf numFmtId="0" fontId="0" fillId="0" borderId="0" xfId="0" applyAlignment="1">
      <alignment wrapText="1"/>
    </xf>
  </cellXfs>
  <cellStyles count="10">
    <cellStyle name="Campo da tabela dinâmica" xfId="7" xr:uid="{00000000-0005-0000-0000-000000000000}"/>
    <cellStyle name="Categoria da tabela dinâmica" xfId="8" xr:uid="{00000000-0005-0000-0000-000001000000}"/>
    <cellStyle name="Excel Built-in Normal" xfId="3" xr:uid="{00000000-0005-0000-0000-000002000000}"/>
    <cellStyle name="Normal" xfId="0" builtinId="0"/>
    <cellStyle name="Normal 2" xfId="1" xr:uid="{00000000-0005-0000-0000-000004000000}"/>
    <cellStyle name="Normal 3" xfId="4" xr:uid="{00000000-0005-0000-0000-000005000000}"/>
    <cellStyle name="Normal 4" xfId="5" xr:uid="{00000000-0005-0000-0000-000006000000}"/>
    <cellStyle name="TableStyleLight1" xfId="2" xr:uid="{00000000-0005-0000-0000-000007000000}"/>
    <cellStyle name="Vírgula 2" xfId="6" xr:uid="{00000000-0005-0000-0000-000008000000}"/>
    <cellStyle name="Vírgula 3" xfId="9" xr:uid="{00000000-0005-0000-0000-000009000000}"/>
  </cellStyles>
  <dxfs count="0"/>
  <tableStyles count="0" defaultTableStyle="TableStyleMedium2" defaultPivotStyle="PivotStyleLight16"/>
  <colors>
    <mruColors>
      <color rgb="FFFF99FF"/>
      <color rgb="FFFFCCFF"/>
      <color rgb="FFCC99FF"/>
      <color rgb="FF2E75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6.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7.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8.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9.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4.png"/></Relationships>
</file>

<file path=xl/drawings/_rels/drawing1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jpeg"/></Relationships>
</file>

<file path=xl/drawings/_rels/drawing13.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4.png"/></Relationships>
</file>

<file path=xl/drawings/_rels/drawing15.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4.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drawing17.xml.rels><?xml version="1.0" encoding="UTF-8" standalone="yes"?>
<Relationships xmlns="http://schemas.openxmlformats.org/package/2006/relationships"><Relationship Id="rId13" Type="http://schemas.openxmlformats.org/officeDocument/2006/relationships/image" Target="../media/image19.jpeg"/><Relationship Id="rId18" Type="http://schemas.openxmlformats.org/officeDocument/2006/relationships/image" Target="../media/image24.jpeg"/><Relationship Id="rId26" Type="http://schemas.openxmlformats.org/officeDocument/2006/relationships/image" Target="../media/image32.jpeg"/><Relationship Id="rId3" Type="http://schemas.openxmlformats.org/officeDocument/2006/relationships/image" Target="../media/image9.jpeg"/><Relationship Id="rId21" Type="http://schemas.openxmlformats.org/officeDocument/2006/relationships/image" Target="../media/image27.jpeg"/><Relationship Id="rId34" Type="http://schemas.openxmlformats.org/officeDocument/2006/relationships/image" Target="../media/image40.png"/><Relationship Id="rId7" Type="http://schemas.openxmlformats.org/officeDocument/2006/relationships/image" Target="../media/image13.jpeg"/><Relationship Id="rId12" Type="http://schemas.openxmlformats.org/officeDocument/2006/relationships/image" Target="../media/image18.png"/><Relationship Id="rId17" Type="http://schemas.openxmlformats.org/officeDocument/2006/relationships/image" Target="../media/image23.jpeg"/><Relationship Id="rId25" Type="http://schemas.openxmlformats.org/officeDocument/2006/relationships/image" Target="../media/image31.png"/><Relationship Id="rId33" Type="http://schemas.openxmlformats.org/officeDocument/2006/relationships/image" Target="../media/image39.jpeg"/><Relationship Id="rId2" Type="http://schemas.openxmlformats.org/officeDocument/2006/relationships/image" Target="../media/image8.jpeg"/><Relationship Id="rId16" Type="http://schemas.openxmlformats.org/officeDocument/2006/relationships/image" Target="../media/image22.jpeg"/><Relationship Id="rId20" Type="http://schemas.openxmlformats.org/officeDocument/2006/relationships/image" Target="../media/image26.jpeg"/><Relationship Id="rId29" Type="http://schemas.openxmlformats.org/officeDocument/2006/relationships/image" Target="../media/image35.jpeg"/><Relationship Id="rId1" Type="http://schemas.openxmlformats.org/officeDocument/2006/relationships/image" Target="../media/image7.jpeg"/><Relationship Id="rId6" Type="http://schemas.openxmlformats.org/officeDocument/2006/relationships/image" Target="../media/image12.jpeg"/><Relationship Id="rId11" Type="http://schemas.openxmlformats.org/officeDocument/2006/relationships/image" Target="../media/image17.png"/><Relationship Id="rId24" Type="http://schemas.openxmlformats.org/officeDocument/2006/relationships/image" Target="../media/image30.png"/><Relationship Id="rId32" Type="http://schemas.openxmlformats.org/officeDocument/2006/relationships/image" Target="../media/image38.jpeg"/><Relationship Id="rId5" Type="http://schemas.openxmlformats.org/officeDocument/2006/relationships/image" Target="../media/image11.jpeg"/><Relationship Id="rId15" Type="http://schemas.openxmlformats.org/officeDocument/2006/relationships/image" Target="../media/image21.jpeg"/><Relationship Id="rId23" Type="http://schemas.openxmlformats.org/officeDocument/2006/relationships/image" Target="../media/image29.png"/><Relationship Id="rId28" Type="http://schemas.openxmlformats.org/officeDocument/2006/relationships/image" Target="../media/image34.jpeg"/><Relationship Id="rId36" Type="http://schemas.openxmlformats.org/officeDocument/2006/relationships/image" Target="../media/image42.png"/><Relationship Id="rId10" Type="http://schemas.openxmlformats.org/officeDocument/2006/relationships/image" Target="../media/image16.png"/><Relationship Id="rId19" Type="http://schemas.openxmlformats.org/officeDocument/2006/relationships/image" Target="../media/image25.png"/><Relationship Id="rId31" Type="http://schemas.openxmlformats.org/officeDocument/2006/relationships/image" Target="../media/image37.jpeg"/><Relationship Id="rId4" Type="http://schemas.openxmlformats.org/officeDocument/2006/relationships/image" Target="../media/image10.jpeg"/><Relationship Id="rId9" Type="http://schemas.openxmlformats.org/officeDocument/2006/relationships/image" Target="../media/image15.png"/><Relationship Id="rId14" Type="http://schemas.openxmlformats.org/officeDocument/2006/relationships/image" Target="../media/image20.jpeg"/><Relationship Id="rId22" Type="http://schemas.openxmlformats.org/officeDocument/2006/relationships/image" Target="../media/image28.png"/><Relationship Id="rId27" Type="http://schemas.openxmlformats.org/officeDocument/2006/relationships/image" Target="../media/image33.jpeg"/><Relationship Id="rId30" Type="http://schemas.openxmlformats.org/officeDocument/2006/relationships/image" Target="../media/image36.jpeg"/><Relationship Id="rId35" Type="http://schemas.openxmlformats.org/officeDocument/2006/relationships/image" Target="../media/image41.png"/><Relationship Id="rId8" Type="http://schemas.openxmlformats.org/officeDocument/2006/relationships/image" Target="../media/image14.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590129</xdr:colOff>
      <xdr:row>49</xdr:row>
      <xdr:rowOff>123825</xdr:rowOff>
    </xdr:to>
    <xdr:pic>
      <xdr:nvPicPr>
        <xdr:cNvPr id="5" name="Imagem 4">
          <a:extLst>
            <a:ext uri="{FF2B5EF4-FFF2-40B4-BE49-F238E27FC236}">
              <a16:creationId xmlns:a16="http://schemas.microsoft.com/office/drawing/2014/main" id="{4F2A027A-CEE4-4466-9D0F-21244C62936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6686129" cy="94583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231775</xdr:colOff>
      <xdr:row>3</xdr:row>
      <xdr:rowOff>30164</xdr:rowOff>
    </xdr:from>
    <xdr:to>
      <xdr:col>8</xdr:col>
      <xdr:colOff>708575</xdr:colOff>
      <xdr:row>12</xdr:row>
      <xdr:rowOff>7664</xdr:rowOff>
    </xdr:to>
    <xdr:sp macro="" textlink="">
      <xdr:nvSpPr>
        <xdr:cNvPr id="11" name="Retângulo: Cantos Arredondados 10">
          <a:extLst>
            <a:ext uri="{FF2B5EF4-FFF2-40B4-BE49-F238E27FC236}">
              <a16:creationId xmlns:a16="http://schemas.microsoft.com/office/drawing/2014/main" id="{E50BD9FC-56B3-40C5-81ED-A7D8E1C38BB6}"/>
            </a:ext>
          </a:extLst>
        </xdr:cNvPr>
        <xdr:cNvSpPr/>
      </xdr:nvSpPr>
      <xdr:spPr>
        <a:xfrm>
          <a:off x="231775" y="601664"/>
          <a:ext cx="5760000" cy="1692000"/>
        </a:xfrm>
        <a:prstGeom prst="roundRect">
          <a:avLst/>
        </a:prstGeom>
        <a:gradFill flip="none" rotWithShape="1">
          <a:gsLst>
            <a:gs pos="0">
              <a:schemeClr val="accent5">
                <a:lumMod val="0"/>
                <a:lumOff val="100000"/>
              </a:schemeClr>
            </a:gs>
            <a:gs pos="35000">
              <a:schemeClr val="accent5">
                <a:lumMod val="0"/>
                <a:lumOff val="100000"/>
              </a:schemeClr>
            </a:gs>
            <a:gs pos="100000">
              <a:srgbClr val="CC99FF"/>
            </a:gs>
          </a:gsLst>
          <a:path path="circle">
            <a:fillToRect l="50000" t="-80000" r="50000" b="180000"/>
          </a:path>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19051</xdr:colOff>
      <xdr:row>2</xdr:row>
      <xdr:rowOff>46040</xdr:rowOff>
    </xdr:from>
    <xdr:to>
      <xdr:col>2</xdr:col>
      <xdr:colOff>138251</xdr:colOff>
      <xdr:row>5</xdr:row>
      <xdr:rowOff>86540</xdr:rowOff>
    </xdr:to>
    <xdr:sp macro="" textlink="">
      <xdr:nvSpPr>
        <xdr:cNvPr id="10" name="Retângulo: Cantos Arredondados 9">
          <a:extLst>
            <a:ext uri="{FF2B5EF4-FFF2-40B4-BE49-F238E27FC236}">
              <a16:creationId xmlns:a16="http://schemas.microsoft.com/office/drawing/2014/main" id="{06C37972-D7CB-4A30-BB52-35F6D8DB2F19}"/>
            </a:ext>
          </a:extLst>
        </xdr:cNvPr>
        <xdr:cNvSpPr/>
      </xdr:nvSpPr>
      <xdr:spPr>
        <a:xfrm>
          <a:off x="19051" y="427040"/>
          <a:ext cx="1440000" cy="612000"/>
        </a:xfrm>
        <a:prstGeom prst="roundRect">
          <a:avLst/>
        </a:prstGeom>
        <a:gradFill flip="none" rotWithShape="1">
          <a:gsLst>
            <a:gs pos="0">
              <a:srgbClr val="CC99FF"/>
            </a:gs>
            <a:gs pos="48000">
              <a:srgbClr val="CC99FF"/>
            </a:gs>
            <a:gs pos="100000">
              <a:schemeClr val="bg1"/>
            </a:gs>
          </a:gsLst>
          <a:lin ang="16200000" scaled="1"/>
          <a:tileRect/>
        </a:gradFill>
        <a:ln>
          <a:noFill/>
        </a:ln>
      </xdr:spPr>
      <xdr:style>
        <a:lnRef idx="0">
          <a:scrgbClr r="0" g="0" b="0"/>
        </a:lnRef>
        <a:fillRef idx="0">
          <a:scrgbClr r="0" g="0" b="0"/>
        </a:fillRef>
        <a:effectRef idx="0">
          <a:scrgbClr r="0" g="0" b="0"/>
        </a:effectRef>
        <a:fontRef idx="minor">
          <a:schemeClr val="lt1"/>
        </a:fontRef>
      </xdr:style>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pt-BR" sz="2000" b="1" cap="none" spc="0">
              <a:ln>
                <a:noFill/>
              </a:ln>
              <a:solidFill>
                <a:schemeClr val="bg1"/>
              </a:solidFill>
              <a:effectLst>
                <a:outerShdw blurRad="50800" dist="38100" dir="2700000" algn="tl" rotWithShape="0">
                  <a:prstClr val="black">
                    <a:alpha val="40000"/>
                  </a:prstClr>
                </a:outerShdw>
              </a:effectLst>
            </a:rPr>
            <a:t>NEGÓCIO</a:t>
          </a:r>
        </a:p>
        <a:p>
          <a:pPr algn="l"/>
          <a:endParaRPr lang="pt-BR" sz="1100" b="1" cap="none" spc="0">
            <a:ln w="22225">
              <a:solidFill>
                <a:schemeClr val="accent2"/>
              </a:solidFill>
              <a:prstDash val="solid"/>
            </a:ln>
            <a:solidFill>
              <a:schemeClr val="bg1"/>
            </a:solidFill>
            <a:effectLst>
              <a:outerShdw blurRad="50800" dist="38100" dir="2700000" algn="tl" rotWithShape="0">
                <a:prstClr val="black">
                  <a:alpha val="40000"/>
                </a:prstClr>
              </a:outerShdw>
            </a:effectLst>
          </a:endParaRPr>
        </a:p>
      </xdr:txBody>
    </xdr:sp>
    <xdr:clientData/>
  </xdr:twoCellAnchor>
  <xdr:twoCellAnchor>
    <xdr:from>
      <xdr:col>1</xdr:col>
      <xdr:colOff>523875</xdr:colOff>
      <xdr:row>4</xdr:row>
      <xdr:rowOff>87315</xdr:rowOff>
    </xdr:from>
    <xdr:to>
      <xdr:col>8</xdr:col>
      <xdr:colOff>263525</xdr:colOff>
      <xdr:row>10</xdr:row>
      <xdr:rowOff>71440</xdr:rowOff>
    </xdr:to>
    <xdr:sp macro="" textlink="">
      <xdr:nvSpPr>
        <xdr:cNvPr id="12" name="CaixaDeTexto 11">
          <a:extLst>
            <a:ext uri="{FF2B5EF4-FFF2-40B4-BE49-F238E27FC236}">
              <a16:creationId xmlns:a16="http://schemas.microsoft.com/office/drawing/2014/main" id="{D87B1FE6-5165-4545-8711-03AF1006583D}"/>
            </a:ext>
          </a:extLst>
        </xdr:cNvPr>
        <xdr:cNvSpPr txBox="1"/>
      </xdr:nvSpPr>
      <xdr:spPr>
        <a:xfrm>
          <a:off x="1133475" y="849315"/>
          <a:ext cx="4006850" cy="1127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pt-BR" sz="2000" b="1">
              <a:effectLst/>
            </a:rPr>
            <a:t>Assistência Social                                               e                                                                 Promoção do Voluntariado.</a:t>
          </a:r>
        </a:p>
        <a:p>
          <a:endParaRPr lang="pt-BR" sz="1100"/>
        </a:p>
      </xdr:txBody>
    </xdr:sp>
    <xdr:clientData/>
  </xdr:twoCellAnchor>
  <xdr:twoCellAnchor>
    <xdr:from>
      <xdr:col>0</xdr:col>
      <xdr:colOff>244475</xdr:colOff>
      <xdr:row>14</xdr:row>
      <xdr:rowOff>74615</xdr:rowOff>
    </xdr:from>
    <xdr:to>
      <xdr:col>8</xdr:col>
      <xdr:colOff>721275</xdr:colOff>
      <xdr:row>23</xdr:row>
      <xdr:rowOff>52115</xdr:rowOff>
    </xdr:to>
    <xdr:sp macro="" textlink="">
      <xdr:nvSpPr>
        <xdr:cNvPr id="13" name="Retângulo: Cantos Arredondados 12">
          <a:extLst>
            <a:ext uri="{FF2B5EF4-FFF2-40B4-BE49-F238E27FC236}">
              <a16:creationId xmlns:a16="http://schemas.microsoft.com/office/drawing/2014/main" id="{DDE5CFC9-1A38-4478-88AD-F03B1A783028}"/>
            </a:ext>
          </a:extLst>
        </xdr:cNvPr>
        <xdr:cNvSpPr/>
      </xdr:nvSpPr>
      <xdr:spPr>
        <a:xfrm>
          <a:off x="244475" y="2741615"/>
          <a:ext cx="5760000" cy="1692000"/>
        </a:xfrm>
        <a:prstGeom prst="roundRect">
          <a:avLst/>
        </a:prstGeom>
        <a:gradFill flip="none" rotWithShape="1">
          <a:gsLst>
            <a:gs pos="0">
              <a:schemeClr val="accent4">
                <a:lumMod val="0"/>
                <a:lumOff val="100000"/>
              </a:schemeClr>
            </a:gs>
            <a:gs pos="35000">
              <a:schemeClr val="accent4">
                <a:lumMod val="0"/>
                <a:lumOff val="100000"/>
              </a:schemeClr>
            </a:gs>
            <a:gs pos="100000">
              <a:schemeClr val="accent4">
                <a:lumMod val="100000"/>
              </a:schemeClr>
            </a:gs>
          </a:gsLst>
          <a:path path="circle">
            <a:fillToRect l="50000" t="-80000" r="50000" b="180000"/>
          </a:path>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15876</xdr:colOff>
      <xdr:row>13</xdr:row>
      <xdr:rowOff>90492</xdr:rowOff>
    </xdr:from>
    <xdr:to>
      <xdr:col>2</xdr:col>
      <xdr:colOff>135076</xdr:colOff>
      <xdr:row>16</xdr:row>
      <xdr:rowOff>130992</xdr:rowOff>
    </xdr:to>
    <xdr:sp macro="" textlink="">
      <xdr:nvSpPr>
        <xdr:cNvPr id="14" name="Retângulo: Cantos Arredondados 13">
          <a:extLst>
            <a:ext uri="{FF2B5EF4-FFF2-40B4-BE49-F238E27FC236}">
              <a16:creationId xmlns:a16="http://schemas.microsoft.com/office/drawing/2014/main" id="{72A586FB-64A0-4D2D-9E63-FF76F692F70B}"/>
            </a:ext>
          </a:extLst>
        </xdr:cNvPr>
        <xdr:cNvSpPr/>
      </xdr:nvSpPr>
      <xdr:spPr>
        <a:xfrm>
          <a:off x="15876" y="2566992"/>
          <a:ext cx="1440000" cy="612000"/>
        </a:xfrm>
        <a:prstGeom prst="roundRect">
          <a:avLst/>
        </a:prstGeom>
        <a:gradFill flip="none" rotWithShape="1">
          <a:gsLst>
            <a:gs pos="0">
              <a:schemeClr val="accent4">
                <a:lumMod val="67000"/>
              </a:schemeClr>
            </a:gs>
            <a:gs pos="48000">
              <a:schemeClr val="accent4">
                <a:lumMod val="97000"/>
                <a:lumOff val="3000"/>
              </a:schemeClr>
            </a:gs>
            <a:gs pos="100000">
              <a:schemeClr val="accent4">
                <a:lumMod val="60000"/>
                <a:lumOff val="40000"/>
              </a:schemeClr>
            </a:gs>
          </a:gsLst>
          <a:lin ang="16200000" scaled="1"/>
          <a:tileRect/>
        </a:gradFill>
        <a:ln>
          <a:noFill/>
        </a:ln>
      </xdr:spPr>
      <xdr:style>
        <a:lnRef idx="0">
          <a:scrgbClr r="0" g="0" b="0"/>
        </a:lnRef>
        <a:fillRef idx="0">
          <a:scrgbClr r="0" g="0" b="0"/>
        </a:fillRef>
        <a:effectRef idx="0">
          <a:scrgbClr r="0" g="0" b="0"/>
        </a:effectRef>
        <a:fontRef idx="minor">
          <a:schemeClr val="lt1"/>
        </a:fontRef>
      </xdr:style>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pt-BR" sz="2000" b="1" cap="none" spc="0">
              <a:ln>
                <a:noFill/>
              </a:ln>
              <a:solidFill>
                <a:schemeClr val="bg1"/>
              </a:solidFill>
              <a:effectLst>
                <a:outerShdw blurRad="50800" dist="38100" dir="2700000" algn="tl" rotWithShape="0">
                  <a:prstClr val="black">
                    <a:alpha val="40000"/>
                  </a:prstClr>
                </a:outerShdw>
              </a:effectLst>
            </a:rPr>
            <a:t>MISSÃO</a:t>
          </a:r>
        </a:p>
        <a:p>
          <a:pPr algn="l"/>
          <a:endParaRPr lang="pt-BR" sz="1100" b="1" cap="none" spc="0">
            <a:ln w="22225">
              <a:solidFill>
                <a:schemeClr val="accent2"/>
              </a:solidFill>
              <a:prstDash val="solid"/>
            </a:ln>
            <a:solidFill>
              <a:schemeClr val="bg1"/>
            </a:solidFill>
            <a:effectLst>
              <a:outerShdw blurRad="50800" dist="38100" dir="2700000" algn="tl" rotWithShape="0">
                <a:prstClr val="black">
                  <a:alpha val="40000"/>
                </a:prstClr>
              </a:outerShdw>
            </a:effectLst>
          </a:endParaRPr>
        </a:p>
      </xdr:txBody>
    </xdr:sp>
    <xdr:clientData/>
  </xdr:twoCellAnchor>
  <xdr:twoCellAnchor>
    <xdr:from>
      <xdr:col>2</xdr:col>
      <xdr:colOff>76198</xdr:colOff>
      <xdr:row>15</xdr:row>
      <xdr:rowOff>20642</xdr:rowOff>
    </xdr:from>
    <xdr:to>
      <xdr:col>8</xdr:col>
      <xdr:colOff>476249</xdr:colOff>
      <xdr:row>23</xdr:row>
      <xdr:rowOff>163517</xdr:rowOff>
    </xdr:to>
    <xdr:sp macro="" textlink="">
      <xdr:nvSpPr>
        <xdr:cNvPr id="15" name="CaixaDeTexto 14">
          <a:extLst>
            <a:ext uri="{FF2B5EF4-FFF2-40B4-BE49-F238E27FC236}">
              <a16:creationId xmlns:a16="http://schemas.microsoft.com/office/drawing/2014/main" id="{993C5C6A-F584-413D-BA32-BBA1DE733F40}"/>
            </a:ext>
          </a:extLst>
        </xdr:cNvPr>
        <xdr:cNvSpPr txBox="1"/>
      </xdr:nvSpPr>
      <xdr:spPr>
        <a:xfrm>
          <a:off x="1295398" y="2878142"/>
          <a:ext cx="4057651" cy="16668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pt-BR" sz="1800" b="1" i="0">
              <a:effectLst/>
            </a:rPr>
            <a:t>Promover com excelência a assistência social para reduzir a desigualdade e a vulnerabilidade socioeconômica e disseminar a cultura do voluntariado, incentivando a participação</a:t>
          </a:r>
          <a:r>
            <a:rPr lang="pt-BR" sz="1800" b="1" i="0" baseline="0">
              <a:effectLst/>
            </a:rPr>
            <a:t> do cidadão.</a:t>
          </a:r>
          <a:endParaRPr lang="pt-BR" sz="1800" b="1">
            <a:effectLst/>
          </a:endParaRPr>
        </a:p>
        <a:p>
          <a:endParaRPr lang="pt-BR" sz="1100"/>
        </a:p>
      </xdr:txBody>
    </xdr:sp>
    <xdr:clientData/>
  </xdr:twoCellAnchor>
  <xdr:twoCellAnchor>
    <xdr:from>
      <xdr:col>0</xdr:col>
      <xdr:colOff>250825</xdr:colOff>
      <xdr:row>25</xdr:row>
      <xdr:rowOff>112718</xdr:rowOff>
    </xdr:from>
    <xdr:to>
      <xdr:col>8</xdr:col>
      <xdr:colOff>727625</xdr:colOff>
      <xdr:row>34</xdr:row>
      <xdr:rowOff>90218</xdr:rowOff>
    </xdr:to>
    <xdr:sp macro="" textlink="">
      <xdr:nvSpPr>
        <xdr:cNvPr id="16" name="Retângulo: Cantos Arredondados 15">
          <a:extLst>
            <a:ext uri="{FF2B5EF4-FFF2-40B4-BE49-F238E27FC236}">
              <a16:creationId xmlns:a16="http://schemas.microsoft.com/office/drawing/2014/main" id="{CA867674-4382-4B22-9BFC-53F6F15482F7}"/>
            </a:ext>
          </a:extLst>
        </xdr:cNvPr>
        <xdr:cNvSpPr/>
      </xdr:nvSpPr>
      <xdr:spPr>
        <a:xfrm>
          <a:off x="250825" y="4875218"/>
          <a:ext cx="5760000" cy="1692000"/>
        </a:xfrm>
        <a:prstGeom prst="roundRect">
          <a:avLst/>
        </a:prstGeom>
        <a:gradFill flip="none" rotWithShape="1">
          <a:gsLst>
            <a:gs pos="0">
              <a:schemeClr val="accent6">
                <a:lumMod val="0"/>
                <a:lumOff val="100000"/>
              </a:schemeClr>
            </a:gs>
            <a:gs pos="35000">
              <a:schemeClr val="accent6">
                <a:lumMod val="0"/>
                <a:lumOff val="100000"/>
              </a:schemeClr>
            </a:gs>
            <a:gs pos="100000">
              <a:schemeClr val="accent6">
                <a:lumMod val="100000"/>
              </a:schemeClr>
            </a:gs>
          </a:gsLst>
          <a:path path="circle">
            <a:fillToRect l="50000" t="-80000" r="50000" b="180000"/>
          </a:path>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22226</xdr:colOff>
      <xdr:row>24</xdr:row>
      <xdr:rowOff>128595</xdr:rowOff>
    </xdr:from>
    <xdr:to>
      <xdr:col>2</xdr:col>
      <xdr:colOff>141426</xdr:colOff>
      <xdr:row>27</xdr:row>
      <xdr:rowOff>169095</xdr:rowOff>
    </xdr:to>
    <xdr:sp macro="" textlink="">
      <xdr:nvSpPr>
        <xdr:cNvPr id="17" name="Retângulo: Cantos Arredondados 16">
          <a:extLst>
            <a:ext uri="{FF2B5EF4-FFF2-40B4-BE49-F238E27FC236}">
              <a16:creationId xmlns:a16="http://schemas.microsoft.com/office/drawing/2014/main" id="{DFAA6970-65F0-42E5-888A-544794803E80}"/>
            </a:ext>
          </a:extLst>
        </xdr:cNvPr>
        <xdr:cNvSpPr/>
      </xdr:nvSpPr>
      <xdr:spPr>
        <a:xfrm>
          <a:off x="22226" y="4700595"/>
          <a:ext cx="1440000" cy="612000"/>
        </a:xfrm>
        <a:prstGeom prst="roundRect">
          <a:avLst/>
        </a:prstGeom>
        <a:gradFill flip="none" rotWithShape="1">
          <a:gsLst>
            <a:gs pos="0">
              <a:schemeClr val="accent6">
                <a:lumMod val="67000"/>
              </a:schemeClr>
            </a:gs>
            <a:gs pos="48000">
              <a:schemeClr val="accent6">
                <a:lumMod val="97000"/>
                <a:lumOff val="3000"/>
              </a:schemeClr>
            </a:gs>
            <a:gs pos="100000">
              <a:schemeClr val="accent6">
                <a:lumMod val="60000"/>
                <a:lumOff val="40000"/>
              </a:schemeClr>
            </a:gs>
          </a:gsLst>
          <a:lin ang="16200000" scaled="1"/>
          <a:tileRect/>
        </a:gradFill>
        <a:ln>
          <a:noFill/>
        </a:ln>
      </xdr:spPr>
      <xdr:style>
        <a:lnRef idx="0">
          <a:scrgbClr r="0" g="0" b="0"/>
        </a:lnRef>
        <a:fillRef idx="0">
          <a:scrgbClr r="0" g="0" b="0"/>
        </a:fillRef>
        <a:effectRef idx="0">
          <a:scrgbClr r="0" g="0" b="0"/>
        </a:effectRef>
        <a:fontRef idx="minor">
          <a:schemeClr val="lt1"/>
        </a:fontRef>
      </xdr:style>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pt-BR" sz="2000" b="1" cap="none" spc="0">
              <a:ln>
                <a:noFill/>
              </a:ln>
              <a:solidFill>
                <a:schemeClr val="bg1"/>
              </a:solidFill>
              <a:effectLst>
                <a:outerShdw blurRad="50800" dist="38100" dir="2700000" algn="tl" rotWithShape="0">
                  <a:prstClr val="black">
                    <a:alpha val="40000"/>
                  </a:prstClr>
                </a:outerShdw>
              </a:effectLst>
            </a:rPr>
            <a:t>VISÃO</a:t>
          </a:r>
        </a:p>
        <a:p>
          <a:pPr algn="l"/>
          <a:endParaRPr lang="pt-BR" sz="1100" b="1" cap="none" spc="0">
            <a:ln w="22225">
              <a:solidFill>
                <a:schemeClr val="accent2"/>
              </a:solidFill>
              <a:prstDash val="solid"/>
            </a:ln>
            <a:solidFill>
              <a:schemeClr val="bg1"/>
            </a:solidFill>
            <a:effectLst>
              <a:outerShdw blurRad="50800" dist="38100" dir="2700000" algn="tl" rotWithShape="0">
                <a:prstClr val="black">
                  <a:alpha val="40000"/>
                </a:prstClr>
              </a:outerShdw>
            </a:effectLst>
          </a:endParaRPr>
        </a:p>
      </xdr:txBody>
    </xdr:sp>
    <xdr:clientData/>
  </xdr:twoCellAnchor>
  <xdr:twoCellAnchor>
    <xdr:from>
      <xdr:col>1</xdr:col>
      <xdr:colOff>564356</xdr:colOff>
      <xdr:row>25</xdr:row>
      <xdr:rowOff>144470</xdr:rowOff>
    </xdr:from>
    <xdr:to>
      <xdr:col>8</xdr:col>
      <xdr:colOff>568324</xdr:colOff>
      <xdr:row>34</xdr:row>
      <xdr:rowOff>96845</xdr:rowOff>
    </xdr:to>
    <xdr:sp macro="" textlink="">
      <xdr:nvSpPr>
        <xdr:cNvPr id="18" name="CaixaDeTexto 17">
          <a:extLst>
            <a:ext uri="{FF2B5EF4-FFF2-40B4-BE49-F238E27FC236}">
              <a16:creationId xmlns:a16="http://schemas.microsoft.com/office/drawing/2014/main" id="{C253F9A3-DEF4-4189-BDF2-DD3EEE93C96F}"/>
            </a:ext>
          </a:extLst>
        </xdr:cNvPr>
        <xdr:cNvSpPr txBox="1"/>
      </xdr:nvSpPr>
      <xdr:spPr>
        <a:xfrm>
          <a:off x="1173956" y="4906970"/>
          <a:ext cx="4271168" cy="16668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pt-BR" sz="1800" b="1" i="0" baseline="0">
              <a:effectLst/>
            </a:rPr>
            <a:t>Até 2025, ser uma Organização Social reconhecida mundialmente pelo fortalecimento do voluntariado e pela excelência na prestação de serviços de Assistência Social.</a:t>
          </a:r>
          <a:endParaRPr lang="pt-BR" sz="1800" b="1">
            <a:effectLst/>
          </a:endParaRPr>
        </a:p>
        <a:p>
          <a:endParaRPr lang="pt-BR" sz="1100"/>
        </a:p>
      </xdr:txBody>
    </xdr:sp>
    <xdr:clientData/>
  </xdr:twoCellAnchor>
  <xdr:twoCellAnchor>
    <xdr:from>
      <xdr:col>0</xdr:col>
      <xdr:colOff>250825</xdr:colOff>
      <xdr:row>36</xdr:row>
      <xdr:rowOff>136532</xdr:rowOff>
    </xdr:from>
    <xdr:to>
      <xdr:col>8</xdr:col>
      <xdr:colOff>727625</xdr:colOff>
      <xdr:row>45</xdr:row>
      <xdr:rowOff>114032</xdr:rowOff>
    </xdr:to>
    <xdr:sp macro="" textlink="">
      <xdr:nvSpPr>
        <xdr:cNvPr id="19" name="Retângulo: Cantos Arredondados 18">
          <a:extLst>
            <a:ext uri="{FF2B5EF4-FFF2-40B4-BE49-F238E27FC236}">
              <a16:creationId xmlns:a16="http://schemas.microsoft.com/office/drawing/2014/main" id="{0E902942-61C8-49D9-A013-436F26A7E7EF}"/>
            </a:ext>
          </a:extLst>
        </xdr:cNvPr>
        <xdr:cNvSpPr/>
      </xdr:nvSpPr>
      <xdr:spPr>
        <a:xfrm>
          <a:off x="250825" y="6994532"/>
          <a:ext cx="5760000" cy="1692000"/>
        </a:xfrm>
        <a:prstGeom prst="roundRect">
          <a:avLst/>
        </a:prstGeom>
        <a:gradFill flip="none" rotWithShape="1">
          <a:gsLst>
            <a:gs pos="0">
              <a:schemeClr val="accent2">
                <a:lumMod val="0"/>
                <a:lumOff val="100000"/>
              </a:schemeClr>
            </a:gs>
            <a:gs pos="35000">
              <a:schemeClr val="accent2">
                <a:lumMod val="0"/>
                <a:lumOff val="100000"/>
              </a:schemeClr>
            </a:gs>
            <a:gs pos="100000">
              <a:srgbClr val="FFCCFF"/>
            </a:gs>
          </a:gsLst>
          <a:path path="circle">
            <a:fillToRect l="50000" t="-80000" r="50000" b="180000"/>
          </a:path>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22226</xdr:colOff>
      <xdr:row>35</xdr:row>
      <xdr:rowOff>152409</xdr:rowOff>
    </xdr:from>
    <xdr:to>
      <xdr:col>2</xdr:col>
      <xdr:colOff>141426</xdr:colOff>
      <xdr:row>39</xdr:row>
      <xdr:rowOff>2409</xdr:rowOff>
    </xdr:to>
    <xdr:sp macro="" textlink="">
      <xdr:nvSpPr>
        <xdr:cNvPr id="20" name="Retângulo: Cantos Arredondados 19">
          <a:extLst>
            <a:ext uri="{FF2B5EF4-FFF2-40B4-BE49-F238E27FC236}">
              <a16:creationId xmlns:a16="http://schemas.microsoft.com/office/drawing/2014/main" id="{4458A1E5-AFC4-43B0-8C41-3C82F55B0C4C}"/>
            </a:ext>
          </a:extLst>
        </xdr:cNvPr>
        <xdr:cNvSpPr/>
      </xdr:nvSpPr>
      <xdr:spPr>
        <a:xfrm>
          <a:off x="22226" y="6819909"/>
          <a:ext cx="1440000" cy="612000"/>
        </a:xfrm>
        <a:prstGeom prst="roundRect">
          <a:avLst/>
        </a:prstGeom>
        <a:gradFill flip="none" rotWithShape="1">
          <a:gsLst>
            <a:gs pos="0">
              <a:srgbClr val="FF99FF"/>
            </a:gs>
            <a:gs pos="48000">
              <a:srgbClr val="FFCCFF"/>
            </a:gs>
            <a:gs pos="100000">
              <a:schemeClr val="bg1"/>
            </a:gs>
          </a:gsLst>
          <a:lin ang="16200000" scaled="1"/>
          <a:tileRect/>
        </a:gradFill>
        <a:ln>
          <a:noFill/>
        </a:ln>
      </xdr:spPr>
      <xdr:style>
        <a:lnRef idx="0">
          <a:scrgbClr r="0" g="0" b="0"/>
        </a:lnRef>
        <a:fillRef idx="0">
          <a:scrgbClr r="0" g="0" b="0"/>
        </a:fillRef>
        <a:effectRef idx="0">
          <a:scrgbClr r="0" g="0" b="0"/>
        </a:effectRef>
        <a:fontRef idx="minor">
          <a:schemeClr val="lt1"/>
        </a:fontRef>
      </xdr:style>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pt-BR" sz="2000" b="1" cap="none" spc="0">
              <a:ln>
                <a:noFill/>
              </a:ln>
              <a:solidFill>
                <a:schemeClr val="bg1"/>
              </a:solidFill>
              <a:effectLst>
                <a:outerShdw blurRad="50800" dist="38100" dir="2700000" algn="tl" rotWithShape="0">
                  <a:prstClr val="black">
                    <a:alpha val="40000"/>
                  </a:prstClr>
                </a:outerShdw>
              </a:effectLst>
            </a:rPr>
            <a:t>VALORES</a:t>
          </a:r>
        </a:p>
        <a:p>
          <a:pPr algn="l"/>
          <a:endParaRPr lang="pt-BR" sz="1100" b="1" cap="none" spc="0">
            <a:ln w="22225">
              <a:solidFill>
                <a:schemeClr val="accent2"/>
              </a:solidFill>
              <a:prstDash val="solid"/>
            </a:ln>
            <a:solidFill>
              <a:schemeClr val="bg1"/>
            </a:solidFill>
            <a:effectLst>
              <a:outerShdw blurRad="50800" dist="38100" dir="2700000" algn="tl" rotWithShape="0">
                <a:prstClr val="black">
                  <a:alpha val="40000"/>
                </a:prstClr>
              </a:outerShdw>
            </a:effectLst>
          </a:endParaRPr>
        </a:p>
      </xdr:txBody>
    </xdr:sp>
    <xdr:clientData/>
  </xdr:twoCellAnchor>
  <xdr:twoCellAnchor>
    <xdr:from>
      <xdr:col>1</xdr:col>
      <xdr:colOff>600074</xdr:colOff>
      <xdr:row>36</xdr:row>
      <xdr:rowOff>140502</xdr:rowOff>
    </xdr:from>
    <xdr:to>
      <xdr:col>8</xdr:col>
      <xdr:colOff>123825</xdr:colOff>
      <xdr:row>46</xdr:row>
      <xdr:rowOff>76200</xdr:rowOff>
    </xdr:to>
    <xdr:sp macro="" textlink="">
      <xdr:nvSpPr>
        <xdr:cNvPr id="21" name="CaixaDeTexto 20">
          <a:extLst>
            <a:ext uri="{FF2B5EF4-FFF2-40B4-BE49-F238E27FC236}">
              <a16:creationId xmlns:a16="http://schemas.microsoft.com/office/drawing/2014/main" id="{6B93EE8D-911A-4918-AA11-F7FDCAD949C1}"/>
            </a:ext>
          </a:extLst>
        </xdr:cNvPr>
        <xdr:cNvSpPr txBox="1"/>
      </xdr:nvSpPr>
      <xdr:spPr>
        <a:xfrm>
          <a:off x="1209674" y="6998502"/>
          <a:ext cx="3790951" cy="184069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eaLnBrk="1" fontAlgn="auto" latinLnBrk="0" hangingPunct="1">
            <a:lnSpc>
              <a:spcPts val="2100"/>
            </a:lnSpc>
            <a:spcBef>
              <a:spcPts val="0"/>
            </a:spcBef>
            <a:spcAft>
              <a:spcPts val="0"/>
            </a:spcAft>
            <a:buClrTx/>
            <a:buSzTx/>
            <a:buFontTx/>
            <a:buNone/>
            <a:tabLst/>
            <a:defRPr/>
          </a:pPr>
          <a:r>
            <a:rPr lang="pt-BR" sz="1800" b="1" i="0" baseline="0">
              <a:effectLst/>
            </a:rPr>
            <a:t>Ética; </a:t>
          </a:r>
        </a:p>
        <a:p>
          <a:pPr marL="0" marR="0" lvl="0" indent="0" algn="ctr" defTabSz="914400" eaLnBrk="1" fontAlgn="auto" latinLnBrk="0" hangingPunct="1">
            <a:lnSpc>
              <a:spcPts val="2100"/>
            </a:lnSpc>
            <a:spcBef>
              <a:spcPts val="0"/>
            </a:spcBef>
            <a:spcAft>
              <a:spcPts val="0"/>
            </a:spcAft>
            <a:buClrTx/>
            <a:buSzTx/>
            <a:buFontTx/>
            <a:buNone/>
            <a:tabLst/>
            <a:defRPr/>
          </a:pPr>
          <a:r>
            <a:rPr lang="pt-BR" sz="1800" b="1" i="0" baseline="0">
              <a:effectLst/>
            </a:rPr>
            <a:t>Respeito;</a:t>
          </a:r>
        </a:p>
        <a:p>
          <a:pPr marL="0" marR="0" lvl="0" indent="0" algn="ctr" defTabSz="914400" eaLnBrk="1" fontAlgn="auto" latinLnBrk="0" hangingPunct="1">
            <a:lnSpc>
              <a:spcPts val="2100"/>
            </a:lnSpc>
            <a:spcBef>
              <a:spcPts val="0"/>
            </a:spcBef>
            <a:spcAft>
              <a:spcPts val="0"/>
            </a:spcAft>
            <a:buClrTx/>
            <a:buSzTx/>
            <a:buFontTx/>
            <a:buNone/>
            <a:tabLst/>
            <a:defRPr/>
          </a:pPr>
          <a:r>
            <a:rPr lang="pt-BR" sz="1800" b="1" i="0" baseline="0">
              <a:effectLst/>
            </a:rPr>
            <a:t>Equidade;</a:t>
          </a:r>
        </a:p>
        <a:p>
          <a:pPr marL="0" marR="0" lvl="0" indent="0" algn="ctr" defTabSz="914400" eaLnBrk="1" fontAlgn="auto" latinLnBrk="0" hangingPunct="1">
            <a:lnSpc>
              <a:spcPts val="2100"/>
            </a:lnSpc>
            <a:spcBef>
              <a:spcPts val="0"/>
            </a:spcBef>
            <a:spcAft>
              <a:spcPts val="0"/>
            </a:spcAft>
            <a:buClrTx/>
            <a:buSzTx/>
            <a:buFontTx/>
            <a:buNone/>
            <a:tabLst/>
            <a:defRPr/>
          </a:pPr>
          <a:r>
            <a:rPr lang="pt-BR" sz="1800" b="1" i="0" baseline="0">
              <a:effectLst/>
            </a:rPr>
            <a:t>Justiça;</a:t>
          </a:r>
        </a:p>
        <a:p>
          <a:pPr marL="0" marR="0" lvl="0" indent="0" algn="ctr" defTabSz="914400" eaLnBrk="1" fontAlgn="auto" latinLnBrk="0" hangingPunct="1">
            <a:lnSpc>
              <a:spcPts val="2100"/>
            </a:lnSpc>
            <a:spcBef>
              <a:spcPts val="0"/>
            </a:spcBef>
            <a:spcAft>
              <a:spcPts val="0"/>
            </a:spcAft>
            <a:buClrTx/>
            <a:buSzTx/>
            <a:buFontTx/>
            <a:buNone/>
            <a:tabLst/>
            <a:defRPr/>
          </a:pPr>
          <a:r>
            <a:rPr lang="pt-BR" sz="1800" b="1" i="0" baseline="0">
              <a:effectLst/>
            </a:rPr>
            <a:t>Transparência;</a:t>
          </a:r>
        </a:p>
        <a:p>
          <a:pPr marL="0" marR="0" lvl="0" indent="0" algn="ctr" defTabSz="914400" eaLnBrk="1" fontAlgn="auto" latinLnBrk="0" hangingPunct="1">
            <a:lnSpc>
              <a:spcPts val="2100"/>
            </a:lnSpc>
            <a:spcBef>
              <a:spcPts val="0"/>
            </a:spcBef>
            <a:spcAft>
              <a:spcPts val="0"/>
            </a:spcAft>
            <a:buClrTx/>
            <a:buSzTx/>
            <a:buFontTx/>
            <a:buNone/>
            <a:tabLst/>
            <a:defRPr/>
          </a:pPr>
          <a:r>
            <a:rPr lang="pt-BR" sz="1800" b="1" i="0" baseline="0">
              <a:effectLst/>
            </a:rPr>
            <a:t>Responsabilidade Social.</a:t>
          </a:r>
        </a:p>
        <a:p>
          <a:pPr marL="0" marR="0" lvl="0" indent="0" algn="ctr" defTabSz="914400" eaLnBrk="1" fontAlgn="auto" latinLnBrk="0" hangingPunct="1">
            <a:lnSpc>
              <a:spcPct val="100000"/>
            </a:lnSpc>
            <a:spcBef>
              <a:spcPts val="0"/>
            </a:spcBef>
            <a:spcAft>
              <a:spcPts val="0"/>
            </a:spcAft>
            <a:buClrTx/>
            <a:buSzTx/>
            <a:buFontTx/>
            <a:buNone/>
            <a:tabLst/>
            <a:defRPr/>
          </a:pPr>
          <a:endParaRPr lang="pt-BR" sz="1800" b="1">
            <a:effectLst/>
          </a:endParaRPr>
        </a:p>
        <a:p>
          <a:endParaRPr lang="pt-BR" sz="1100"/>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9</xdr:col>
      <xdr:colOff>489392</xdr:colOff>
      <xdr:row>0</xdr:row>
      <xdr:rowOff>77788</xdr:rowOff>
    </xdr:from>
    <xdr:to>
      <xdr:col>10</xdr:col>
      <xdr:colOff>345054</xdr:colOff>
      <xdr:row>2</xdr:row>
      <xdr:rowOff>184149</xdr:rowOff>
    </xdr:to>
    <xdr:pic>
      <xdr:nvPicPr>
        <xdr:cNvPr id="6" name="Imagem 5">
          <a:extLst>
            <a:ext uri="{FF2B5EF4-FFF2-40B4-BE49-F238E27FC236}">
              <a16:creationId xmlns:a16="http://schemas.microsoft.com/office/drawing/2014/main" id="{61201727-DC89-4012-A3CA-7C9EA191DFC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147367" y="77788"/>
          <a:ext cx="531937" cy="601661"/>
        </a:xfrm>
        <a:prstGeom prst="rect">
          <a:avLst/>
        </a:prstGeom>
      </xdr:spPr>
    </xdr:pic>
    <xdr:clientData/>
  </xdr:twoCellAnchor>
  <xdr:twoCellAnchor editAs="oneCell">
    <xdr:from>
      <xdr:col>0</xdr:col>
      <xdr:colOff>114299</xdr:colOff>
      <xdr:row>0</xdr:row>
      <xdr:rowOff>104775</xdr:rowOff>
    </xdr:from>
    <xdr:to>
      <xdr:col>1</xdr:col>
      <xdr:colOff>225824</xdr:colOff>
      <xdr:row>2</xdr:row>
      <xdr:rowOff>168534</xdr:rowOff>
    </xdr:to>
    <xdr:pic>
      <xdr:nvPicPr>
        <xdr:cNvPr id="4" name="Imagem 3">
          <a:extLst>
            <a:ext uri="{FF2B5EF4-FFF2-40B4-BE49-F238E27FC236}">
              <a16:creationId xmlns:a16="http://schemas.microsoft.com/office/drawing/2014/main" id="{4F11F2CD-3B35-468D-B728-C62233C29D4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4299" y="104775"/>
          <a:ext cx="864000" cy="559059"/>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19050</xdr:colOff>
      <xdr:row>0</xdr:row>
      <xdr:rowOff>66675</xdr:rowOff>
    </xdr:from>
    <xdr:to>
      <xdr:col>10</xdr:col>
      <xdr:colOff>550987</xdr:colOff>
      <xdr:row>2</xdr:row>
      <xdr:rowOff>190499</xdr:rowOff>
    </xdr:to>
    <xdr:pic>
      <xdr:nvPicPr>
        <xdr:cNvPr id="4" name="Imagem 3">
          <a:extLst>
            <a:ext uri="{FF2B5EF4-FFF2-40B4-BE49-F238E27FC236}">
              <a16:creationId xmlns:a16="http://schemas.microsoft.com/office/drawing/2014/main" id="{1D6A6FAB-1592-4F66-BADB-F49BF98875C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077200" y="66675"/>
          <a:ext cx="531937" cy="600074"/>
        </a:xfrm>
        <a:prstGeom prst="rect">
          <a:avLst/>
        </a:prstGeom>
      </xdr:spPr>
    </xdr:pic>
    <xdr:clientData/>
  </xdr:twoCellAnchor>
  <xdr:twoCellAnchor editAs="oneCell">
    <xdr:from>
      <xdr:col>0</xdr:col>
      <xdr:colOff>150812</xdr:colOff>
      <xdr:row>0</xdr:row>
      <xdr:rowOff>74085</xdr:rowOff>
    </xdr:from>
    <xdr:to>
      <xdr:col>1</xdr:col>
      <xdr:colOff>468729</xdr:colOff>
      <xdr:row>2</xdr:row>
      <xdr:rowOff>169605</xdr:rowOff>
    </xdr:to>
    <xdr:pic>
      <xdr:nvPicPr>
        <xdr:cNvPr id="6" name="Imagem 5">
          <a:extLst>
            <a:ext uri="{FF2B5EF4-FFF2-40B4-BE49-F238E27FC236}">
              <a16:creationId xmlns:a16="http://schemas.microsoft.com/office/drawing/2014/main" id="{A27E9414-3E0B-41CD-B1EA-8649C171742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50812" y="74085"/>
          <a:ext cx="900000" cy="582353"/>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11</xdr:col>
      <xdr:colOff>941917</xdr:colOff>
      <xdr:row>0</xdr:row>
      <xdr:rowOff>63500</xdr:rowOff>
    </xdr:from>
    <xdr:to>
      <xdr:col>12</xdr:col>
      <xdr:colOff>468438</xdr:colOff>
      <xdr:row>2</xdr:row>
      <xdr:rowOff>176741</xdr:rowOff>
    </xdr:to>
    <xdr:pic>
      <xdr:nvPicPr>
        <xdr:cNvPr id="5" name="Imagem 4">
          <a:extLst>
            <a:ext uri="{FF2B5EF4-FFF2-40B4-BE49-F238E27FC236}">
              <a16:creationId xmlns:a16="http://schemas.microsoft.com/office/drawing/2014/main" id="{421E3A47-6922-4256-A1F0-87A488423EF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133167" y="63500"/>
          <a:ext cx="469496" cy="607482"/>
        </a:xfrm>
        <a:prstGeom prst="rect">
          <a:avLst/>
        </a:prstGeom>
      </xdr:spPr>
    </xdr:pic>
    <xdr:clientData/>
  </xdr:twoCellAnchor>
  <xdr:twoCellAnchor editAs="oneCell">
    <xdr:from>
      <xdr:col>0</xdr:col>
      <xdr:colOff>116415</xdr:colOff>
      <xdr:row>0</xdr:row>
      <xdr:rowOff>95250</xdr:rowOff>
    </xdr:from>
    <xdr:to>
      <xdr:col>1</xdr:col>
      <xdr:colOff>419498</xdr:colOff>
      <xdr:row>2</xdr:row>
      <xdr:rowOff>167476</xdr:rowOff>
    </xdr:to>
    <xdr:pic>
      <xdr:nvPicPr>
        <xdr:cNvPr id="6" name="Imagem 5">
          <a:extLst>
            <a:ext uri="{FF2B5EF4-FFF2-40B4-BE49-F238E27FC236}">
              <a16:creationId xmlns:a16="http://schemas.microsoft.com/office/drawing/2014/main" id="{2E5D19C4-70E6-4E1A-BB79-7DCF4A461F7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6415" y="95250"/>
          <a:ext cx="864000" cy="559059"/>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10</xdr:col>
      <xdr:colOff>21167</xdr:colOff>
      <xdr:row>0</xdr:row>
      <xdr:rowOff>52917</xdr:rowOff>
    </xdr:from>
    <xdr:to>
      <xdr:col>10</xdr:col>
      <xdr:colOff>553104</xdr:colOff>
      <xdr:row>2</xdr:row>
      <xdr:rowOff>148166</xdr:rowOff>
    </xdr:to>
    <xdr:pic>
      <xdr:nvPicPr>
        <xdr:cNvPr id="6" name="Imagem 5">
          <a:extLst>
            <a:ext uri="{FF2B5EF4-FFF2-40B4-BE49-F238E27FC236}">
              <a16:creationId xmlns:a16="http://schemas.microsoft.com/office/drawing/2014/main" id="{BBE81881-3231-42EE-BC02-736E8CB8248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67500" y="52917"/>
          <a:ext cx="531937" cy="600074"/>
        </a:xfrm>
        <a:prstGeom prst="rect">
          <a:avLst/>
        </a:prstGeom>
      </xdr:spPr>
    </xdr:pic>
    <xdr:clientData/>
  </xdr:twoCellAnchor>
  <xdr:twoCellAnchor editAs="oneCell">
    <xdr:from>
      <xdr:col>0</xdr:col>
      <xdr:colOff>152399</xdr:colOff>
      <xdr:row>0</xdr:row>
      <xdr:rowOff>85725</xdr:rowOff>
    </xdr:from>
    <xdr:to>
      <xdr:col>2</xdr:col>
      <xdr:colOff>130574</xdr:colOff>
      <xdr:row>2</xdr:row>
      <xdr:rowOff>149484</xdr:rowOff>
    </xdr:to>
    <xdr:pic>
      <xdr:nvPicPr>
        <xdr:cNvPr id="5" name="Imagem 4">
          <a:extLst>
            <a:ext uri="{FF2B5EF4-FFF2-40B4-BE49-F238E27FC236}">
              <a16:creationId xmlns:a16="http://schemas.microsoft.com/office/drawing/2014/main" id="{4E863BD7-F021-42DE-BB9D-0E0613FAACA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52399" y="85725"/>
          <a:ext cx="864000" cy="559059"/>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10</xdr:col>
      <xdr:colOff>1301224</xdr:colOff>
      <xdr:row>0</xdr:row>
      <xdr:rowOff>55033</xdr:rowOff>
    </xdr:from>
    <xdr:to>
      <xdr:col>11</xdr:col>
      <xdr:colOff>526119</xdr:colOff>
      <xdr:row>2</xdr:row>
      <xdr:rowOff>150282</xdr:rowOff>
    </xdr:to>
    <xdr:pic>
      <xdr:nvPicPr>
        <xdr:cNvPr id="4" name="Imagem 3">
          <a:extLst>
            <a:ext uri="{FF2B5EF4-FFF2-40B4-BE49-F238E27FC236}">
              <a16:creationId xmlns:a16="http://schemas.microsoft.com/office/drawing/2014/main" id="{68EF132D-ACF8-41DF-BBEC-E69BAD16A32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73891" y="55033"/>
          <a:ext cx="531937" cy="601132"/>
        </a:xfrm>
        <a:prstGeom prst="rect">
          <a:avLst/>
        </a:prstGeom>
      </xdr:spPr>
    </xdr:pic>
    <xdr:clientData/>
  </xdr:twoCellAnchor>
  <xdr:twoCellAnchor editAs="oneCell">
    <xdr:from>
      <xdr:col>0</xdr:col>
      <xdr:colOff>180974</xdr:colOff>
      <xdr:row>0</xdr:row>
      <xdr:rowOff>114300</xdr:rowOff>
    </xdr:from>
    <xdr:to>
      <xdr:col>2</xdr:col>
      <xdr:colOff>216299</xdr:colOff>
      <xdr:row>2</xdr:row>
      <xdr:rowOff>178059</xdr:rowOff>
    </xdr:to>
    <xdr:pic>
      <xdr:nvPicPr>
        <xdr:cNvPr id="6" name="Imagem 5">
          <a:extLst>
            <a:ext uri="{FF2B5EF4-FFF2-40B4-BE49-F238E27FC236}">
              <a16:creationId xmlns:a16="http://schemas.microsoft.com/office/drawing/2014/main" id="{C8F96370-864A-47EA-8A4B-7C3D3F370F0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0974" y="114300"/>
          <a:ext cx="864000" cy="559059"/>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10</xdr:col>
      <xdr:colOff>609600</xdr:colOff>
      <xdr:row>0</xdr:row>
      <xdr:rowOff>76200</xdr:rowOff>
    </xdr:from>
    <xdr:to>
      <xdr:col>11</xdr:col>
      <xdr:colOff>484312</xdr:colOff>
      <xdr:row>2</xdr:row>
      <xdr:rowOff>200024</xdr:rowOff>
    </xdr:to>
    <xdr:pic>
      <xdr:nvPicPr>
        <xdr:cNvPr id="4" name="Imagem 3">
          <a:extLst>
            <a:ext uri="{FF2B5EF4-FFF2-40B4-BE49-F238E27FC236}">
              <a16:creationId xmlns:a16="http://schemas.microsoft.com/office/drawing/2014/main" id="{41AD378B-B958-4E07-A82D-3CEFFCF2D16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277100" y="76200"/>
          <a:ext cx="531937" cy="600074"/>
        </a:xfrm>
        <a:prstGeom prst="rect">
          <a:avLst/>
        </a:prstGeom>
      </xdr:spPr>
    </xdr:pic>
    <xdr:clientData/>
  </xdr:twoCellAnchor>
  <xdr:twoCellAnchor editAs="oneCell">
    <xdr:from>
      <xdr:col>0</xdr:col>
      <xdr:colOff>105832</xdr:colOff>
      <xdr:row>0</xdr:row>
      <xdr:rowOff>84667</xdr:rowOff>
    </xdr:from>
    <xdr:to>
      <xdr:col>1</xdr:col>
      <xdr:colOff>355999</xdr:colOff>
      <xdr:row>2</xdr:row>
      <xdr:rowOff>156893</xdr:rowOff>
    </xdr:to>
    <xdr:pic>
      <xdr:nvPicPr>
        <xdr:cNvPr id="6" name="Imagem 5">
          <a:extLst>
            <a:ext uri="{FF2B5EF4-FFF2-40B4-BE49-F238E27FC236}">
              <a16:creationId xmlns:a16="http://schemas.microsoft.com/office/drawing/2014/main" id="{771534B2-B160-4D5D-99C4-E72E03ED205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5832" y="84667"/>
          <a:ext cx="864000" cy="559059"/>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11</xdr:col>
      <xdr:colOff>174625</xdr:colOff>
      <xdr:row>0</xdr:row>
      <xdr:rowOff>74083</xdr:rowOff>
    </xdr:from>
    <xdr:to>
      <xdr:col>11</xdr:col>
      <xdr:colOff>706562</xdr:colOff>
      <xdr:row>2</xdr:row>
      <xdr:rowOff>180180</xdr:rowOff>
    </xdr:to>
    <xdr:pic>
      <xdr:nvPicPr>
        <xdr:cNvPr id="4" name="Imagem 3">
          <a:extLst>
            <a:ext uri="{FF2B5EF4-FFF2-40B4-BE49-F238E27FC236}">
              <a16:creationId xmlns:a16="http://schemas.microsoft.com/office/drawing/2014/main" id="{F2E9DB79-B251-4E2A-BF15-A369DCB9061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80225" y="74083"/>
          <a:ext cx="531937" cy="601397"/>
        </a:xfrm>
        <a:prstGeom prst="rect">
          <a:avLst/>
        </a:prstGeom>
      </xdr:spPr>
    </xdr:pic>
    <xdr:clientData/>
  </xdr:twoCellAnchor>
  <xdr:twoCellAnchor editAs="oneCell">
    <xdr:from>
      <xdr:col>0</xdr:col>
      <xdr:colOff>123824</xdr:colOff>
      <xdr:row>0</xdr:row>
      <xdr:rowOff>104775</xdr:rowOff>
    </xdr:from>
    <xdr:to>
      <xdr:col>1</xdr:col>
      <xdr:colOff>482999</xdr:colOff>
      <xdr:row>2</xdr:row>
      <xdr:rowOff>168534</xdr:rowOff>
    </xdr:to>
    <xdr:pic>
      <xdr:nvPicPr>
        <xdr:cNvPr id="6" name="Imagem 5">
          <a:extLst>
            <a:ext uri="{FF2B5EF4-FFF2-40B4-BE49-F238E27FC236}">
              <a16:creationId xmlns:a16="http://schemas.microsoft.com/office/drawing/2014/main" id="{E56A77DB-72D3-49B2-A56E-CB4ABDEF3F6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3824" y="104775"/>
          <a:ext cx="864000" cy="559059"/>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9</xdr:col>
      <xdr:colOff>666749</xdr:colOff>
      <xdr:row>0</xdr:row>
      <xdr:rowOff>46568</xdr:rowOff>
    </xdr:from>
    <xdr:to>
      <xdr:col>11</xdr:col>
      <xdr:colOff>123824</xdr:colOff>
      <xdr:row>2</xdr:row>
      <xdr:rowOff>151342</xdr:rowOff>
    </xdr:to>
    <xdr:pic>
      <xdr:nvPicPr>
        <xdr:cNvPr id="5" name="Imagem 4">
          <a:extLst>
            <a:ext uri="{FF2B5EF4-FFF2-40B4-BE49-F238E27FC236}">
              <a16:creationId xmlns:a16="http://schemas.microsoft.com/office/drawing/2014/main" id="{A99222A8-E757-4D74-ACF2-1CA85EDCE2D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486524" y="46568"/>
          <a:ext cx="581025" cy="600074"/>
        </a:xfrm>
        <a:prstGeom prst="rect">
          <a:avLst/>
        </a:prstGeom>
      </xdr:spPr>
    </xdr:pic>
    <xdr:clientData/>
  </xdr:twoCellAnchor>
  <xdr:twoCellAnchor editAs="oneCell">
    <xdr:from>
      <xdr:col>0</xdr:col>
      <xdr:colOff>114299</xdr:colOff>
      <xdr:row>0</xdr:row>
      <xdr:rowOff>76200</xdr:rowOff>
    </xdr:from>
    <xdr:to>
      <xdr:col>1</xdr:col>
      <xdr:colOff>368699</xdr:colOff>
      <xdr:row>2</xdr:row>
      <xdr:rowOff>139959</xdr:rowOff>
    </xdr:to>
    <xdr:pic>
      <xdr:nvPicPr>
        <xdr:cNvPr id="6" name="Imagem 5">
          <a:extLst>
            <a:ext uri="{FF2B5EF4-FFF2-40B4-BE49-F238E27FC236}">
              <a16:creationId xmlns:a16="http://schemas.microsoft.com/office/drawing/2014/main" id="{F158799F-D638-49B1-B764-2F183C450D6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4299" y="76200"/>
          <a:ext cx="864000" cy="559059"/>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11</xdr:col>
      <xdr:colOff>756421</xdr:colOff>
      <xdr:row>0</xdr:row>
      <xdr:rowOff>71485</xdr:rowOff>
    </xdr:from>
    <xdr:to>
      <xdr:col>11</xdr:col>
      <xdr:colOff>1288358</xdr:colOff>
      <xdr:row>2</xdr:row>
      <xdr:rowOff>195309</xdr:rowOff>
    </xdr:to>
    <xdr:pic>
      <xdr:nvPicPr>
        <xdr:cNvPr id="4" name="Imagem 3">
          <a:extLst>
            <a:ext uri="{FF2B5EF4-FFF2-40B4-BE49-F238E27FC236}">
              <a16:creationId xmlns:a16="http://schemas.microsoft.com/office/drawing/2014/main" id="{80C51365-3599-4F7D-91F9-D4CB0EFC97E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83088" y="71485"/>
          <a:ext cx="531937" cy="610657"/>
        </a:xfrm>
        <a:prstGeom prst="rect">
          <a:avLst/>
        </a:prstGeom>
      </xdr:spPr>
    </xdr:pic>
    <xdr:clientData/>
  </xdr:twoCellAnchor>
  <xdr:twoCellAnchor editAs="oneCell">
    <xdr:from>
      <xdr:col>0</xdr:col>
      <xdr:colOff>148166</xdr:colOff>
      <xdr:row>0</xdr:row>
      <xdr:rowOff>95250</xdr:rowOff>
    </xdr:from>
    <xdr:to>
      <xdr:col>2</xdr:col>
      <xdr:colOff>6749</xdr:colOff>
      <xdr:row>2</xdr:row>
      <xdr:rowOff>167476</xdr:rowOff>
    </xdr:to>
    <xdr:pic>
      <xdr:nvPicPr>
        <xdr:cNvPr id="6" name="Imagem 5">
          <a:extLst>
            <a:ext uri="{FF2B5EF4-FFF2-40B4-BE49-F238E27FC236}">
              <a16:creationId xmlns:a16="http://schemas.microsoft.com/office/drawing/2014/main" id="{0059AD4B-6694-485B-8834-5466BB01B66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48166" y="95250"/>
          <a:ext cx="864000" cy="559059"/>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160019</xdr:colOff>
      <xdr:row>0</xdr:row>
      <xdr:rowOff>40005</xdr:rowOff>
    </xdr:from>
    <xdr:to>
      <xdr:col>1</xdr:col>
      <xdr:colOff>255127</xdr:colOff>
      <xdr:row>2</xdr:row>
      <xdr:rowOff>142875</xdr:rowOff>
    </xdr:to>
    <xdr:pic>
      <xdr:nvPicPr>
        <xdr:cNvPr id="6" name="Imagem 5">
          <a:extLst>
            <a:ext uri="{FF2B5EF4-FFF2-40B4-BE49-F238E27FC236}">
              <a16:creationId xmlns:a16="http://schemas.microsoft.com/office/drawing/2014/main" id="{92C4DE39-2CC4-44BF-86B7-4BBA985D2F9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0019" y="40005"/>
          <a:ext cx="561833" cy="579120"/>
        </a:xfrm>
        <a:prstGeom prst="rect">
          <a:avLst/>
        </a:prstGeom>
      </xdr:spPr>
    </xdr:pic>
    <xdr:clientData/>
  </xdr:twoCellAnchor>
  <xdr:twoCellAnchor editAs="oneCell">
    <xdr:from>
      <xdr:col>8</xdr:col>
      <xdr:colOff>714376</xdr:colOff>
      <xdr:row>0</xdr:row>
      <xdr:rowOff>0</xdr:rowOff>
    </xdr:from>
    <xdr:to>
      <xdr:col>11</xdr:col>
      <xdr:colOff>89247</xdr:colOff>
      <xdr:row>1</xdr:row>
      <xdr:rowOff>66675</xdr:rowOff>
    </xdr:to>
    <xdr:pic>
      <xdr:nvPicPr>
        <xdr:cNvPr id="4" name="Imagem 3">
          <a:extLst>
            <a:ext uri="{FF2B5EF4-FFF2-40B4-BE49-F238E27FC236}">
              <a16:creationId xmlns:a16="http://schemas.microsoft.com/office/drawing/2014/main" id="{D53DE3F9-649B-45A9-B9FA-F2CF2FC9BDD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29326" y="0"/>
          <a:ext cx="1384646" cy="304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12</xdr:col>
      <xdr:colOff>179917</xdr:colOff>
      <xdr:row>0</xdr:row>
      <xdr:rowOff>52917</xdr:rowOff>
    </xdr:from>
    <xdr:to>
      <xdr:col>12</xdr:col>
      <xdr:colOff>711854</xdr:colOff>
      <xdr:row>2</xdr:row>
      <xdr:rowOff>183019</xdr:rowOff>
    </xdr:to>
    <xdr:pic>
      <xdr:nvPicPr>
        <xdr:cNvPr id="4" name="Imagem 3">
          <a:extLst>
            <a:ext uri="{FF2B5EF4-FFF2-40B4-BE49-F238E27FC236}">
              <a16:creationId xmlns:a16="http://schemas.microsoft.com/office/drawing/2014/main" id="{1579C444-0FB4-4645-BA67-F5526B5B5C3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26250" y="52917"/>
          <a:ext cx="531937" cy="616935"/>
        </a:xfrm>
        <a:prstGeom prst="rect">
          <a:avLst/>
        </a:prstGeom>
      </xdr:spPr>
    </xdr:pic>
    <xdr:clientData/>
  </xdr:twoCellAnchor>
  <xdr:twoCellAnchor editAs="oneCell">
    <xdr:from>
      <xdr:col>0</xdr:col>
      <xdr:colOff>116414</xdr:colOff>
      <xdr:row>0</xdr:row>
      <xdr:rowOff>95250</xdr:rowOff>
    </xdr:from>
    <xdr:to>
      <xdr:col>1</xdr:col>
      <xdr:colOff>324247</xdr:colOff>
      <xdr:row>2</xdr:row>
      <xdr:rowOff>167476</xdr:rowOff>
    </xdr:to>
    <xdr:pic>
      <xdr:nvPicPr>
        <xdr:cNvPr id="5" name="Imagem 4">
          <a:extLst>
            <a:ext uri="{FF2B5EF4-FFF2-40B4-BE49-F238E27FC236}">
              <a16:creationId xmlns:a16="http://schemas.microsoft.com/office/drawing/2014/main" id="{1C0DE5E3-65E9-48CD-8AEE-9C360F3F2F6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6414" y="95250"/>
          <a:ext cx="864000" cy="559059"/>
        </a:xfrm>
        <a:prstGeom prst="rect">
          <a:avLst/>
        </a:prstGeom>
        <a:noFill/>
        <a:ln>
          <a:noFill/>
        </a:ln>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11</xdr:col>
      <xdr:colOff>26194</xdr:colOff>
      <xdr:row>0</xdr:row>
      <xdr:rowOff>76200</xdr:rowOff>
    </xdr:from>
    <xdr:to>
      <xdr:col>11</xdr:col>
      <xdr:colOff>558131</xdr:colOff>
      <xdr:row>2</xdr:row>
      <xdr:rowOff>189633</xdr:rowOff>
    </xdr:to>
    <xdr:pic>
      <xdr:nvPicPr>
        <xdr:cNvPr id="6" name="Imagem 5">
          <a:extLst>
            <a:ext uri="{FF2B5EF4-FFF2-40B4-BE49-F238E27FC236}">
              <a16:creationId xmlns:a16="http://schemas.microsoft.com/office/drawing/2014/main" id="{0A8F5A6E-9A43-48A1-B137-3B8F9423D40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265194" y="76200"/>
          <a:ext cx="531937" cy="608733"/>
        </a:xfrm>
        <a:prstGeom prst="rect">
          <a:avLst/>
        </a:prstGeom>
      </xdr:spPr>
    </xdr:pic>
    <xdr:clientData/>
  </xdr:twoCellAnchor>
  <xdr:twoCellAnchor editAs="oneCell">
    <xdr:from>
      <xdr:col>0</xdr:col>
      <xdr:colOff>142874</xdr:colOff>
      <xdr:row>0</xdr:row>
      <xdr:rowOff>95250</xdr:rowOff>
    </xdr:from>
    <xdr:to>
      <xdr:col>1</xdr:col>
      <xdr:colOff>397274</xdr:colOff>
      <xdr:row>2</xdr:row>
      <xdr:rowOff>159009</xdr:rowOff>
    </xdr:to>
    <xdr:pic>
      <xdr:nvPicPr>
        <xdr:cNvPr id="5" name="Imagem 4">
          <a:extLst>
            <a:ext uri="{FF2B5EF4-FFF2-40B4-BE49-F238E27FC236}">
              <a16:creationId xmlns:a16="http://schemas.microsoft.com/office/drawing/2014/main" id="{3D313194-9211-4541-94D2-3532C153908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42874" y="95250"/>
          <a:ext cx="864000" cy="559059"/>
        </a:xfrm>
        <a:prstGeom prst="rect">
          <a:avLst/>
        </a:prstGeom>
        <a:noFill/>
        <a:ln>
          <a:no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11</xdr:col>
      <xdr:colOff>238125</xdr:colOff>
      <xdr:row>0</xdr:row>
      <xdr:rowOff>57150</xdr:rowOff>
    </xdr:from>
    <xdr:to>
      <xdr:col>11</xdr:col>
      <xdr:colOff>770062</xdr:colOff>
      <xdr:row>2</xdr:row>
      <xdr:rowOff>189633</xdr:rowOff>
    </xdr:to>
    <xdr:pic>
      <xdr:nvPicPr>
        <xdr:cNvPr id="3" name="Imagem 2">
          <a:extLst>
            <a:ext uri="{FF2B5EF4-FFF2-40B4-BE49-F238E27FC236}">
              <a16:creationId xmlns:a16="http://schemas.microsoft.com/office/drawing/2014/main" id="{028C5874-8F2B-4F7E-B0FF-AF433E13AA2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91400" y="57150"/>
          <a:ext cx="531937" cy="608733"/>
        </a:xfrm>
        <a:prstGeom prst="rect">
          <a:avLst/>
        </a:prstGeom>
      </xdr:spPr>
    </xdr:pic>
    <xdr:clientData/>
  </xdr:twoCellAnchor>
  <xdr:twoCellAnchor editAs="oneCell">
    <xdr:from>
      <xdr:col>0</xdr:col>
      <xdr:colOff>57149</xdr:colOff>
      <xdr:row>0</xdr:row>
      <xdr:rowOff>76200</xdr:rowOff>
    </xdr:from>
    <xdr:to>
      <xdr:col>1</xdr:col>
      <xdr:colOff>454424</xdr:colOff>
      <xdr:row>2</xdr:row>
      <xdr:rowOff>159009</xdr:rowOff>
    </xdr:to>
    <xdr:pic>
      <xdr:nvPicPr>
        <xdr:cNvPr id="5" name="Imagem 4">
          <a:extLst>
            <a:ext uri="{FF2B5EF4-FFF2-40B4-BE49-F238E27FC236}">
              <a16:creationId xmlns:a16="http://schemas.microsoft.com/office/drawing/2014/main" id="{9625F2B4-FC38-4D25-8599-CB58A4D566F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76200"/>
          <a:ext cx="864000" cy="559059"/>
        </a:xfrm>
        <a:prstGeom prst="rect">
          <a:avLst/>
        </a:prstGeom>
        <a:noFill/>
        <a:ln>
          <a:noFill/>
        </a:ln>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123825</xdr:colOff>
      <xdr:row>0</xdr:row>
      <xdr:rowOff>57150</xdr:rowOff>
    </xdr:from>
    <xdr:to>
      <xdr:col>1</xdr:col>
      <xdr:colOff>231117</xdr:colOff>
      <xdr:row>2</xdr:row>
      <xdr:rowOff>148426</xdr:rowOff>
    </xdr:to>
    <xdr:pic>
      <xdr:nvPicPr>
        <xdr:cNvPr id="4" name="Imagem 3">
          <a:extLst>
            <a:ext uri="{FF2B5EF4-FFF2-40B4-BE49-F238E27FC236}">
              <a16:creationId xmlns:a16="http://schemas.microsoft.com/office/drawing/2014/main" id="{566D1E65-7439-42B2-842B-A181DF6CE6C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3825" y="57150"/>
          <a:ext cx="907392" cy="567526"/>
        </a:xfrm>
        <a:prstGeom prst="rect">
          <a:avLst/>
        </a:prstGeom>
        <a:noFill/>
        <a:ln>
          <a:noFill/>
        </a:ln>
      </xdr:spPr>
    </xdr:pic>
    <xdr:clientData/>
  </xdr:twoCellAnchor>
  <xdr:twoCellAnchor editAs="oneCell">
    <xdr:from>
      <xdr:col>11</xdr:col>
      <xdr:colOff>47625</xdr:colOff>
      <xdr:row>0</xdr:row>
      <xdr:rowOff>38100</xdr:rowOff>
    </xdr:from>
    <xdr:to>
      <xdr:col>11</xdr:col>
      <xdr:colOff>579562</xdr:colOff>
      <xdr:row>2</xdr:row>
      <xdr:rowOff>180974</xdr:rowOff>
    </xdr:to>
    <xdr:pic>
      <xdr:nvPicPr>
        <xdr:cNvPr id="5" name="Imagem 4">
          <a:extLst>
            <a:ext uri="{FF2B5EF4-FFF2-40B4-BE49-F238E27FC236}">
              <a16:creationId xmlns:a16="http://schemas.microsoft.com/office/drawing/2014/main" id="{32609AAF-1F0B-493A-9020-9FB05CE7261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105775" y="38100"/>
          <a:ext cx="531937" cy="61912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42334</xdr:colOff>
      <xdr:row>0</xdr:row>
      <xdr:rowOff>42332</xdr:rowOff>
    </xdr:from>
    <xdr:to>
      <xdr:col>4</xdr:col>
      <xdr:colOff>467001</xdr:colOff>
      <xdr:row>9</xdr:row>
      <xdr:rowOff>180915</xdr:rowOff>
    </xdr:to>
    <xdr:pic>
      <xdr:nvPicPr>
        <xdr:cNvPr id="39" name="Imagem 38">
          <a:extLst>
            <a:ext uri="{FF2B5EF4-FFF2-40B4-BE49-F238E27FC236}">
              <a16:creationId xmlns:a16="http://schemas.microsoft.com/office/drawing/2014/main" id="{4C2CB0DE-C22D-4D62-A8B3-8707D762AE7F}"/>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4209"/>
        <a:stretch/>
      </xdr:blipFill>
      <xdr:spPr bwMode="auto">
        <a:xfrm>
          <a:off x="42334" y="42332"/>
          <a:ext cx="2880000" cy="1853083"/>
        </a:xfrm>
        <a:prstGeom prst="rect">
          <a:avLst/>
        </a:prstGeom>
        <a:noFill/>
        <a:ln>
          <a:noFill/>
        </a:ln>
      </xdr:spPr>
    </xdr:pic>
    <xdr:clientData/>
  </xdr:twoCellAnchor>
  <xdr:twoCellAnchor editAs="oneCell">
    <xdr:from>
      <xdr:col>0</xdr:col>
      <xdr:colOff>10583</xdr:colOff>
      <xdr:row>12</xdr:row>
      <xdr:rowOff>52917</xdr:rowOff>
    </xdr:from>
    <xdr:to>
      <xdr:col>4</xdr:col>
      <xdr:colOff>435250</xdr:colOff>
      <xdr:row>23</xdr:row>
      <xdr:rowOff>117417</xdr:rowOff>
    </xdr:to>
    <xdr:pic>
      <xdr:nvPicPr>
        <xdr:cNvPr id="40" name="Imagem 39">
          <a:extLst>
            <a:ext uri="{FF2B5EF4-FFF2-40B4-BE49-F238E27FC236}">
              <a16:creationId xmlns:a16="http://schemas.microsoft.com/office/drawing/2014/main" id="{99C138EA-32D0-4FB0-8235-A6FF14B03DC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10583" y="2338917"/>
          <a:ext cx="2880000" cy="2160000"/>
        </a:xfrm>
        <a:prstGeom prst="rect">
          <a:avLst/>
        </a:prstGeom>
        <a:noFill/>
        <a:ln>
          <a:noFill/>
        </a:ln>
      </xdr:spPr>
    </xdr:pic>
    <xdr:clientData/>
  </xdr:twoCellAnchor>
  <xdr:twoCellAnchor editAs="oneCell">
    <xdr:from>
      <xdr:col>5</xdr:col>
      <xdr:colOff>137582</xdr:colOff>
      <xdr:row>0</xdr:row>
      <xdr:rowOff>21166</xdr:rowOff>
    </xdr:from>
    <xdr:to>
      <xdr:col>9</xdr:col>
      <xdr:colOff>572832</xdr:colOff>
      <xdr:row>9</xdr:row>
      <xdr:rowOff>170333</xdr:rowOff>
    </xdr:to>
    <xdr:pic>
      <xdr:nvPicPr>
        <xdr:cNvPr id="41" name="Imagem 40">
          <a:extLst>
            <a:ext uri="{FF2B5EF4-FFF2-40B4-BE49-F238E27FC236}">
              <a16:creationId xmlns:a16="http://schemas.microsoft.com/office/drawing/2014/main" id="{75112ACD-3A8F-463E-A9A9-8A5EEA2A6D4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3719"/>
        <a:stretch/>
      </xdr:blipFill>
      <xdr:spPr bwMode="auto">
        <a:xfrm>
          <a:off x="3503082" y="21166"/>
          <a:ext cx="2880000" cy="1863667"/>
        </a:xfrm>
        <a:prstGeom prst="rect">
          <a:avLst/>
        </a:prstGeom>
        <a:noFill/>
        <a:ln>
          <a:noFill/>
        </a:ln>
      </xdr:spPr>
    </xdr:pic>
    <xdr:clientData/>
  </xdr:twoCellAnchor>
  <xdr:twoCellAnchor editAs="oneCell">
    <xdr:from>
      <xdr:col>5</xdr:col>
      <xdr:colOff>127000</xdr:colOff>
      <xdr:row>11</xdr:row>
      <xdr:rowOff>137584</xdr:rowOff>
    </xdr:from>
    <xdr:to>
      <xdr:col>9</xdr:col>
      <xdr:colOff>562250</xdr:colOff>
      <xdr:row>24</xdr:row>
      <xdr:rowOff>158750</xdr:rowOff>
    </xdr:to>
    <xdr:pic>
      <xdr:nvPicPr>
        <xdr:cNvPr id="42" name="Imagem 41">
          <a:extLst>
            <a:ext uri="{FF2B5EF4-FFF2-40B4-BE49-F238E27FC236}">
              <a16:creationId xmlns:a16="http://schemas.microsoft.com/office/drawing/2014/main" id="{FC063BEC-B086-4912-AB87-766DE057CB5A}"/>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30868" b="4089"/>
        <a:stretch/>
      </xdr:blipFill>
      <xdr:spPr bwMode="auto">
        <a:xfrm>
          <a:off x="3492500" y="2233084"/>
          <a:ext cx="2880000" cy="2497666"/>
        </a:xfrm>
        <a:prstGeom prst="rect">
          <a:avLst/>
        </a:prstGeom>
        <a:noFill/>
        <a:ln>
          <a:noFill/>
        </a:ln>
      </xdr:spPr>
    </xdr:pic>
    <xdr:clientData/>
  </xdr:twoCellAnchor>
  <xdr:twoCellAnchor editAs="oneCell">
    <xdr:from>
      <xdr:col>0</xdr:col>
      <xdr:colOff>0</xdr:colOff>
      <xdr:row>27</xdr:row>
      <xdr:rowOff>36284</xdr:rowOff>
    </xdr:from>
    <xdr:to>
      <xdr:col>4</xdr:col>
      <xdr:colOff>604667</xdr:colOff>
      <xdr:row>35</xdr:row>
      <xdr:rowOff>118116</xdr:rowOff>
    </xdr:to>
    <xdr:pic>
      <xdr:nvPicPr>
        <xdr:cNvPr id="6" name="Imagem 5">
          <a:extLst>
            <a:ext uri="{FF2B5EF4-FFF2-40B4-BE49-F238E27FC236}">
              <a16:creationId xmlns:a16="http://schemas.microsoft.com/office/drawing/2014/main" id="{885D8F79-D85E-4071-B8FE-5403D2435149}"/>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r="7885"/>
        <a:stretch/>
      </xdr:blipFill>
      <xdr:spPr bwMode="auto">
        <a:xfrm>
          <a:off x="0" y="5179784"/>
          <a:ext cx="3060000" cy="1605832"/>
        </a:xfrm>
        <a:prstGeom prst="rect">
          <a:avLst/>
        </a:prstGeom>
        <a:noFill/>
        <a:ln>
          <a:noFill/>
        </a:ln>
      </xdr:spPr>
    </xdr:pic>
    <xdr:clientData/>
  </xdr:twoCellAnchor>
  <xdr:twoCellAnchor editAs="oneCell">
    <xdr:from>
      <xdr:col>4</xdr:col>
      <xdr:colOff>825501</xdr:colOff>
      <xdr:row>27</xdr:row>
      <xdr:rowOff>10582</xdr:rowOff>
    </xdr:from>
    <xdr:to>
      <xdr:col>9</xdr:col>
      <xdr:colOff>566584</xdr:colOff>
      <xdr:row>36</xdr:row>
      <xdr:rowOff>127211</xdr:rowOff>
    </xdr:to>
    <xdr:pic>
      <xdr:nvPicPr>
        <xdr:cNvPr id="7" name="Imagem 6">
          <a:extLst>
            <a:ext uri="{FF2B5EF4-FFF2-40B4-BE49-F238E27FC236}">
              <a16:creationId xmlns:a16="http://schemas.microsoft.com/office/drawing/2014/main" id="{B1C3FD74-409C-4896-B53C-F667D6931CC0}"/>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31292"/>
        <a:stretch/>
      </xdr:blipFill>
      <xdr:spPr bwMode="auto">
        <a:xfrm>
          <a:off x="3280834" y="5154082"/>
          <a:ext cx="3096000" cy="1831129"/>
        </a:xfrm>
        <a:prstGeom prst="rect">
          <a:avLst/>
        </a:prstGeom>
        <a:noFill/>
        <a:ln>
          <a:noFill/>
        </a:ln>
      </xdr:spPr>
    </xdr:pic>
    <xdr:clientData/>
  </xdr:twoCellAnchor>
  <xdr:twoCellAnchor editAs="oneCell">
    <xdr:from>
      <xdr:col>5</xdr:col>
      <xdr:colOff>0</xdr:colOff>
      <xdr:row>39</xdr:row>
      <xdr:rowOff>117777</xdr:rowOff>
    </xdr:from>
    <xdr:to>
      <xdr:col>9</xdr:col>
      <xdr:colOff>560917</xdr:colOff>
      <xdr:row>48</xdr:row>
      <xdr:rowOff>149840</xdr:rowOff>
    </xdr:to>
    <xdr:pic>
      <xdr:nvPicPr>
        <xdr:cNvPr id="8" name="Imagem 7">
          <a:extLst>
            <a:ext uri="{FF2B5EF4-FFF2-40B4-BE49-F238E27FC236}">
              <a16:creationId xmlns:a16="http://schemas.microsoft.com/office/drawing/2014/main" id="{A02413EF-55F4-4A77-AC5A-B84C3BD15BD2}"/>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r="7232"/>
        <a:stretch/>
      </xdr:blipFill>
      <xdr:spPr bwMode="auto">
        <a:xfrm>
          <a:off x="3352800" y="7547277"/>
          <a:ext cx="2999317" cy="1746563"/>
        </a:xfrm>
        <a:prstGeom prst="rect">
          <a:avLst/>
        </a:prstGeom>
        <a:noFill/>
        <a:ln>
          <a:noFill/>
        </a:ln>
      </xdr:spPr>
    </xdr:pic>
    <xdr:clientData/>
  </xdr:twoCellAnchor>
  <xdr:twoCellAnchor editAs="oneCell">
    <xdr:from>
      <xdr:col>0</xdr:col>
      <xdr:colOff>30691</xdr:colOff>
      <xdr:row>37</xdr:row>
      <xdr:rowOff>81643</xdr:rowOff>
    </xdr:from>
    <xdr:to>
      <xdr:col>4</xdr:col>
      <xdr:colOff>815358</xdr:colOff>
      <xdr:row>49</xdr:row>
      <xdr:rowOff>123825</xdr:rowOff>
    </xdr:to>
    <xdr:pic>
      <xdr:nvPicPr>
        <xdr:cNvPr id="9" name="Imagem 8">
          <a:extLst>
            <a:ext uri="{FF2B5EF4-FFF2-40B4-BE49-F238E27FC236}">
              <a16:creationId xmlns:a16="http://schemas.microsoft.com/office/drawing/2014/main" id="{3EF9FC3D-E965-438C-91CB-3C2E5FA3D725}"/>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b="4190"/>
        <a:stretch/>
      </xdr:blipFill>
      <xdr:spPr bwMode="auto">
        <a:xfrm>
          <a:off x="30691" y="7130143"/>
          <a:ext cx="3223067" cy="2328182"/>
        </a:xfrm>
        <a:prstGeom prst="rect">
          <a:avLst/>
        </a:prstGeom>
        <a:noFill/>
        <a:ln>
          <a:noFill/>
        </a:ln>
      </xdr:spPr>
    </xdr:pic>
    <xdr:clientData/>
  </xdr:twoCellAnchor>
  <xdr:twoCellAnchor editAs="oneCell">
    <xdr:from>
      <xdr:col>0</xdr:col>
      <xdr:colOff>0</xdr:colOff>
      <xdr:row>52</xdr:row>
      <xdr:rowOff>114302</xdr:rowOff>
    </xdr:from>
    <xdr:to>
      <xdr:col>4</xdr:col>
      <xdr:colOff>621600</xdr:colOff>
      <xdr:row>64</xdr:row>
      <xdr:rowOff>123302</xdr:rowOff>
    </xdr:to>
    <xdr:pic>
      <xdr:nvPicPr>
        <xdr:cNvPr id="10" name="Imagem 9">
          <a:extLst>
            <a:ext uri="{FF2B5EF4-FFF2-40B4-BE49-F238E27FC236}">
              <a16:creationId xmlns:a16="http://schemas.microsoft.com/office/drawing/2014/main" id="{75CC538C-8EDB-495A-B705-0DEC3C36D23D}"/>
            </a:ext>
          </a:extLst>
        </xdr:cNvPr>
        <xdr:cNvPicPr>
          <a:picLocks noChangeAspect="1"/>
        </xdr:cNvPicPr>
      </xdr:nvPicPr>
      <xdr:blipFill>
        <a:blip xmlns:r="http://schemas.openxmlformats.org/officeDocument/2006/relationships" r:embed="rId9"/>
        <a:stretch>
          <a:fillRect/>
        </a:stretch>
      </xdr:blipFill>
      <xdr:spPr>
        <a:xfrm>
          <a:off x="0" y="10020302"/>
          <a:ext cx="3060000" cy="2295000"/>
        </a:xfrm>
        <a:prstGeom prst="rect">
          <a:avLst/>
        </a:prstGeom>
      </xdr:spPr>
    </xdr:pic>
    <xdr:clientData/>
  </xdr:twoCellAnchor>
  <xdr:twoCellAnchor editAs="oneCell">
    <xdr:from>
      <xdr:col>4</xdr:col>
      <xdr:colOff>869951</xdr:colOff>
      <xdr:row>52</xdr:row>
      <xdr:rowOff>95250</xdr:rowOff>
    </xdr:from>
    <xdr:to>
      <xdr:col>9</xdr:col>
      <xdr:colOff>577151</xdr:colOff>
      <xdr:row>64</xdr:row>
      <xdr:rowOff>104250</xdr:rowOff>
    </xdr:to>
    <xdr:pic>
      <xdr:nvPicPr>
        <xdr:cNvPr id="11" name="Imagem 10">
          <a:extLst>
            <a:ext uri="{FF2B5EF4-FFF2-40B4-BE49-F238E27FC236}">
              <a16:creationId xmlns:a16="http://schemas.microsoft.com/office/drawing/2014/main" id="{83A07B0C-048A-4A48-92D0-86188618CFB0}"/>
            </a:ext>
          </a:extLst>
        </xdr:cNvPr>
        <xdr:cNvPicPr>
          <a:picLocks noChangeAspect="1"/>
        </xdr:cNvPicPr>
      </xdr:nvPicPr>
      <xdr:blipFill>
        <a:blip xmlns:r="http://schemas.openxmlformats.org/officeDocument/2006/relationships" r:embed="rId10"/>
        <a:stretch>
          <a:fillRect/>
        </a:stretch>
      </xdr:blipFill>
      <xdr:spPr>
        <a:xfrm>
          <a:off x="3308351" y="10001250"/>
          <a:ext cx="3060000" cy="2295000"/>
        </a:xfrm>
        <a:prstGeom prst="rect">
          <a:avLst/>
        </a:prstGeom>
      </xdr:spPr>
    </xdr:pic>
    <xdr:clientData/>
  </xdr:twoCellAnchor>
  <xdr:twoCellAnchor editAs="oneCell">
    <xdr:from>
      <xdr:col>0</xdr:col>
      <xdr:colOff>0</xdr:colOff>
      <xdr:row>66</xdr:row>
      <xdr:rowOff>19050</xdr:rowOff>
    </xdr:from>
    <xdr:to>
      <xdr:col>4</xdr:col>
      <xdr:colOff>621600</xdr:colOff>
      <xdr:row>78</xdr:row>
      <xdr:rowOff>57150</xdr:rowOff>
    </xdr:to>
    <xdr:pic>
      <xdr:nvPicPr>
        <xdr:cNvPr id="12" name="Imagem 11">
          <a:extLst>
            <a:ext uri="{FF2B5EF4-FFF2-40B4-BE49-F238E27FC236}">
              <a16:creationId xmlns:a16="http://schemas.microsoft.com/office/drawing/2014/main" id="{69A74997-6BC0-4D57-B3BD-0B0854A86A3A}"/>
            </a:ext>
          </a:extLst>
        </xdr:cNvPr>
        <xdr:cNvPicPr>
          <a:picLocks noChangeAspect="1"/>
        </xdr:cNvPicPr>
      </xdr:nvPicPr>
      <xdr:blipFill rotWithShape="1">
        <a:blip xmlns:r="http://schemas.openxmlformats.org/officeDocument/2006/relationships" r:embed="rId11"/>
        <a:srcRect t="36407" b="6630"/>
        <a:stretch/>
      </xdr:blipFill>
      <xdr:spPr>
        <a:xfrm>
          <a:off x="0" y="12592050"/>
          <a:ext cx="3060000" cy="2324100"/>
        </a:xfrm>
        <a:prstGeom prst="rect">
          <a:avLst/>
        </a:prstGeom>
      </xdr:spPr>
    </xdr:pic>
    <xdr:clientData/>
  </xdr:twoCellAnchor>
  <xdr:twoCellAnchor editAs="oneCell">
    <xdr:from>
      <xdr:col>5</xdr:col>
      <xdr:colOff>257175</xdr:colOff>
      <xdr:row>66</xdr:row>
      <xdr:rowOff>30989</xdr:rowOff>
    </xdr:from>
    <xdr:to>
      <xdr:col>9</xdr:col>
      <xdr:colOff>586675</xdr:colOff>
      <xdr:row>78</xdr:row>
      <xdr:rowOff>39989</xdr:rowOff>
    </xdr:to>
    <xdr:pic>
      <xdr:nvPicPr>
        <xdr:cNvPr id="13" name="Imagem 12">
          <a:extLst>
            <a:ext uri="{FF2B5EF4-FFF2-40B4-BE49-F238E27FC236}">
              <a16:creationId xmlns:a16="http://schemas.microsoft.com/office/drawing/2014/main" id="{C327AF95-2C1C-4EAD-886C-C27A8A8FD39A}"/>
            </a:ext>
          </a:extLst>
        </xdr:cNvPr>
        <xdr:cNvPicPr>
          <a:picLocks noChangeAspect="1"/>
        </xdr:cNvPicPr>
      </xdr:nvPicPr>
      <xdr:blipFill rotWithShape="1">
        <a:blip xmlns:r="http://schemas.openxmlformats.org/officeDocument/2006/relationships" r:embed="rId12"/>
        <a:srcRect l="9546"/>
        <a:stretch/>
      </xdr:blipFill>
      <xdr:spPr>
        <a:xfrm>
          <a:off x="3609975" y="12603989"/>
          <a:ext cx="2767900" cy="2295000"/>
        </a:xfrm>
        <a:prstGeom prst="rect">
          <a:avLst/>
        </a:prstGeom>
      </xdr:spPr>
    </xdr:pic>
    <xdr:clientData/>
  </xdr:twoCellAnchor>
  <xdr:twoCellAnchor editAs="oneCell">
    <xdr:from>
      <xdr:col>0</xdr:col>
      <xdr:colOff>47625</xdr:colOff>
      <xdr:row>80</xdr:row>
      <xdr:rowOff>161192</xdr:rowOff>
    </xdr:from>
    <xdr:to>
      <xdr:col>4</xdr:col>
      <xdr:colOff>669225</xdr:colOff>
      <xdr:row>89</xdr:row>
      <xdr:rowOff>165000</xdr:rowOff>
    </xdr:to>
    <xdr:pic>
      <xdr:nvPicPr>
        <xdr:cNvPr id="14" name="Imagem 13">
          <a:extLst>
            <a:ext uri="{FF2B5EF4-FFF2-40B4-BE49-F238E27FC236}">
              <a16:creationId xmlns:a16="http://schemas.microsoft.com/office/drawing/2014/main" id="{ED7B1694-C011-46FB-9D45-F295B56C67A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7625" y="15335250"/>
          <a:ext cx="3054138" cy="1718308"/>
        </a:xfrm>
        <a:prstGeom prst="rect">
          <a:avLst/>
        </a:prstGeom>
      </xdr:spPr>
    </xdr:pic>
    <xdr:clientData/>
  </xdr:twoCellAnchor>
  <xdr:twoCellAnchor editAs="oneCell">
    <xdr:from>
      <xdr:col>5</xdr:col>
      <xdr:colOff>465992</xdr:colOff>
      <xdr:row>80</xdr:row>
      <xdr:rowOff>161191</xdr:rowOff>
    </xdr:from>
    <xdr:to>
      <xdr:col>9</xdr:col>
      <xdr:colOff>578827</xdr:colOff>
      <xdr:row>89</xdr:row>
      <xdr:rowOff>167260</xdr:rowOff>
    </xdr:to>
    <xdr:pic>
      <xdr:nvPicPr>
        <xdr:cNvPr id="15" name="Imagem 14">
          <a:extLst>
            <a:ext uri="{FF2B5EF4-FFF2-40B4-BE49-F238E27FC236}">
              <a16:creationId xmlns:a16="http://schemas.microsoft.com/office/drawing/2014/main" id="{AB1BF4C0-2889-4323-99EB-BBFAA10F9478}"/>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5030" r="16579"/>
        <a:stretch/>
      </xdr:blipFill>
      <xdr:spPr>
        <a:xfrm>
          <a:off x="3814396" y="15335249"/>
          <a:ext cx="2552700" cy="1720569"/>
        </a:xfrm>
        <a:prstGeom prst="rect">
          <a:avLst/>
        </a:prstGeom>
      </xdr:spPr>
    </xdr:pic>
    <xdr:clientData/>
  </xdr:twoCellAnchor>
  <xdr:twoCellAnchor editAs="oneCell">
    <xdr:from>
      <xdr:col>5</xdr:col>
      <xdr:colOff>36635</xdr:colOff>
      <xdr:row>92</xdr:row>
      <xdr:rowOff>36635</xdr:rowOff>
    </xdr:from>
    <xdr:to>
      <xdr:col>9</xdr:col>
      <xdr:colOff>583012</xdr:colOff>
      <xdr:row>101</xdr:row>
      <xdr:rowOff>175847</xdr:rowOff>
    </xdr:to>
    <xdr:pic>
      <xdr:nvPicPr>
        <xdr:cNvPr id="17" name="Imagem 16">
          <a:extLst>
            <a:ext uri="{FF2B5EF4-FFF2-40B4-BE49-F238E27FC236}">
              <a16:creationId xmlns:a16="http://schemas.microsoft.com/office/drawing/2014/main" id="{48BE7E51-0CFF-4447-8529-B75C9C8BF52F}"/>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2410" t="7620" b="11721"/>
        <a:stretch/>
      </xdr:blipFill>
      <xdr:spPr>
        <a:xfrm>
          <a:off x="3385039" y="17496693"/>
          <a:ext cx="2986242" cy="1853712"/>
        </a:xfrm>
        <a:prstGeom prst="rect">
          <a:avLst/>
        </a:prstGeom>
      </xdr:spPr>
    </xdr:pic>
    <xdr:clientData/>
  </xdr:twoCellAnchor>
  <xdr:twoCellAnchor editAs="oneCell">
    <xdr:from>
      <xdr:col>0</xdr:col>
      <xdr:colOff>0</xdr:colOff>
      <xdr:row>92</xdr:row>
      <xdr:rowOff>26866</xdr:rowOff>
    </xdr:from>
    <xdr:to>
      <xdr:col>4</xdr:col>
      <xdr:colOff>647000</xdr:colOff>
      <xdr:row>101</xdr:row>
      <xdr:rowOff>33616</xdr:rowOff>
    </xdr:to>
    <xdr:pic>
      <xdr:nvPicPr>
        <xdr:cNvPr id="19" name="Imagem 18">
          <a:extLst>
            <a:ext uri="{FF2B5EF4-FFF2-40B4-BE49-F238E27FC236}">
              <a16:creationId xmlns:a16="http://schemas.microsoft.com/office/drawing/2014/main" id="{0FF0842F-FDD8-4512-A8B5-62A167F13416}"/>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17486924"/>
          <a:ext cx="3079538" cy="1721250"/>
        </a:xfrm>
        <a:prstGeom prst="rect">
          <a:avLst/>
        </a:prstGeom>
      </xdr:spPr>
    </xdr:pic>
    <xdr:clientData/>
  </xdr:twoCellAnchor>
  <xdr:twoCellAnchor editAs="oneCell">
    <xdr:from>
      <xdr:col>0</xdr:col>
      <xdr:colOff>0</xdr:colOff>
      <xdr:row>104</xdr:row>
      <xdr:rowOff>29306</xdr:rowOff>
    </xdr:from>
    <xdr:to>
      <xdr:col>4</xdr:col>
      <xdr:colOff>627462</xdr:colOff>
      <xdr:row>113</xdr:row>
      <xdr:rowOff>241703</xdr:rowOff>
    </xdr:to>
    <xdr:pic>
      <xdr:nvPicPr>
        <xdr:cNvPr id="20" name="Imagem 19">
          <a:extLst>
            <a:ext uri="{FF2B5EF4-FFF2-40B4-BE49-F238E27FC236}">
              <a16:creationId xmlns:a16="http://schemas.microsoft.com/office/drawing/2014/main" id="{95F2B622-F297-4723-BD3E-F4928BBC86E7}"/>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bwMode="auto">
        <a:xfrm>
          <a:off x="0" y="19775364"/>
          <a:ext cx="3060000" cy="1956204"/>
        </a:xfrm>
        <a:prstGeom prst="rect">
          <a:avLst/>
        </a:prstGeom>
        <a:noFill/>
        <a:ln>
          <a:noFill/>
        </a:ln>
      </xdr:spPr>
    </xdr:pic>
    <xdr:clientData/>
  </xdr:twoCellAnchor>
  <xdr:twoCellAnchor editAs="oneCell">
    <xdr:from>
      <xdr:col>0</xdr:col>
      <xdr:colOff>0</xdr:colOff>
      <xdr:row>115</xdr:row>
      <xdr:rowOff>136279</xdr:rowOff>
    </xdr:from>
    <xdr:to>
      <xdr:col>4</xdr:col>
      <xdr:colOff>618669</xdr:colOff>
      <xdr:row>125</xdr:row>
      <xdr:rowOff>174058</xdr:rowOff>
    </xdr:to>
    <xdr:pic>
      <xdr:nvPicPr>
        <xdr:cNvPr id="21" name="Imagem 20">
          <a:extLst>
            <a:ext uri="{FF2B5EF4-FFF2-40B4-BE49-F238E27FC236}">
              <a16:creationId xmlns:a16="http://schemas.microsoft.com/office/drawing/2014/main" id="{69CD59C9-06C5-4271-BE55-3D503B1793A1}"/>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t="23254" b="20158"/>
        <a:stretch/>
      </xdr:blipFill>
      <xdr:spPr bwMode="auto">
        <a:xfrm>
          <a:off x="0" y="22072354"/>
          <a:ext cx="3057069" cy="1942779"/>
        </a:xfrm>
        <a:prstGeom prst="rect">
          <a:avLst/>
        </a:prstGeom>
        <a:noFill/>
        <a:ln>
          <a:noFill/>
        </a:ln>
      </xdr:spPr>
    </xdr:pic>
    <xdr:clientData/>
  </xdr:twoCellAnchor>
  <xdr:twoCellAnchor editAs="oneCell">
    <xdr:from>
      <xdr:col>4</xdr:col>
      <xdr:colOff>774456</xdr:colOff>
      <xdr:row>115</xdr:row>
      <xdr:rowOff>135547</xdr:rowOff>
    </xdr:from>
    <xdr:to>
      <xdr:col>9</xdr:col>
      <xdr:colOff>583956</xdr:colOff>
      <xdr:row>125</xdr:row>
      <xdr:rowOff>152400</xdr:rowOff>
    </xdr:to>
    <xdr:pic>
      <xdr:nvPicPr>
        <xdr:cNvPr id="2" name="Imagem 1">
          <a:extLst>
            <a:ext uri="{FF2B5EF4-FFF2-40B4-BE49-F238E27FC236}">
              <a16:creationId xmlns:a16="http://schemas.microsoft.com/office/drawing/2014/main" id="{6C5403CC-3666-4831-A82E-A33C4D886A5C}"/>
            </a:ext>
          </a:extLst>
        </xdr:cNvPr>
        <xdr:cNvPicPr>
          <a:picLocks noChangeAspect="1"/>
        </xdr:cNvPicPr>
      </xdr:nvPicPr>
      <xdr:blipFill rotWithShape="1">
        <a:blip xmlns:r="http://schemas.openxmlformats.org/officeDocument/2006/relationships" r:embed="rId19"/>
        <a:srcRect l="3369" t="18450" r="15760" b="16148"/>
        <a:stretch/>
      </xdr:blipFill>
      <xdr:spPr>
        <a:xfrm>
          <a:off x="3212856" y="22071622"/>
          <a:ext cx="3162300" cy="1921853"/>
        </a:xfrm>
        <a:prstGeom prst="rect">
          <a:avLst/>
        </a:prstGeom>
      </xdr:spPr>
    </xdr:pic>
    <xdr:clientData/>
  </xdr:twoCellAnchor>
  <xdr:twoCellAnchor editAs="oneCell">
    <xdr:from>
      <xdr:col>4</xdr:col>
      <xdr:colOff>867507</xdr:colOff>
      <xdr:row>104</xdr:row>
      <xdr:rowOff>15386</xdr:rowOff>
    </xdr:from>
    <xdr:to>
      <xdr:col>9</xdr:col>
      <xdr:colOff>580569</xdr:colOff>
      <xdr:row>113</xdr:row>
      <xdr:rowOff>228600</xdr:rowOff>
    </xdr:to>
    <xdr:pic>
      <xdr:nvPicPr>
        <xdr:cNvPr id="22" name="Imagem 21">
          <a:extLst>
            <a:ext uri="{FF2B5EF4-FFF2-40B4-BE49-F238E27FC236}">
              <a16:creationId xmlns:a16="http://schemas.microsoft.com/office/drawing/2014/main" id="{3345B883-CA62-4072-A2DA-15221DE9EBD7}"/>
            </a:ext>
          </a:extLst>
        </xdr:cNvPr>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8403" t="22928" b="9057"/>
        <a:stretch/>
      </xdr:blipFill>
      <xdr:spPr bwMode="auto">
        <a:xfrm>
          <a:off x="3305907" y="19760711"/>
          <a:ext cx="3065862" cy="1956289"/>
        </a:xfrm>
        <a:prstGeom prst="rect">
          <a:avLst/>
        </a:prstGeom>
        <a:noFill/>
        <a:ln>
          <a:noFill/>
        </a:ln>
      </xdr:spPr>
    </xdr:pic>
    <xdr:clientData/>
  </xdr:twoCellAnchor>
  <xdr:twoCellAnchor editAs="oneCell">
    <xdr:from>
      <xdr:col>0</xdr:col>
      <xdr:colOff>0</xdr:colOff>
      <xdr:row>127</xdr:row>
      <xdr:rowOff>152400</xdr:rowOff>
    </xdr:from>
    <xdr:to>
      <xdr:col>4</xdr:col>
      <xdr:colOff>704850</xdr:colOff>
      <xdr:row>139</xdr:row>
      <xdr:rowOff>0</xdr:rowOff>
    </xdr:to>
    <xdr:pic>
      <xdr:nvPicPr>
        <xdr:cNvPr id="23" name="Imagem 22">
          <a:extLst>
            <a:ext uri="{FF2B5EF4-FFF2-40B4-BE49-F238E27FC236}">
              <a16:creationId xmlns:a16="http://schemas.microsoft.com/office/drawing/2014/main" id="{2C922504-943B-46D3-8749-9356B1EA76F7}"/>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t="23301" r="19524" b="3757"/>
        <a:stretch/>
      </xdr:blipFill>
      <xdr:spPr>
        <a:xfrm>
          <a:off x="0" y="24374475"/>
          <a:ext cx="3143250" cy="2133600"/>
        </a:xfrm>
        <a:prstGeom prst="rect">
          <a:avLst/>
        </a:prstGeom>
      </xdr:spPr>
    </xdr:pic>
    <xdr:clientData/>
  </xdr:twoCellAnchor>
  <xdr:twoCellAnchor editAs="oneCell">
    <xdr:from>
      <xdr:col>0</xdr:col>
      <xdr:colOff>28575</xdr:colOff>
      <xdr:row>140</xdr:row>
      <xdr:rowOff>19051</xdr:rowOff>
    </xdr:from>
    <xdr:to>
      <xdr:col>4</xdr:col>
      <xdr:colOff>457199</xdr:colOff>
      <xdr:row>151</xdr:row>
      <xdr:rowOff>133351</xdr:rowOff>
    </xdr:to>
    <xdr:pic>
      <xdr:nvPicPr>
        <xdr:cNvPr id="3" name="Imagem 2">
          <a:extLst>
            <a:ext uri="{FF2B5EF4-FFF2-40B4-BE49-F238E27FC236}">
              <a16:creationId xmlns:a16="http://schemas.microsoft.com/office/drawing/2014/main" id="{D482A797-2699-4CEE-9944-98921EDE3597}"/>
            </a:ext>
          </a:extLst>
        </xdr:cNvPr>
        <xdr:cNvPicPr>
          <a:picLocks noChangeAspect="1"/>
        </xdr:cNvPicPr>
      </xdr:nvPicPr>
      <xdr:blipFill rotWithShape="1">
        <a:blip xmlns:r="http://schemas.openxmlformats.org/officeDocument/2006/relationships" r:embed="rId22"/>
        <a:srcRect t="7965" r="20270" b="4049"/>
        <a:stretch/>
      </xdr:blipFill>
      <xdr:spPr>
        <a:xfrm>
          <a:off x="28575" y="26927176"/>
          <a:ext cx="2867024" cy="2209800"/>
        </a:xfrm>
        <a:prstGeom prst="rect">
          <a:avLst/>
        </a:prstGeom>
      </xdr:spPr>
    </xdr:pic>
    <xdr:clientData/>
  </xdr:twoCellAnchor>
  <xdr:twoCellAnchor editAs="oneCell">
    <xdr:from>
      <xdr:col>4</xdr:col>
      <xdr:colOff>699652</xdr:colOff>
      <xdr:row>140</xdr:row>
      <xdr:rowOff>28576</xdr:rowOff>
    </xdr:from>
    <xdr:to>
      <xdr:col>9</xdr:col>
      <xdr:colOff>580902</xdr:colOff>
      <xdr:row>151</xdr:row>
      <xdr:rowOff>133350</xdr:rowOff>
    </xdr:to>
    <xdr:pic>
      <xdr:nvPicPr>
        <xdr:cNvPr id="4" name="Imagem 3">
          <a:extLst>
            <a:ext uri="{FF2B5EF4-FFF2-40B4-BE49-F238E27FC236}">
              <a16:creationId xmlns:a16="http://schemas.microsoft.com/office/drawing/2014/main" id="{74A3F524-AA0C-4DF2-A35D-0D70ED973978}"/>
            </a:ext>
          </a:extLst>
        </xdr:cNvPr>
        <xdr:cNvPicPr>
          <a:picLocks noChangeAspect="1"/>
        </xdr:cNvPicPr>
      </xdr:nvPicPr>
      <xdr:blipFill rotWithShape="1">
        <a:blip xmlns:r="http://schemas.openxmlformats.org/officeDocument/2006/relationships" r:embed="rId23"/>
        <a:srcRect b="4946"/>
        <a:stretch/>
      </xdr:blipFill>
      <xdr:spPr>
        <a:xfrm>
          <a:off x="3138052" y="26936701"/>
          <a:ext cx="3234050" cy="2200274"/>
        </a:xfrm>
        <a:prstGeom prst="rect">
          <a:avLst/>
        </a:prstGeom>
      </xdr:spPr>
    </xdr:pic>
    <xdr:clientData/>
  </xdr:twoCellAnchor>
  <xdr:twoCellAnchor editAs="oneCell">
    <xdr:from>
      <xdr:col>5</xdr:col>
      <xdr:colOff>13366</xdr:colOff>
      <xdr:row>128</xdr:row>
      <xdr:rowOff>161924</xdr:rowOff>
    </xdr:from>
    <xdr:to>
      <xdr:col>9</xdr:col>
      <xdr:colOff>600075</xdr:colOff>
      <xdr:row>138</xdr:row>
      <xdr:rowOff>190499</xdr:rowOff>
    </xdr:to>
    <xdr:pic>
      <xdr:nvPicPr>
        <xdr:cNvPr id="5" name="Imagem 4">
          <a:extLst>
            <a:ext uri="{FF2B5EF4-FFF2-40B4-BE49-F238E27FC236}">
              <a16:creationId xmlns:a16="http://schemas.microsoft.com/office/drawing/2014/main" id="{50CE03E2-8571-4E99-B31D-9EA8B4121929}"/>
            </a:ext>
          </a:extLst>
        </xdr:cNvPr>
        <xdr:cNvPicPr>
          <a:picLocks noChangeAspect="1"/>
        </xdr:cNvPicPr>
      </xdr:nvPicPr>
      <xdr:blipFill>
        <a:blip xmlns:r="http://schemas.openxmlformats.org/officeDocument/2006/relationships" r:embed="rId24"/>
        <a:stretch>
          <a:fillRect/>
        </a:stretch>
      </xdr:blipFill>
      <xdr:spPr>
        <a:xfrm>
          <a:off x="3366166" y="24574499"/>
          <a:ext cx="3025109" cy="1933575"/>
        </a:xfrm>
        <a:prstGeom prst="rect">
          <a:avLst/>
        </a:prstGeom>
      </xdr:spPr>
    </xdr:pic>
    <xdr:clientData/>
  </xdr:twoCellAnchor>
  <xdr:twoCellAnchor editAs="oneCell">
    <xdr:from>
      <xdr:col>0</xdr:col>
      <xdr:colOff>38099</xdr:colOff>
      <xdr:row>153</xdr:row>
      <xdr:rowOff>28575</xdr:rowOff>
    </xdr:from>
    <xdr:to>
      <xdr:col>4</xdr:col>
      <xdr:colOff>581025</xdr:colOff>
      <xdr:row>163</xdr:row>
      <xdr:rowOff>180907</xdr:rowOff>
    </xdr:to>
    <xdr:pic>
      <xdr:nvPicPr>
        <xdr:cNvPr id="16" name="Imagem 15">
          <a:extLst>
            <a:ext uri="{FF2B5EF4-FFF2-40B4-BE49-F238E27FC236}">
              <a16:creationId xmlns:a16="http://schemas.microsoft.com/office/drawing/2014/main" id="{BAE6C547-5778-4D54-8688-472234F5DFAC}"/>
            </a:ext>
          </a:extLst>
        </xdr:cNvPr>
        <xdr:cNvPicPr>
          <a:picLocks noChangeAspect="1"/>
        </xdr:cNvPicPr>
      </xdr:nvPicPr>
      <xdr:blipFill>
        <a:blip xmlns:r="http://schemas.openxmlformats.org/officeDocument/2006/relationships" r:embed="rId25"/>
        <a:stretch>
          <a:fillRect/>
        </a:stretch>
      </xdr:blipFill>
      <xdr:spPr>
        <a:xfrm>
          <a:off x="38099" y="29594175"/>
          <a:ext cx="2981326" cy="2057332"/>
        </a:xfrm>
        <a:prstGeom prst="rect">
          <a:avLst/>
        </a:prstGeom>
      </xdr:spPr>
    </xdr:pic>
    <xdr:clientData/>
  </xdr:twoCellAnchor>
  <xdr:twoCellAnchor editAs="oneCell">
    <xdr:from>
      <xdr:col>4</xdr:col>
      <xdr:colOff>846551</xdr:colOff>
      <xdr:row>153</xdr:row>
      <xdr:rowOff>47625</xdr:rowOff>
    </xdr:from>
    <xdr:to>
      <xdr:col>9</xdr:col>
      <xdr:colOff>590723</xdr:colOff>
      <xdr:row>163</xdr:row>
      <xdr:rowOff>114300</xdr:rowOff>
    </xdr:to>
    <xdr:pic>
      <xdr:nvPicPr>
        <xdr:cNvPr id="29" name="Imagem 28">
          <a:extLst>
            <a:ext uri="{FF2B5EF4-FFF2-40B4-BE49-F238E27FC236}">
              <a16:creationId xmlns:a16="http://schemas.microsoft.com/office/drawing/2014/main" id="{44D6895A-2C4C-45EB-91F3-8FDACDD29773}"/>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3284951" y="29613225"/>
          <a:ext cx="3096972" cy="1971675"/>
        </a:xfrm>
        <a:prstGeom prst="rect">
          <a:avLst/>
        </a:prstGeom>
      </xdr:spPr>
    </xdr:pic>
    <xdr:clientData/>
  </xdr:twoCellAnchor>
  <xdr:twoCellAnchor editAs="oneCell">
    <xdr:from>
      <xdr:col>0</xdr:col>
      <xdr:colOff>38100</xdr:colOff>
      <xdr:row>166</xdr:row>
      <xdr:rowOff>133350</xdr:rowOff>
    </xdr:from>
    <xdr:to>
      <xdr:col>4</xdr:col>
      <xdr:colOff>729670</xdr:colOff>
      <xdr:row>175</xdr:row>
      <xdr:rowOff>180975</xdr:rowOff>
    </xdr:to>
    <xdr:pic>
      <xdr:nvPicPr>
        <xdr:cNvPr id="30" name="Imagem 29">
          <a:extLst>
            <a:ext uri="{FF2B5EF4-FFF2-40B4-BE49-F238E27FC236}">
              <a16:creationId xmlns:a16="http://schemas.microsoft.com/office/drawing/2014/main" id="{000078F5-DAD5-4D23-A475-9C37D3355FC6}"/>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8100" y="32175450"/>
          <a:ext cx="3129970" cy="1762125"/>
        </a:xfrm>
        <a:prstGeom prst="rect">
          <a:avLst/>
        </a:prstGeom>
      </xdr:spPr>
    </xdr:pic>
    <xdr:clientData/>
  </xdr:twoCellAnchor>
  <xdr:twoCellAnchor editAs="oneCell">
    <xdr:from>
      <xdr:col>5</xdr:col>
      <xdr:colOff>152401</xdr:colOff>
      <xdr:row>166</xdr:row>
      <xdr:rowOff>96401</xdr:rowOff>
    </xdr:from>
    <xdr:to>
      <xdr:col>9</xdr:col>
      <xdr:colOff>570289</xdr:colOff>
      <xdr:row>175</xdr:row>
      <xdr:rowOff>168160</xdr:rowOff>
    </xdr:to>
    <xdr:pic>
      <xdr:nvPicPr>
        <xdr:cNvPr id="31" name="Imagem 30">
          <a:extLst>
            <a:ext uri="{FF2B5EF4-FFF2-40B4-BE49-F238E27FC236}">
              <a16:creationId xmlns:a16="http://schemas.microsoft.com/office/drawing/2014/main" id="{5B8E143B-751F-4FA5-A4CD-23DD625681A2}"/>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505201" y="32138501"/>
          <a:ext cx="2856288" cy="1786259"/>
        </a:xfrm>
        <a:prstGeom prst="rect">
          <a:avLst/>
        </a:prstGeom>
      </xdr:spPr>
    </xdr:pic>
    <xdr:clientData/>
  </xdr:twoCellAnchor>
  <xdr:twoCellAnchor editAs="oneCell">
    <xdr:from>
      <xdr:col>0</xdr:col>
      <xdr:colOff>28575</xdr:colOff>
      <xdr:row>180</xdr:row>
      <xdr:rowOff>95250</xdr:rowOff>
    </xdr:from>
    <xdr:to>
      <xdr:col>4</xdr:col>
      <xdr:colOff>650175</xdr:colOff>
      <xdr:row>189</xdr:row>
      <xdr:rowOff>84331</xdr:rowOff>
    </xdr:to>
    <xdr:pic>
      <xdr:nvPicPr>
        <xdr:cNvPr id="32" name="Imagem 31" descr="IMG-20190403-WA0097.jpg">
          <a:extLst>
            <a:ext uri="{FF2B5EF4-FFF2-40B4-BE49-F238E27FC236}">
              <a16:creationId xmlns:a16="http://schemas.microsoft.com/office/drawing/2014/main" id="{BB47D8CA-8147-411E-9B45-8D8BE179F6B8}"/>
            </a:ext>
          </a:extLst>
        </xdr:cNvPr>
        <xdr:cNvPicPr>
          <a:picLocks noChangeAspect="1"/>
        </xdr:cNvPicPr>
      </xdr:nvPicPr>
      <xdr:blipFill rotWithShape="1">
        <a:blip xmlns:r="http://schemas.openxmlformats.org/officeDocument/2006/relationships" r:embed="rId29" cstate="print"/>
        <a:srcRect t="10508"/>
        <a:stretch/>
      </xdr:blipFill>
      <xdr:spPr>
        <a:xfrm>
          <a:off x="28575" y="34804350"/>
          <a:ext cx="3060000" cy="1703581"/>
        </a:xfrm>
        <a:prstGeom prst="rect">
          <a:avLst/>
        </a:prstGeom>
      </xdr:spPr>
    </xdr:pic>
    <xdr:clientData/>
  </xdr:twoCellAnchor>
  <xdr:twoCellAnchor editAs="oneCell">
    <xdr:from>
      <xdr:col>4</xdr:col>
      <xdr:colOff>725361</xdr:colOff>
      <xdr:row>180</xdr:row>
      <xdr:rowOff>171450</xdr:rowOff>
    </xdr:from>
    <xdr:to>
      <xdr:col>9</xdr:col>
      <xdr:colOff>582848</xdr:colOff>
      <xdr:row>189</xdr:row>
      <xdr:rowOff>84666</xdr:rowOff>
    </xdr:to>
    <xdr:pic>
      <xdr:nvPicPr>
        <xdr:cNvPr id="33" name="Imagem 32" descr="IMG-20190403-WA0123.jpg">
          <a:extLst>
            <a:ext uri="{FF2B5EF4-FFF2-40B4-BE49-F238E27FC236}">
              <a16:creationId xmlns:a16="http://schemas.microsoft.com/office/drawing/2014/main" id="{E29E3ED1-4EA4-4C2E-BD2F-C253F57B5AE4}"/>
            </a:ext>
          </a:extLst>
        </xdr:cNvPr>
        <xdr:cNvPicPr>
          <a:picLocks noChangeAspect="1"/>
        </xdr:cNvPicPr>
      </xdr:nvPicPr>
      <xdr:blipFill>
        <a:blip xmlns:r="http://schemas.openxmlformats.org/officeDocument/2006/relationships" r:embed="rId30" cstate="print"/>
        <a:stretch>
          <a:fillRect/>
        </a:stretch>
      </xdr:blipFill>
      <xdr:spPr>
        <a:xfrm>
          <a:off x="3163761" y="34880550"/>
          <a:ext cx="3210287" cy="1627716"/>
        </a:xfrm>
        <a:prstGeom prst="rect">
          <a:avLst/>
        </a:prstGeom>
      </xdr:spPr>
    </xdr:pic>
    <xdr:clientData/>
  </xdr:twoCellAnchor>
  <xdr:twoCellAnchor editAs="oneCell">
    <xdr:from>
      <xdr:col>0</xdr:col>
      <xdr:colOff>28575</xdr:colOff>
      <xdr:row>191</xdr:row>
      <xdr:rowOff>123825</xdr:rowOff>
    </xdr:from>
    <xdr:to>
      <xdr:col>4</xdr:col>
      <xdr:colOff>650175</xdr:colOff>
      <xdr:row>200</xdr:row>
      <xdr:rowOff>132058</xdr:rowOff>
    </xdr:to>
    <xdr:pic>
      <xdr:nvPicPr>
        <xdr:cNvPr id="34" name="Imagem 33" descr="IMG-20190430-WA0070.jpg">
          <a:extLst>
            <a:ext uri="{FF2B5EF4-FFF2-40B4-BE49-F238E27FC236}">
              <a16:creationId xmlns:a16="http://schemas.microsoft.com/office/drawing/2014/main" id="{D365CD39-148E-45A2-89EA-BA693AC15D12}"/>
            </a:ext>
          </a:extLst>
        </xdr:cNvPr>
        <xdr:cNvPicPr>
          <a:picLocks noChangeAspect="1"/>
        </xdr:cNvPicPr>
      </xdr:nvPicPr>
      <xdr:blipFill>
        <a:blip xmlns:r="http://schemas.openxmlformats.org/officeDocument/2006/relationships" r:embed="rId31" cstate="print"/>
        <a:stretch>
          <a:fillRect/>
        </a:stretch>
      </xdr:blipFill>
      <xdr:spPr>
        <a:xfrm>
          <a:off x="28575" y="36928425"/>
          <a:ext cx="3060000" cy="1722733"/>
        </a:xfrm>
        <a:prstGeom prst="rect">
          <a:avLst/>
        </a:prstGeom>
      </xdr:spPr>
    </xdr:pic>
    <xdr:clientData/>
  </xdr:twoCellAnchor>
  <xdr:twoCellAnchor editAs="oneCell">
    <xdr:from>
      <xdr:col>4</xdr:col>
      <xdr:colOff>803274</xdr:colOff>
      <xdr:row>191</xdr:row>
      <xdr:rowOff>133349</xdr:rowOff>
    </xdr:from>
    <xdr:to>
      <xdr:col>9</xdr:col>
      <xdr:colOff>549276</xdr:colOff>
      <xdr:row>200</xdr:row>
      <xdr:rowOff>161925</xdr:rowOff>
    </xdr:to>
    <xdr:pic>
      <xdr:nvPicPr>
        <xdr:cNvPr id="35" name="Imagem 34" descr="IMG-20190513-WA0036.jpg">
          <a:extLst>
            <a:ext uri="{FF2B5EF4-FFF2-40B4-BE49-F238E27FC236}">
              <a16:creationId xmlns:a16="http://schemas.microsoft.com/office/drawing/2014/main" id="{4908841B-E807-4D0F-A485-3646C31B16C4}"/>
            </a:ext>
          </a:extLst>
        </xdr:cNvPr>
        <xdr:cNvPicPr>
          <a:picLocks noChangeAspect="1"/>
        </xdr:cNvPicPr>
      </xdr:nvPicPr>
      <xdr:blipFill>
        <a:blip xmlns:r="http://schemas.openxmlformats.org/officeDocument/2006/relationships" r:embed="rId32" cstate="print"/>
        <a:stretch>
          <a:fillRect/>
        </a:stretch>
      </xdr:blipFill>
      <xdr:spPr>
        <a:xfrm>
          <a:off x="3241674" y="36937949"/>
          <a:ext cx="3098802" cy="1743076"/>
        </a:xfrm>
        <a:prstGeom prst="rect">
          <a:avLst/>
        </a:prstGeom>
      </xdr:spPr>
    </xdr:pic>
    <xdr:clientData/>
  </xdr:twoCellAnchor>
  <xdr:twoCellAnchor editAs="oneCell">
    <xdr:from>
      <xdr:col>0</xdr:col>
      <xdr:colOff>28575</xdr:colOff>
      <xdr:row>205</xdr:row>
      <xdr:rowOff>19050</xdr:rowOff>
    </xdr:from>
    <xdr:to>
      <xdr:col>4</xdr:col>
      <xdr:colOff>650175</xdr:colOff>
      <xdr:row>214</xdr:row>
      <xdr:rowOff>163574</xdr:rowOff>
    </xdr:to>
    <xdr:pic>
      <xdr:nvPicPr>
        <xdr:cNvPr id="36" name="Imagem 35" descr="http://www.sgc.goias.gov.br/upload/galerias/2019-04/editada_072.jpg">
          <a:extLst>
            <a:ext uri="{FF2B5EF4-FFF2-40B4-BE49-F238E27FC236}">
              <a16:creationId xmlns:a16="http://schemas.microsoft.com/office/drawing/2014/main" id="{E5E4C179-BC96-4DF0-A7AB-A7BBD6BD4CF9}"/>
            </a:ext>
          </a:extLst>
        </xdr:cNvPr>
        <xdr:cNvPicPr>
          <a:picLocks noChangeAspect="1" noChangeArrowheads="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t="8872"/>
        <a:stretch/>
      </xdr:blipFill>
      <xdr:spPr bwMode="auto">
        <a:xfrm>
          <a:off x="28575" y="39433500"/>
          <a:ext cx="3060000" cy="1859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880236</xdr:colOff>
      <xdr:row>205</xdr:row>
      <xdr:rowOff>90796</xdr:rowOff>
    </xdr:from>
    <xdr:to>
      <xdr:col>9</xdr:col>
      <xdr:colOff>587436</xdr:colOff>
      <xdr:row>214</xdr:row>
      <xdr:rowOff>99030</xdr:rowOff>
    </xdr:to>
    <xdr:pic>
      <xdr:nvPicPr>
        <xdr:cNvPr id="37" name="Imagem 36">
          <a:extLst>
            <a:ext uri="{FF2B5EF4-FFF2-40B4-BE49-F238E27FC236}">
              <a16:creationId xmlns:a16="http://schemas.microsoft.com/office/drawing/2014/main" id="{379A0A49-5626-430F-BFF0-6012343E196D}"/>
            </a:ext>
          </a:extLst>
        </xdr:cNvPr>
        <xdr:cNvPicPr>
          <a:picLocks noChangeAspect="1"/>
        </xdr:cNvPicPr>
      </xdr:nvPicPr>
      <xdr:blipFill>
        <a:blip xmlns:r="http://schemas.openxmlformats.org/officeDocument/2006/relationships" r:embed="rId34"/>
        <a:stretch>
          <a:fillRect/>
        </a:stretch>
      </xdr:blipFill>
      <xdr:spPr>
        <a:xfrm>
          <a:off x="3318636" y="39505246"/>
          <a:ext cx="3060000" cy="1722734"/>
        </a:xfrm>
        <a:prstGeom prst="rect">
          <a:avLst/>
        </a:prstGeom>
      </xdr:spPr>
    </xdr:pic>
    <xdr:clientData/>
  </xdr:twoCellAnchor>
  <xdr:twoCellAnchor editAs="oneCell">
    <xdr:from>
      <xdr:col>4</xdr:col>
      <xdr:colOff>880238</xdr:colOff>
      <xdr:row>216</xdr:row>
      <xdr:rowOff>161925</xdr:rowOff>
    </xdr:from>
    <xdr:to>
      <xdr:col>9</xdr:col>
      <xdr:colOff>587438</xdr:colOff>
      <xdr:row>224</xdr:row>
      <xdr:rowOff>175435</xdr:rowOff>
    </xdr:to>
    <xdr:pic>
      <xdr:nvPicPr>
        <xdr:cNvPr id="38" name="Imagem 37">
          <a:extLst>
            <a:ext uri="{FF2B5EF4-FFF2-40B4-BE49-F238E27FC236}">
              <a16:creationId xmlns:a16="http://schemas.microsoft.com/office/drawing/2014/main" id="{18140B30-73A8-4DEB-A06B-20FA854305C3}"/>
            </a:ext>
          </a:extLst>
        </xdr:cNvPr>
        <xdr:cNvPicPr>
          <a:picLocks noChangeAspect="1"/>
        </xdr:cNvPicPr>
      </xdr:nvPicPr>
      <xdr:blipFill rotWithShape="1">
        <a:blip xmlns:r="http://schemas.openxmlformats.org/officeDocument/2006/relationships" r:embed="rId35"/>
        <a:srcRect t="10751"/>
        <a:stretch/>
      </xdr:blipFill>
      <xdr:spPr>
        <a:xfrm>
          <a:off x="3318638" y="41671875"/>
          <a:ext cx="3060000" cy="1537510"/>
        </a:xfrm>
        <a:prstGeom prst="rect">
          <a:avLst/>
        </a:prstGeom>
      </xdr:spPr>
    </xdr:pic>
    <xdr:clientData/>
  </xdr:twoCellAnchor>
  <xdr:twoCellAnchor editAs="oneCell">
    <xdr:from>
      <xdr:col>0</xdr:col>
      <xdr:colOff>32510</xdr:colOff>
      <xdr:row>217</xdr:row>
      <xdr:rowOff>7289</xdr:rowOff>
    </xdr:from>
    <xdr:to>
      <xdr:col>4</xdr:col>
      <xdr:colOff>654110</xdr:colOff>
      <xdr:row>224</xdr:row>
      <xdr:rowOff>161290</xdr:rowOff>
    </xdr:to>
    <xdr:pic>
      <xdr:nvPicPr>
        <xdr:cNvPr id="43" name="Imagem 42">
          <a:extLst>
            <a:ext uri="{FF2B5EF4-FFF2-40B4-BE49-F238E27FC236}">
              <a16:creationId xmlns:a16="http://schemas.microsoft.com/office/drawing/2014/main" id="{6ED6D315-3536-41CE-A7F7-AABAB3F34A80}"/>
            </a:ext>
          </a:extLst>
        </xdr:cNvPr>
        <xdr:cNvPicPr>
          <a:picLocks noChangeAspect="1"/>
        </xdr:cNvPicPr>
      </xdr:nvPicPr>
      <xdr:blipFill>
        <a:blip xmlns:r="http://schemas.openxmlformats.org/officeDocument/2006/relationships" r:embed="rId36"/>
        <a:stretch>
          <a:fillRect/>
        </a:stretch>
      </xdr:blipFill>
      <xdr:spPr>
        <a:xfrm>
          <a:off x="32510" y="41707739"/>
          <a:ext cx="3060000" cy="1487501"/>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ilha1"/>
  <dimension ref="A1"/>
  <sheetViews>
    <sheetView topLeftCell="A16" workbookViewId="0">
      <selection activeCell="J54" sqref="J54"/>
    </sheetView>
  </sheetViews>
  <sheetFormatPr defaultRowHeight="15"/>
  <sheetData/>
  <printOptions horizontalCentered="1" verticalCentered="1"/>
  <pageMargins left="0" right="0" top="0" bottom="0" header="0" footer="0"/>
  <pageSetup paperSize="9" fitToWidth="0"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Planilha2">
    <tabColor rgb="FF92D050"/>
  </sheetPr>
  <dimension ref="A1"/>
  <sheetViews>
    <sheetView view="pageBreakPreview" topLeftCell="A19" zoomScale="60" zoomScaleNormal="100" zoomScalePageLayoutView="75" workbookViewId="0">
      <selection activeCell="H36" sqref="H36"/>
    </sheetView>
  </sheetViews>
  <sheetFormatPr defaultRowHeight="15"/>
  <cols>
    <col min="9" max="9" width="11.42578125" customWidth="1"/>
    <col min="10" max="10" width="4.28515625" customWidth="1"/>
  </cols>
  <sheetData/>
  <pageMargins left="0.89" right="0.57999999999999996" top="0.78740157499999996" bottom="0.78740157499999996" header="0.31496062000000002" footer="0.31496062000000002"/>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dimension ref="A1:IU76"/>
  <sheetViews>
    <sheetView topLeftCell="C9" zoomScale="90" zoomScaleNormal="90" zoomScaleSheetLayoutView="100" zoomScalePageLayoutView="120" workbookViewId="0">
      <selection activeCell="A38" sqref="A38:K38"/>
    </sheetView>
  </sheetViews>
  <sheetFormatPr defaultRowHeight="15"/>
  <cols>
    <col min="1" max="1" width="11.28515625" style="4" customWidth="1"/>
    <col min="2" max="2" width="12.140625" style="4" customWidth="1"/>
    <col min="3" max="3" width="11.5703125" style="4" customWidth="1"/>
    <col min="4" max="4" width="9.85546875" style="4" customWidth="1"/>
    <col min="5" max="5" width="8.7109375" style="4" customWidth="1"/>
    <col min="6" max="6" width="15.7109375" style="4" customWidth="1"/>
    <col min="7" max="7" width="16.7109375" style="4" customWidth="1"/>
    <col min="8" max="8" width="7.7109375" style="4" customWidth="1"/>
    <col min="9" max="9" width="6.140625" style="4" customWidth="1"/>
    <col min="10" max="10" width="10.140625" style="4" customWidth="1"/>
    <col min="11" max="11" width="9.5703125" style="4" customWidth="1"/>
    <col min="12" max="255" width="9.140625" style="4"/>
    <col min="256" max="256" width="10.85546875" style="4" customWidth="1"/>
    <col min="257" max="257" width="5.140625" style="4" customWidth="1"/>
    <col min="258" max="259" width="11.5703125" style="4" customWidth="1"/>
    <col min="260" max="260" width="6.28515625" style="4" customWidth="1"/>
    <col min="261" max="261" width="26.7109375" style="4" customWidth="1"/>
    <col min="262" max="262" width="23.28515625" style="4" customWidth="1"/>
    <col min="263" max="263" width="7.7109375" style="4" customWidth="1"/>
    <col min="264" max="264" width="6.140625" style="4" customWidth="1"/>
    <col min="265" max="265" width="9" style="4" customWidth="1"/>
    <col min="266" max="266" width="9.7109375" style="4" customWidth="1"/>
    <col min="267" max="511" width="9.140625" style="4"/>
    <col min="512" max="512" width="10.85546875" style="4" customWidth="1"/>
    <col min="513" max="513" width="5.140625" style="4" customWidth="1"/>
    <col min="514" max="515" width="11.5703125" style="4" customWidth="1"/>
    <col min="516" max="516" width="6.28515625" style="4" customWidth="1"/>
    <col min="517" max="517" width="26.7109375" style="4" customWidth="1"/>
    <col min="518" max="518" width="23.28515625" style="4" customWidth="1"/>
    <col min="519" max="519" width="7.7109375" style="4" customWidth="1"/>
    <col min="520" max="520" width="6.140625" style="4" customWidth="1"/>
    <col min="521" max="521" width="9" style="4" customWidth="1"/>
    <col min="522" max="522" width="9.7109375" style="4" customWidth="1"/>
    <col min="523" max="767" width="9.140625" style="4"/>
    <col min="768" max="768" width="10.85546875" style="4" customWidth="1"/>
    <col min="769" max="769" width="5.140625" style="4" customWidth="1"/>
    <col min="770" max="771" width="11.5703125" style="4" customWidth="1"/>
    <col min="772" max="772" width="6.28515625" style="4" customWidth="1"/>
    <col min="773" max="773" width="26.7109375" style="4" customWidth="1"/>
    <col min="774" max="774" width="23.28515625" style="4" customWidth="1"/>
    <col min="775" max="775" width="7.7109375" style="4" customWidth="1"/>
    <col min="776" max="776" width="6.140625" style="4" customWidth="1"/>
    <col min="777" max="777" width="9" style="4" customWidth="1"/>
    <col min="778" max="778" width="9.7109375" style="4" customWidth="1"/>
    <col min="779" max="1023" width="9.140625" style="4"/>
    <col min="1024" max="1024" width="10.85546875" style="4" customWidth="1"/>
    <col min="1025" max="1025" width="5.140625" style="4" customWidth="1"/>
    <col min="1026" max="1027" width="11.5703125" style="4" customWidth="1"/>
    <col min="1028" max="1028" width="6.28515625" style="4" customWidth="1"/>
    <col min="1029" max="1029" width="26.7109375" style="4" customWidth="1"/>
    <col min="1030" max="1030" width="23.28515625" style="4" customWidth="1"/>
    <col min="1031" max="1031" width="7.7109375" style="4" customWidth="1"/>
    <col min="1032" max="1032" width="6.140625" style="4" customWidth="1"/>
    <col min="1033" max="1033" width="9" style="4" customWidth="1"/>
    <col min="1034" max="1034" width="9.7109375" style="4" customWidth="1"/>
    <col min="1035" max="1279" width="9.140625" style="4"/>
    <col min="1280" max="1280" width="10.85546875" style="4" customWidth="1"/>
    <col min="1281" max="1281" width="5.140625" style="4" customWidth="1"/>
    <col min="1282" max="1283" width="11.5703125" style="4" customWidth="1"/>
    <col min="1284" max="1284" width="6.28515625" style="4" customWidth="1"/>
    <col min="1285" max="1285" width="26.7109375" style="4" customWidth="1"/>
    <col min="1286" max="1286" width="23.28515625" style="4" customWidth="1"/>
    <col min="1287" max="1287" width="7.7109375" style="4" customWidth="1"/>
    <col min="1288" max="1288" width="6.140625" style="4" customWidth="1"/>
    <col min="1289" max="1289" width="9" style="4" customWidth="1"/>
    <col min="1290" max="1290" width="9.7109375" style="4" customWidth="1"/>
    <col min="1291" max="1535" width="9.140625" style="4"/>
    <col min="1536" max="1536" width="10.85546875" style="4" customWidth="1"/>
    <col min="1537" max="1537" width="5.140625" style="4" customWidth="1"/>
    <col min="1538" max="1539" width="11.5703125" style="4" customWidth="1"/>
    <col min="1540" max="1540" width="6.28515625" style="4" customWidth="1"/>
    <col min="1541" max="1541" width="26.7109375" style="4" customWidth="1"/>
    <col min="1542" max="1542" width="23.28515625" style="4" customWidth="1"/>
    <col min="1543" max="1543" width="7.7109375" style="4" customWidth="1"/>
    <col min="1544" max="1544" width="6.140625" style="4" customWidth="1"/>
    <col min="1545" max="1545" width="9" style="4" customWidth="1"/>
    <col min="1546" max="1546" width="9.7109375" style="4" customWidth="1"/>
    <col min="1547" max="1791" width="9.140625" style="4"/>
    <col min="1792" max="1792" width="10.85546875" style="4" customWidth="1"/>
    <col min="1793" max="1793" width="5.140625" style="4" customWidth="1"/>
    <col min="1794" max="1795" width="11.5703125" style="4" customWidth="1"/>
    <col min="1796" max="1796" width="6.28515625" style="4" customWidth="1"/>
    <col min="1797" max="1797" width="26.7109375" style="4" customWidth="1"/>
    <col min="1798" max="1798" width="23.28515625" style="4" customWidth="1"/>
    <col min="1799" max="1799" width="7.7109375" style="4" customWidth="1"/>
    <col min="1800" max="1800" width="6.140625" style="4" customWidth="1"/>
    <col min="1801" max="1801" width="9" style="4" customWidth="1"/>
    <col min="1802" max="1802" width="9.7109375" style="4" customWidth="1"/>
    <col min="1803" max="2047" width="9.140625" style="4"/>
    <col min="2048" max="2048" width="10.85546875" style="4" customWidth="1"/>
    <col min="2049" max="2049" width="5.140625" style="4" customWidth="1"/>
    <col min="2050" max="2051" width="11.5703125" style="4" customWidth="1"/>
    <col min="2052" max="2052" width="6.28515625" style="4" customWidth="1"/>
    <col min="2053" max="2053" width="26.7109375" style="4" customWidth="1"/>
    <col min="2054" max="2054" width="23.28515625" style="4" customWidth="1"/>
    <col min="2055" max="2055" width="7.7109375" style="4" customWidth="1"/>
    <col min="2056" max="2056" width="6.140625" style="4" customWidth="1"/>
    <col min="2057" max="2057" width="9" style="4" customWidth="1"/>
    <col min="2058" max="2058" width="9.7109375" style="4" customWidth="1"/>
    <col min="2059" max="2303" width="9.140625" style="4"/>
    <col min="2304" max="2304" width="10.85546875" style="4" customWidth="1"/>
    <col min="2305" max="2305" width="5.140625" style="4" customWidth="1"/>
    <col min="2306" max="2307" width="11.5703125" style="4" customWidth="1"/>
    <col min="2308" max="2308" width="6.28515625" style="4" customWidth="1"/>
    <col min="2309" max="2309" width="26.7109375" style="4" customWidth="1"/>
    <col min="2310" max="2310" width="23.28515625" style="4" customWidth="1"/>
    <col min="2311" max="2311" width="7.7109375" style="4" customWidth="1"/>
    <col min="2312" max="2312" width="6.140625" style="4" customWidth="1"/>
    <col min="2313" max="2313" width="9" style="4" customWidth="1"/>
    <col min="2314" max="2314" width="9.7109375" style="4" customWidth="1"/>
    <col min="2315" max="2559" width="9.140625" style="4"/>
    <col min="2560" max="2560" width="10.85546875" style="4" customWidth="1"/>
    <col min="2561" max="2561" width="5.140625" style="4" customWidth="1"/>
    <col min="2562" max="2563" width="11.5703125" style="4" customWidth="1"/>
    <col min="2564" max="2564" width="6.28515625" style="4" customWidth="1"/>
    <col min="2565" max="2565" width="26.7109375" style="4" customWidth="1"/>
    <col min="2566" max="2566" width="23.28515625" style="4" customWidth="1"/>
    <col min="2567" max="2567" width="7.7109375" style="4" customWidth="1"/>
    <col min="2568" max="2568" width="6.140625" style="4" customWidth="1"/>
    <col min="2569" max="2569" width="9" style="4" customWidth="1"/>
    <col min="2570" max="2570" width="9.7109375" style="4" customWidth="1"/>
    <col min="2571" max="2815" width="9.140625" style="4"/>
    <col min="2816" max="2816" width="10.85546875" style="4" customWidth="1"/>
    <col min="2817" max="2817" width="5.140625" style="4" customWidth="1"/>
    <col min="2818" max="2819" width="11.5703125" style="4" customWidth="1"/>
    <col min="2820" max="2820" width="6.28515625" style="4" customWidth="1"/>
    <col min="2821" max="2821" width="26.7109375" style="4" customWidth="1"/>
    <col min="2822" max="2822" width="23.28515625" style="4" customWidth="1"/>
    <col min="2823" max="2823" width="7.7109375" style="4" customWidth="1"/>
    <col min="2824" max="2824" width="6.140625" style="4" customWidth="1"/>
    <col min="2825" max="2825" width="9" style="4" customWidth="1"/>
    <col min="2826" max="2826" width="9.7109375" style="4" customWidth="1"/>
    <col min="2827" max="3071" width="9.140625" style="4"/>
    <col min="3072" max="3072" width="10.85546875" style="4" customWidth="1"/>
    <col min="3073" max="3073" width="5.140625" style="4" customWidth="1"/>
    <col min="3074" max="3075" width="11.5703125" style="4" customWidth="1"/>
    <col min="3076" max="3076" width="6.28515625" style="4" customWidth="1"/>
    <col min="3077" max="3077" width="26.7109375" style="4" customWidth="1"/>
    <col min="3078" max="3078" width="23.28515625" style="4" customWidth="1"/>
    <col min="3079" max="3079" width="7.7109375" style="4" customWidth="1"/>
    <col min="3080" max="3080" width="6.140625" style="4" customWidth="1"/>
    <col min="3081" max="3081" width="9" style="4" customWidth="1"/>
    <col min="3082" max="3082" width="9.7109375" style="4" customWidth="1"/>
    <col min="3083" max="3327" width="9.140625" style="4"/>
    <col min="3328" max="3328" width="10.85546875" style="4" customWidth="1"/>
    <col min="3329" max="3329" width="5.140625" style="4" customWidth="1"/>
    <col min="3330" max="3331" width="11.5703125" style="4" customWidth="1"/>
    <col min="3332" max="3332" width="6.28515625" style="4" customWidth="1"/>
    <col min="3333" max="3333" width="26.7109375" style="4" customWidth="1"/>
    <col min="3334" max="3334" width="23.28515625" style="4" customWidth="1"/>
    <col min="3335" max="3335" width="7.7109375" style="4" customWidth="1"/>
    <col min="3336" max="3336" width="6.140625" style="4" customWidth="1"/>
    <col min="3337" max="3337" width="9" style="4" customWidth="1"/>
    <col min="3338" max="3338" width="9.7109375" style="4" customWidth="1"/>
    <col min="3339" max="3583" width="9.140625" style="4"/>
    <col min="3584" max="3584" width="10.85546875" style="4" customWidth="1"/>
    <col min="3585" max="3585" width="5.140625" style="4" customWidth="1"/>
    <col min="3586" max="3587" width="11.5703125" style="4" customWidth="1"/>
    <col min="3588" max="3588" width="6.28515625" style="4" customWidth="1"/>
    <col min="3589" max="3589" width="26.7109375" style="4" customWidth="1"/>
    <col min="3590" max="3590" width="23.28515625" style="4" customWidth="1"/>
    <col min="3591" max="3591" width="7.7109375" style="4" customWidth="1"/>
    <col min="3592" max="3592" width="6.140625" style="4" customWidth="1"/>
    <col min="3593" max="3593" width="9" style="4" customWidth="1"/>
    <col min="3594" max="3594" width="9.7109375" style="4" customWidth="1"/>
    <col min="3595" max="3839" width="9.140625" style="4"/>
    <col min="3840" max="3840" width="10.85546875" style="4" customWidth="1"/>
    <col min="3841" max="3841" width="5.140625" style="4" customWidth="1"/>
    <col min="3842" max="3843" width="11.5703125" style="4" customWidth="1"/>
    <col min="3844" max="3844" width="6.28515625" style="4" customWidth="1"/>
    <col min="3845" max="3845" width="26.7109375" style="4" customWidth="1"/>
    <col min="3846" max="3846" width="23.28515625" style="4" customWidth="1"/>
    <col min="3847" max="3847" width="7.7109375" style="4" customWidth="1"/>
    <col min="3848" max="3848" width="6.140625" style="4" customWidth="1"/>
    <col min="3849" max="3849" width="9" style="4" customWidth="1"/>
    <col min="3850" max="3850" width="9.7109375" style="4" customWidth="1"/>
    <col min="3851" max="4095" width="9.140625" style="4"/>
    <col min="4096" max="4096" width="10.85546875" style="4" customWidth="1"/>
    <col min="4097" max="4097" width="5.140625" style="4" customWidth="1"/>
    <col min="4098" max="4099" width="11.5703125" style="4" customWidth="1"/>
    <col min="4100" max="4100" width="6.28515625" style="4" customWidth="1"/>
    <col min="4101" max="4101" width="26.7109375" style="4" customWidth="1"/>
    <col min="4102" max="4102" width="23.28515625" style="4" customWidth="1"/>
    <col min="4103" max="4103" width="7.7109375" style="4" customWidth="1"/>
    <col min="4104" max="4104" width="6.140625" style="4" customWidth="1"/>
    <col min="4105" max="4105" width="9" style="4" customWidth="1"/>
    <col min="4106" max="4106" width="9.7109375" style="4" customWidth="1"/>
    <col min="4107" max="4351" width="9.140625" style="4"/>
    <col min="4352" max="4352" width="10.85546875" style="4" customWidth="1"/>
    <col min="4353" max="4353" width="5.140625" style="4" customWidth="1"/>
    <col min="4354" max="4355" width="11.5703125" style="4" customWidth="1"/>
    <col min="4356" max="4356" width="6.28515625" style="4" customWidth="1"/>
    <col min="4357" max="4357" width="26.7109375" style="4" customWidth="1"/>
    <col min="4358" max="4358" width="23.28515625" style="4" customWidth="1"/>
    <col min="4359" max="4359" width="7.7109375" style="4" customWidth="1"/>
    <col min="4360" max="4360" width="6.140625" style="4" customWidth="1"/>
    <col min="4361" max="4361" width="9" style="4" customWidth="1"/>
    <col min="4362" max="4362" width="9.7109375" style="4" customWidth="1"/>
    <col min="4363" max="4607" width="9.140625" style="4"/>
    <col min="4608" max="4608" width="10.85546875" style="4" customWidth="1"/>
    <col min="4609" max="4609" width="5.140625" style="4" customWidth="1"/>
    <col min="4610" max="4611" width="11.5703125" style="4" customWidth="1"/>
    <col min="4612" max="4612" width="6.28515625" style="4" customWidth="1"/>
    <col min="4613" max="4613" width="26.7109375" style="4" customWidth="1"/>
    <col min="4614" max="4614" width="23.28515625" style="4" customWidth="1"/>
    <col min="4615" max="4615" width="7.7109375" style="4" customWidth="1"/>
    <col min="4616" max="4616" width="6.140625" style="4" customWidth="1"/>
    <col min="4617" max="4617" width="9" style="4" customWidth="1"/>
    <col min="4618" max="4618" width="9.7109375" style="4" customWidth="1"/>
    <col min="4619" max="4863" width="9.140625" style="4"/>
    <col min="4864" max="4864" width="10.85546875" style="4" customWidth="1"/>
    <col min="4865" max="4865" width="5.140625" style="4" customWidth="1"/>
    <col min="4866" max="4867" width="11.5703125" style="4" customWidth="1"/>
    <col min="4868" max="4868" width="6.28515625" style="4" customWidth="1"/>
    <col min="4869" max="4869" width="26.7109375" style="4" customWidth="1"/>
    <col min="4870" max="4870" width="23.28515625" style="4" customWidth="1"/>
    <col min="4871" max="4871" width="7.7109375" style="4" customWidth="1"/>
    <col min="4872" max="4872" width="6.140625" style="4" customWidth="1"/>
    <col min="4873" max="4873" width="9" style="4" customWidth="1"/>
    <col min="4874" max="4874" width="9.7109375" style="4" customWidth="1"/>
    <col min="4875" max="5119" width="9.140625" style="4"/>
    <col min="5120" max="5120" width="10.85546875" style="4" customWidth="1"/>
    <col min="5121" max="5121" width="5.140625" style="4" customWidth="1"/>
    <col min="5122" max="5123" width="11.5703125" style="4" customWidth="1"/>
    <col min="5124" max="5124" width="6.28515625" style="4" customWidth="1"/>
    <col min="5125" max="5125" width="26.7109375" style="4" customWidth="1"/>
    <col min="5126" max="5126" width="23.28515625" style="4" customWidth="1"/>
    <col min="5127" max="5127" width="7.7109375" style="4" customWidth="1"/>
    <col min="5128" max="5128" width="6.140625" style="4" customWidth="1"/>
    <col min="5129" max="5129" width="9" style="4" customWidth="1"/>
    <col min="5130" max="5130" width="9.7109375" style="4" customWidth="1"/>
    <col min="5131" max="5375" width="9.140625" style="4"/>
    <col min="5376" max="5376" width="10.85546875" style="4" customWidth="1"/>
    <col min="5377" max="5377" width="5.140625" style="4" customWidth="1"/>
    <col min="5378" max="5379" width="11.5703125" style="4" customWidth="1"/>
    <col min="5380" max="5380" width="6.28515625" style="4" customWidth="1"/>
    <col min="5381" max="5381" width="26.7109375" style="4" customWidth="1"/>
    <col min="5382" max="5382" width="23.28515625" style="4" customWidth="1"/>
    <col min="5383" max="5383" width="7.7109375" style="4" customWidth="1"/>
    <col min="5384" max="5384" width="6.140625" style="4" customWidth="1"/>
    <col min="5385" max="5385" width="9" style="4" customWidth="1"/>
    <col min="5386" max="5386" width="9.7109375" style="4" customWidth="1"/>
    <col min="5387" max="5631" width="9.140625" style="4"/>
    <col min="5632" max="5632" width="10.85546875" style="4" customWidth="1"/>
    <col min="5633" max="5633" width="5.140625" style="4" customWidth="1"/>
    <col min="5634" max="5635" width="11.5703125" style="4" customWidth="1"/>
    <col min="5636" max="5636" width="6.28515625" style="4" customWidth="1"/>
    <col min="5637" max="5637" width="26.7109375" style="4" customWidth="1"/>
    <col min="5638" max="5638" width="23.28515625" style="4" customWidth="1"/>
    <col min="5639" max="5639" width="7.7109375" style="4" customWidth="1"/>
    <col min="5640" max="5640" width="6.140625" style="4" customWidth="1"/>
    <col min="5641" max="5641" width="9" style="4" customWidth="1"/>
    <col min="5642" max="5642" width="9.7109375" style="4" customWidth="1"/>
    <col min="5643" max="5887" width="9.140625" style="4"/>
    <col min="5888" max="5888" width="10.85546875" style="4" customWidth="1"/>
    <col min="5889" max="5889" width="5.140625" style="4" customWidth="1"/>
    <col min="5890" max="5891" width="11.5703125" style="4" customWidth="1"/>
    <col min="5892" max="5892" width="6.28515625" style="4" customWidth="1"/>
    <col min="5893" max="5893" width="26.7109375" style="4" customWidth="1"/>
    <col min="5894" max="5894" width="23.28515625" style="4" customWidth="1"/>
    <col min="5895" max="5895" width="7.7109375" style="4" customWidth="1"/>
    <col min="5896" max="5896" width="6.140625" style="4" customWidth="1"/>
    <col min="5897" max="5897" width="9" style="4" customWidth="1"/>
    <col min="5898" max="5898" width="9.7109375" style="4" customWidth="1"/>
    <col min="5899" max="6143" width="9.140625" style="4"/>
    <col min="6144" max="6144" width="10.85546875" style="4" customWidth="1"/>
    <col min="6145" max="6145" width="5.140625" style="4" customWidth="1"/>
    <col min="6146" max="6147" width="11.5703125" style="4" customWidth="1"/>
    <col min="6148" max="6148" width="6.28515625" style="4" customWidth="1"/>
    <col min="6149" max="6149" width="26.7109375" style="4" customWidth="1"/>
    <col min="6150" max="6150" width="23.28515625" style="4" customWidth="1"/>
    <col min="6151" max="6151" width="7.7109375" style="4" customWidth="1"/>
    <col min="6152" max="6152" width="6.140625" style="4" customWidth="1"/>
    <col min="6153" max="6153" width="9" style="4" customWidth="1"/>
    <col min="6154" max="6154" width="9.7109375" style="4" customWidth="1"/>
    <col min="6155" max="6399" width="9.140625" style="4"/>
    <col min="6400" max="6400" width="10.85546875" style="4" customWidth="1"/>
    <col min="6401" max="6401" width="5.140625" style="4" customWidth="1"/>
    <col min="6402" max="6403" width="11.5703125" style="4" customWidth="1"/>
    <col min="6404" max="6404" width="6.28515625" style="4" customWidth="1"/>
    <col min="6405" max="6405" width="26.7109375" style="4" customWidth="1"/>
    <col min="6406" max="6406" width="23.28515625" style="4" customWidth="1"/>
    <col min="6407" max="6407" width="7.7109375" style="4" customWidth="1"/>
    <col min="6408" max="6408" width="6.140625" style="4" customWidth="1"/>
    <col min="6409" max="6409" width="9" style="4" customWidth="1"/>
    <col min="6410" max="6410" width="9.7109375" style="4" customWidth="1"/>
    <col min="6411" max="6655" width="9.140625" style="4"/>
    <col min="6656" max="6656" width="10.85546875" style="4" customWidth="1"/>
    <col min="6657" max="6657" width="5.140625" style="4" customWidth="1"/>
    <col min="6658" max="6659" width="11.5703125" style="4" customWidth="1"/>
    <col min="6660" max="6660" width="6.28515625" style="4" customWidth="1"/>
    <col min="6661" max="6661" width="26.7109375" style="4" customWidth="1"/>
    <col min="6662" max="6662" width="23.28515625" style="4" customWidth="1"/>
    <col min="6663" max="6663" width="7.7109375" style="4" customWidth="1"/>
    <col min="6664" max="6664" width="6.140625" style="4" customWidth="1"/>
    <col min="6665" max="6665" width="9" style="4" customWidth="1"/>
    <col min="6666" max="6666" width="9.7109375" style="4" customWidth="1"/>
    <col min="6667" max="6911" width="9.140625" style="4"/>
    <col min="6912" max="6912" width="10.85546875" style="4" customWidth="1"/>
    <col min="6913" max="6913" width="5.140625" style="4" customWidth="1"/>
    <col min="6914" max="6915" width="11.5703125" style="4" customWidth="1"/>
    <col min="6916" max="6916" width="6.28515625" style="4" customWidth="1"/>
    <col min="6917" max="6917" width="26.7109375" style="4" customWidth="1"/>
    <col min="6918" max="6918" width="23.28515625" style="4" customWidth="1"/>
    <col min="6919" max="6919" width="7.7109375" style="4" customWidth="1"/>
    <col min="6920" max="6920" width="6.140625" style="4" customWidth="1"/>
    <col min="6921" max="6921" width="9" style="4" customWidth="1"/>
    <col min="6922" max="6922" width="9.7109375" style="4" customWidth="1"/>
    <col min="6923" max="7167" width="9.140625" style="4"/>
    <col min="7168" max="7168" width="10.85546875" style="4" customWidth="1"/>
    <col min="7169" max="7169" width="5.140625" style="4" customWidth="1"/>
    <col min="7170" max="7171" width="11.5703125" style="4" customWidth="1"/>
    <col min="7172" max="7172" width="6.28515625" style="4" customWidth="1"/>
    <col min="7173" max="7173" width="26.7109375" style="4" customWidth="1"/>
    <col min="7174" max="7174" width="23.28515625" style="4" customWidth="1"/>
    <col min="7175" max="7175" width="7.7109375" style="4" customWidth="1"/>
    <col min="7176" max="7176" width="6.140625" style="4" customWidth="1"/>
    <col min="7177" max="7177" width="9" style="4" customWidth="1"/>
    <col min="7178" max="7178" width="9.7109375" style="4" customWidth="1"/>
    <col min="7179" max="7423" width="9.140625" style="4"/>
    <col min="7424" max="7424" width="10.85546875" style="4" customWidth="1"/>
    <col min="7425" max="7425" width="5.140625" style="4" customWidth="1"/>
    <col min="7426" max="7427" width="11.5703125" style="4" customWidth="1"/>
    <col min="7428" max="7428" width="6.28515625" style="4" customWidth="1"/>
    <col min="7429" max="7429" width="26.7109375" style="4" customWidth="1"/>
    <col min="7430" max="7430" width="23.28515625" style="4" customWidth="1"/>
    <col min="7431" max="7431" width="7.7109375" style="4" customWidth="1"/>
    <col min="7432" max="7432" width="6.140625" style="4" customWidth="1"/>
    <col min="7433" max="7433" width="9" style="4" customWidth="1"/>
    <col min="7434" max="7434" width="9.7109375" style="4" customWidth="1"/>
    <col min="7435" max="7679" width="9.140625" style="4"/>
    <col min="7680" max="7680" width="10.85546875" style="4" customWidth="1"/>
    <col min="7681" max="7681" width="5.140625" style="4" customWidth="1"/>
    <col min="7682" max="7683" width="11.5703125" style="4" customWidth="1"/>
    <col min="7684" max="7684" width="6.28515625" style="4" customWidth="1"/>
    <col min="7685" max="7685" width="26.7109375" style="4" customWidth="1"/>
    <col min="7686" max="7686" width="23.28515625" style="4" customWidth="1"/>
    <col min="7687" max="7687" width="7.7109375" style="4" customWidth="1"/>
    <col min="7688" max="7688" width="6.140625" style="4" customWidth="1"/>
    <col min="7689" max="7689" width="9" style="4" customWidth="1"/>
    <col min="7690" max="7690" width="9.7109375" style="4" customWidth="1"/>
    <col min="7691" max="7935" width="9.140625" style="4"/>
    <col min="7936" max="7936" width="10.85546875" style="4" customWidth="1"/>
    <col min="7937" max="7937" width="5.140625" style="4" customWidth="1"/>
    <col min="7938" max="7939" width="11.5703125" style="4" customWidth="1"/>
    <col min="7940" max="7940" width="6.28515625" style="4" customWidth="1"/>
    <col min="7941" max="7941" width="26.7109375" style="4" customWidth="1"/>
    <col min="7942" max="7942" width="23.28515625" style="4" customWidth="1"/>
    <col min="7943" max="7943" width="7.7109375" style="4" customWidth="1"/>
    <col min="7944" max="7944" width="6.140625" style="4" customWidth="1"/>
    <col min="7945" max="7945" width="9" style="4" customWidth="1"/>
    <col min="7946" max="7946" width="9.7109375" style="4" customWidth="1"/>
    <col min="7947" max="8191" width="9.140625" style="4"/>
    <col min="8192" max="8192" width="10.85546875" style="4" customWidth="1"/>
    <col min="8193" max="8193" width="5.140625" style="4" customWidth="1"/>
    <col min="8194" max="8195" width="11.5703125" style="4" customWidth="1"/>
    <col min="8196" max="8196" width="6.28515625" style="4" customWidth="1"/>
    <col min="8197" max="8197" width="26.7109375" style="4" customWidth="1"/>
    <col min="8198" max="8198" width="23.28515625" style="4" customWidth="1"/>
    <col min="8199" max="8199" width="7.7109375" style="4" customWidth="1"/>
    <col min="8200" max="8200" width="6.140625" style="4" customWidth="1"/>
    <col min="8201" max="8201" width="9" style="4" customWidth="1"/>
    <col min="8202" max="8202" width="9.7109375" style="4" customWidth="1"/>
    <col min="8203" max="8447" width="9.140625" style="4"/>
    <col min="8448" max="8448" width="10.85546875" style="4" customWidth="1"/>
    <col min="8449" max="8449" width="5.140625" style="4" customWidth="1"/>
    <col min="8450" max="8451" width="11.5703125" style="4" customWidth="1"/>
    <col min="8452" max="8452" width="6.28515625" style="4" customWidth="1"/>
    <col min="8453" max="8453" width="26.7109375" style="4" customWidth="1"/>
    <col min="8454" max="8454" width="23.28515625" style="4" customWidth="1"/>
    <col min="8455" max="8455" width="7.7109375" style="4" customWidth="1"/>
    <col min="8456" max="8456" width="6.140625" style="4" customWidth="1"/>
    <col min="8457" max="8457" width="9" style="4" customWidth="1"/>
    <col min="8458" max="8458" width="9.7109375" style="4" customWidth="1"/>
    <col min="8459" max="8703" width="9.140625" style="4"/>
    <col min="8704" max="8704" width="10.85546875" style="4" customWidth="1"/>
    <col min="8705" max="8705" width="5.140625" style="4" customWidth="1"/>
    <col min="8706" max="8707" width="11.5703125" style="4" customWidth="1"/>
    <col min="8708" max="8708" width="6.28515625" style="4" customWidth="1"/>
    <col min="8709" max="8709" width="26.7109375" style="4" customWidth="1"/>
    <col min="8710" max="8710" width="23.28515625" style="4" customWidth="1"/>
    <col min="8711" max="8711" width="7.7109375" style="4" customWidth="1"/>
    <col min="8712" max="8712" width="6.140625" style="4" customWidth="1"/>
    <col min="8713" max="8713" width="9" style="4" customWidth="1"/>
    <col min="8714" max="8714" width="9.7109375" style="4" customWidth="1"/>
    <col min="8715" max="8959" width="9.140625" style="4"/>
    <col min="8960" max="8960" width="10.85546875" style="4" customWidth="1"/>
    <col min="8961" max="8961" width="5.140625" style="4" customWidth="1"/>
    <col min="8962" max="8963" width="11.5703125" style="4" customWidth="1"/>
    <col min="8964" max="8964" width="6.28515625" style="4" customWidth="1"/>
    <col min="8965" max="8965" width="26.7109375" style="4" customWidth="1"/>
    <col min="8966" max="8966" width="23.28515625" style="4" customWidth="1"/>
    <col min="8967" max="8967" width="7.7109375" style="4" customWidth="1"/>
    <col min="8968" max="8968" width="6.140625" style="4" customWidth="1"/>
    <col min="8969" max="8969" width="9" style="4" customWidth="1"/>
    <col min="8970" max="8970" width="9.7109375" style="4" customWidth="1"/>
    <col min="8971" max="9215" width="9.140625" style="4"/>
    <col min="9216" max="9216" width="10.85546875" style="4" customWidth="1"/>
    <col min="9217" max="9217" width="5.140625" style="4" customWidth="1"/>
    <col min="9218" max="9219" width="11.5703125" style="4" customWidth="1"/>
    <col min="9220" max="9220" width="6.28515625" style="4" customWidth="1"/>
    <col min="9221" max="9221" width="26.7109375" style="4" customWidth="1"/>
    <col min="9222" max="9222" width="23.28515625" style="4" customWidth="1"/>
    <col min="9223" max="9223" width="7.7109375" style="4" customWidth="1"/>
    <col min="9224" max="9224" width="6.140625" style="4" customWidth="1"/>
    <col min="9225" max="9225" width="9" style="4" customWidth="1"/>
    <col min="9226" max="9226" width="9.7109375" style="4" customWidth="1"/>
    <col min="9227" max="9471" width="9.140625" style="4"/>
    <col min="9472" max="9472" width="10.85546875" style="4" customWidth="1"/>
    <col min="9473" max="9473" width="5.140625" style="4" customWidth="1"/>
    <col min="9474" max="9475" width="11.5703125" style="4" customWidth="1"/>
    <col min="9476" max="9476" width="6.28515625" style="4" customWidth="1"/>
    <col min="9477" max="9477" width="26.7109375" style="4" customWidth="1"/>
    <col min="9478" max="9478" width="23.28515625" style="4" customWidth="1"/>
    <col min="9479" max="9479" width="7.7109375" style="4" customWidth="1"/>
    <col min="9480" max="9480" width="6.140625" style="4" customWidth="1"/>
    <col min="9481" max="9481" width="9" style="4" customWidth="1"/>
    <col min="9482" max="9482" width="9.7109375" style="4" customWidth="1"/>
    <col min="9483" max="9727" width="9.140625" style="4"/>
    <col min="9728" max="9728" width="10.85546875" style="4" customWidth="1"/>
    <col min="9729" max="9729" width="5.140625" style="4" customWidth="1"/>
    <col min="9730" max="9731" width="11.5703125" style="4" customWidth="1"/>
    <col min="9732" max="9732" width="6.28515625" style="4" customWidth="1"/>
    <col min="9733" max="9733" width="26.7109375" style="4" customWidth="1"/>
    <col min="9734" max="9734" width="23.28515625" style="4" customWidth="1"/>
    <col min="9735" max="9735" width="7.7109375" style="4" customWidth="1"/>
    <col min="9736" max="9736" width="6.140625" style="4" customWidth="1"/>
    <col min="9737" max="9737" width="9" style="4" customWidth="1"/>
    <col min="9738" max="9738" width="9.7109375" style="4" customWidth="1"/>
    <col min="9739" max="9983" width="9.140625" style="4"/>
    <col min="9984" max="9984" width="10.85546875" style="4" customWidth="1"/>
    <col min="9985" max="9985" width="5.140625" style="4" customWidth="1"/>
    <col min="9986" max="9987" width="11.5703125" style="4" customWidth="1"/>
    <col min="9988" max="9988" width="6.28515625" style="4" customWidth="1"/>
    <col min="9989" max="9989" width="26.7109375" style="4" customWidth="1"/>
    <col min="9990" max="9990" width="23.28515625" style="4" customWidth="1"/>
    <col min="9991" max="9991" width="7.7109375" style="4" customWidth="1"/>
    <col min="9992" max="9992" width="6.140625" style="4" customWidth="1"/>
    <col min="9993" max="9993" width="9" style="4" customWidth="1"/>
    <col min="9994" max="9994" width="9.7109375" style="4" customWidth="1"/>
    <col min="9995" max="10239" width="9.140625" style="4"/>
    <col min="10240" max="10240" width="10.85546875" style="4" customWidth="1"/>
    <col min="10241" max="10241" width="5.140625" style="4" customWidth="1"/>
    <col min="10242" max="10243" width="11.5703125" style="4" customWidth="1"/>
    <col min="10244" max="10244" width="6.28515625" style="4" customWidth="1"/>
    <col min="10245" max="10245" width="26.7109375" style="4" customWidth="1"/>
    <col min="10246" max="10246" width="23.28515625" style="4" customWidth="1"/>
    <col min="10247" max="10247" width="7.7109375" style="4" customWidth="1"/>
    <col min="10248" max="10248" width="6.140625" style="4" customWidth="1"/>
    <col min="10249" max="10249" width="9" style="4" customWidth="1"/>
    <col min="10250" max="10250" width="9.7109375" style="4" customWidth="1"/>
    <col min="10251" max="10495" width="9.140625" style="4"/>
    <col min="10496" max="10496" width="10.85546875" style="4" customWidth="1"/>
    <col min="10497" max="10497" width="5.140625" style="4" customWidth="1"/>
    <col min="10498" max="10499" width="11.5703125" style="4" customWidth="1"/>
    <col min="10500" max="10500" width="6.28515625" style="4" customWidth="1"/>
    <col min="10501" max="10501" width="26.7109375" style="4" customWidth="1"/>
    <col min="10502" max="10502" width="23.28515625" style="4" customWidth="1"/>
    <col min="10503" max="10503" width="7.7109375" style="4" customWidth="1"/>
    <col min="10504" max="10504" width="6.140625" style="4" customWidth="1"/>
    <col min="10505" max="10505" width="9" style="4" customWidth="1"/>
    <col min="10506" max="10506" width="9.7109375" style="4" customWidth="1"/>
    <col min="10507" max="10751" width="9.140625" style="4"/>
    <col min="10752" max="10752" width="10.85546875" style="4" customWidth="1"/>
    <col min="10753" max="10753" width="5.140625" style="4" customWidth="1"/>
    <col min="10754" max="10755" width="11.5703125" style="4" customWidth="1"/>
    <col min="10756" max="10756" width="6.28515625" style="4" customWidth="1"/>
    <col min="10757" max="10757" width="26.7109375" style="4" customWidth="1"/>
    <col min="10758" max="10758" width="23.28515625" style="4" customWidth="1"/>
    <col min="10759" max="10759" width="7.7109375" style="4" customWidth="1"/>
    <col min="10760" max="10760" width="6.140625" style="4" customWidth="1"/>
    <col min="10761" max="10761" width="9" style="4" customWidth="1"/>
    <col min="10762" max="10762" width="9.7109375" style="4" customWidth="1"/>
    <col min="10763" max="11007" width="9.140625" style="4"/>
    <col min="11008" max="11008" width="10.85546875" style="4" customWidth="1"/>
    <col min="11009" max="11009" width="5.140625" style="4" customWidth="1"/>
    <col min="11010" max="11011" width="11.5703125" style="4" customWidth="1"/>
    <col min="11012" max="11012" width="6.28515625" style="4" customWidth="1"/>
    <col min="11013" max="11013" width="26.7109375" style="4" customWidth="1"/>
    <col min="11014" max="11014" width="23.28515625" style="4" customWidth="1"/>
    <col min="11015" max="11015" width="7.7109375" style="4" customWidth="1"/>
    <col min="11016" max="11016" width="6.140625" style="4" customWidth="1"/>
    <col min="11017" max="11017" width="9" style="4" customWidth="1"/>
    <col min="11018" max="11018" width="9.7109375" style="4" customWidth="1"/>
    <col min="11019" max="11263" width="9.140625" style="4"/>
    <col min="11264" max="11264" width="10.85546875" style="4" customWidth="1"/>
    <col min="11265" max="11265" width="5.140625" style="4" customWidth="1"/>
    <col min="11266" max="11267" width="11.5703125" style="4" customWidth="1"/>
    <col min="11268" max="11268" width="6.28515625" style="4" customWidth="1"/>
    <col min="11269" max="11269" width="26.7109375" style="4" customWidth="1"/>
    <col min="11270" max="11270" width="23.28515625" style="4" customWidth="1"/>
    <col min="11271" max="11271" width="7.7109375" style="4" customWidth="1"/>
    <col min="11272" max="11272" width="6.140625" style="4" customWidth="1"/>
    <col min="11273" max="11273" width="9" style="4" customWidth="1"/>
    <col min="11274" max="11274" width="9.7109375" style="4" customWidth="1"/>
    <col min="11275" max="11519" width="9.140625" style="4"/>
    <col min="11520" max="11520" width="10.85546875" style="4" customWidth="1"/>
    <col min="11521" max="11521" width="5.140625" style="4" customWidth="1"/>
    <col min="11522" max="11523" width="11.5703125" style="4" customWidth="1"/>
    <col min="11524" max="11524" width="6.28515625" style="4" customWidth="1"/>
    <col min="11525" max="11525" width="26.7109375" style="4" customWidth="1"/>
    <col min="11526" max="11526" width="23.28515625" style="4" customWidth="1"/>
    <col min="11527" max="11527" width="7.7109375" style="4" customWidth="1"/>
    <col min="11528" max="11528" width="6.140625" style="4" customWidth="1"/>
    <col min="11529" max="11529" width="9" style="4" customWidth="1"/>
    <col min="11530" max="11530" width="9.7109375" style="4" customWidth="1"/>
    <col min="11531" max="11775" width="9.140625" style="4"/>
    <col min="11776" max="11776" width="10.85546875" style="4" customWidth="1"/>
    <col min="11777" max="11777" width="5.140625" style="4" customWidth="1"/>
    <col min="11778" max="11779" width="11.5703125" style="4" customWidth="1"/>
    <col min="11780" max="11780" width="6.28515625" style="4" customWidth="1"/>
    <col min="11781" max="11781" width="26.7109375" style="4" customWidth="1"/>
    <col min="11782" max="11782" width="23.28515625" style="4" customWidth="1"/>
    <col min="11783" max="11783" width="7.7109375" style="4" customWidth="1"/>
    <col min="11784" max="11784" width="6.140625" style="4" customWidth="1"/>
    <col min="11785" max="11785" width="9" style="4" customWidth="1"/>
    <col min="11786" max="11786" width="9.7109375" style="4" customWidth="1"/>
    <col min="11787" max="12031" width="9.140625" style="4"/>
    <col min="12032" max="12032" width="10.85546875" style="4" customWidth="1"/>
    <col min="12033" max="12033" width="5.140625" style="4" customWidth="1"/>
    <col min="12034" max="12035" width="11.5703125" style="4" customWidth="1"/>
    <col min="12036" max="12036" width="6.28515625" style="4" customWidth="1"/>
    <col min="12037" max="12037" width="26.7109375" style="4" customWidth="1"/>
    <col min="12038" max="12038" width="23.28515625" style="4" customWidth="1"/>
    <col min="12039" max="12039" width="7.7109375" style="4" customWidth="1"/>
    <col min="12040" max="12040" width="6.140625" style="4" customWidth="1"/>
    <col min="12041" max="12041" width="9" style="4" customWidth="1"/>
    <col min="12042" max="12042" width="9.7109375" style="4" customWidth="1"/>
    <col min="12043" max="12287" width="9.140625" style="4"/>
    <col min="12288" max="12288" width="10.85546875" style="4" customWidth="1"/>
    <col min="12289" max="12289" width="5.140625" style="4" customWidth="1"/>
    <col min="12290" max="12291" width="11.5703125" style="4" customWidth="1"/>
    <col min="12292" max="12292" width="6.28515625" style="4" customWidth="1"/>
    <col min="12293" max="12293" width="26.7109375" style="4" customWidth="1"/>
    <col min="12294" max="12294" width="23.28515625" style="4" customWidth="1"/>
    <col min="12295" max="12295" width="7.7109375" style="4" customWidth="1"/>
    <col min="12296" max="12296" width="6.140625" style="4" customWidth="1"/>
    <col min="12297" max="12297" width="9" style="4" customWidth="1"/>
    <col min="12298" max="12298" width="9.7109375" style="4" customWidth="1"/>
    <col min="12299" max="12543" width="9.140625" style="4"/>
    <col min="12544" max="12544" width="10.85546875" style="4" customWidth="1"/>
    <col min="12545" max="12545" width="5.140625" style="4" customWidth="1"/>
    <col min="12546" max="12547" width="11.5703125" style="4" customWidth="1"/>
    <col min="12548" max="12548" width="6.28515625" style="4" customWidth="1"/>
    <col min="12549" max="12549" width="26.7109375" style="4" customWidth="1"/>
    <col min="12550" max="12550" width="23.28515625" style="4" customWidth="1"/>
    <col min="12551" max="12551" width="7.7109375" style="4" customWidth="1"/>
    <col min="12552" max="12552" width="6.140625" style="4" customWidth="1"/>
    <col min="12553" max="12553" width="9" style="4" customWidth="1"/>
    <col min="12554" max="12554" width="9.7109375" style="4" customWidth="1"/>
    <col min="12555" max="12799" width="9.140625" style="4"/>
    <col min="12800" max="12800" width="10.85546875" style="4" customWidth="1"/>
    <col min="12801" max="12801" width="5.140625" style="4" customWidth="1"/>
    <col min="12802" max="12803" width="11.5703125" style="4" customWidth="1"/>
    <col min="12804" max="12804" width="6.28515625" style="4" customWidth="1"/>
    <col min="12805" max="12805" width="26.7109375" style="4" customWidth="1"/>
    <col min="12806" max="12806" width="23.28515625" style="4" customWidth="1"/>
    <col min="12807" max="12807" width="7.7109375" style="4" customWidth="1"/>
    <col min="12808" max="12808" width="6.140625" style="4" customWidth="1"/>
    <col min="12809" max="12809" width="9" style="4" customWidth="1"/>
    <col min="12810" max="12810" width="9.7109375" style="4" customWidth="1"/>
    <col min="12811" max="13055" width="9.140625" style="4"/>
    <col min="13056" max="13056" width="10.85546875" style="4" customWidth="1"/>
    <col min="13057" max="13057" width="5.140625" style="4" customWidth="1"/>
    <col min="13058" max="13059" width="11.5703125" style="4" customWidth="1"/>
    <col min="13060" max="13060" width="6.28515625" style="4" customWidth="1"/>
    <col min="13061" max="13061" width="26.7109375" style="4" customWidth="1"/>
    <col min="13062" max="13062" width="23.28515625" style="4" customWidth="1"/>
    <col min="13063" max="13063" width="7.7109375" style="4" customWidth="1"/>
    <col min="13064" max="13064" width="6.140625" style="4" customWidth="1"/>
    <col min="13065" max="13065" width="9" style="4" customWidth="1"/>
    <col min="13066" max="13066" width="9.7109375" style="4" customWidth="1"/>
    <col min="13067" max="13311" width="9.140625" style="4"/>
    <col min="13312" max="13312" width="10.85546875" style="4" customWidth="1"/>
    <col min="13313" max="13313" width="5.140625" style="4" customWidth="1"/>
    <col min="13314" max="13315" width="11.5703125" style="4" customWidth="1"/>
    <col min="13316" max="13316" width="6.28515625" style="4" customWidth="1"/>
    <col min="13317" max="13317" width="26.7109375" style="4" customWidth="1"/>
    <col min="13318" max="13318" width="23.28515625" style="4" customWidth="1"/>
    <col min="13319" max="13319" width="7.7109375" style="4" customWidth="1"/>
    <col min="13320" max="13320" width="6.140625" style="4" customWidth="1"/>
    <col min="13321" max="13321" width="9" style="4" customWidth="1"/>
    <col min="13322" max="13322" width="9.7109375" style="4" customWidth="1"/>
    <col min="13323" max="13567" width="9.140625" style="4"/>
    <col min="13568" max="13568" width="10.85546875" style="4" customWidth="1"/>
    <col min="13569" max="13569" width="5.140625" style="4" customWidth="1"/>
    <col min="13570" max="13571" width="11.5703125" style="4" customWidth="1"/>
    <col min="13572" max="13572" width="6.28515625" style="4" customWidth="1"/>
    <col min="13573" max="13573" width="26.7109375" style="4" customWidth="1"/>
    <col min="13574" max="13574" width="23.28515625" style="4" customWidth="1"/>
    <col min="13575" max="13575" width="7.7109375" style="4" customWidth="1"/>
    <col min="13576" max="13576" width="6.140625" style="4" customWidth="1"/>
    <col min="13577" max="13577" width="9" style="4" customWidth="1"/>
    <col min="13578" max="13578" width="9.7109375" style="4" customWidth="1"/>
    <col min="13579" max="13823" width="9.140625" style="4"/>
    <col min="13824" max="13824" width="10.85546875" style="4" customWidth="1"/>
    <col min="13825" max="13825" width="5.140625" style="4" customWidth="1"/>
    <col min="13826" max="13827" width="11.5703125" style="4" customWidth="1"/>
    <col min="13828" max="13828" width="6.28515625" style="4" customWidth="1"/>
    <col min="13829" max="13829" width="26.7109375" style="4" customWidth="1"/>
    <col min="13830" max="13830" width="23.28515625" style="4" customWidth="1"/>
    <col min="13831" max="13831" width="7.7109375" style="4" customWidth="1"/>
    <col min="13832" max="13832" width="6.140625" style="4" customWidth="1"/>
    <col min="13833" max="13833" width="9" style="4" customWidth="1"/>
    <col min="13834" max="13834" width="9.7109375" style="4" customWidth="1"/>
    <col min="13835" max="14079" width="9.140625" style="4"/>
    <col min="14080" max="14080" width="10.85546875" style="4" customWidth="1"/>
    <col min="14081" max="14081" width="5.140625" style="4" customWidth="1"/>
    <col min="14082" max="14083" width="11.5703125" style="4" customWidth="1"/>
    <col min="14084" max="14084" width="6.28515625" style="4" customWidth="1"/>
    <col min="14085" max="14085" width="26.7109375" style="4" customWidth="1"/>
    <col min="14086" max="14086" width="23.28515625" style="4" customWidth="1"/>
    <col min="14087" max="14087" width="7.7109375" style="4" customWidth="1"/>
    <col min="14088" max="14088" width="6.140625" style="4" customWidth="1"/>
    <col min="14089" max="14089" width="9" style="4" customWidth="1"/>
    <col min="14090" max="14090" width="9.7109375" style="4" customWidth="1"/>
    <col min="14091" max="14335" width="9.140625" style="4"/>
    <col min="14336" max="14336" width="10.85546875" style="4" customWidth="1"/>
    <col min="14337" max="14337" width="5.140625" style="4" customWidth="1"/>
    <col min="14338" max="14339" width="11.5703125" style="4" customWidth="1"/>
    <col min="14340" max="14340" width="6.28515625" style="4" customWidth="1"/>
    <col min="14341" max="14341" width="26.7109375" style="4" customWidth="1"/>
    <col min="14342" max="14342" width="23.28515625" style="4" customWidth="1"/>
    <col min="14343" max="14343" width="7.7109375" style="4" customWidth="1"/>
    <col min="14344" max="14344" width="6.140625" style="4" customWidth="1"/>
    <col min="14345" max="14345" width="9" style="4" customWidth="1"/>
    <col min="14346" max="14346" width="9.7109375" style="4" customWidth="1"/>
    <col min="14347" max="14591" width="9.140625" style="4"/>
    <col min="14592" max="14592" width="10.85546875" style="4" customWidth="1"/>
    <col min="14593" max="14593" width="5.140625" style="4" customWidth="1"/>
    <col min="14594" max="14595" width="11.5703125" style="4" customWidth="1"/>
    <col min="14596" max="14596" width="6.28515625" style="4" customWidth="1"/>
    <col min="14597" max="14597" width="26.7109375" style="4" customWidth="1"/>
    <col min="14598" max="14598" width="23.28515625" style="4" customWidth="1"/>
    <col min="14599" max="14599" width="7.7109375" style="4" customWidth="1"/>
    <col min="14600" max="14600" width="6.140625" style="4" customWidth="1"/>
    <col min="14601" max="14601" width="9" style="4" customWidth="1"/>
    <col min="14602" max="14602" width="9.7109375" style="4" customWidth="1"/>
    <col min="14603" max="14847" width="9.140625" style="4"/>
    <col min="14848" max="14848" width="10.85546875" style="4" customWidth="1"/>
    <col min="14849" max="14849" width="5.140625" style="4" customWidth="1"/>
    <col min="14850" max="14851" width="11.5703125" style="4" customWidth="1"/>
    <col min="14852" max="14852" width="6.28515625" style="4" customWidth="1"/>
    <col min="14853" max="14853" width="26.7109375" style="4" customWidth="1"/>
    <col min="14854" max="14854" width="23.28515625" style="4" customWidth="1"/>
    <col min="14855" max="14855" width="7.7109375" style="4" customWidth="1"/>
    <col min="14856" max="14856" width="6.140625" style="4" customWidth="1"/>
    <col min="14857" max="14857" width="9" style="4" customWidth="1"/>
    <col min="14858" max="14858" width="9.7109375" style="4" customWidth="1"/>
    <col min="14859" max="15103" width="9.140625" style="4"/>
    <col min="15104" max="15104" width="10.85546875" style="4" customWidth="1"/>
    <col min="15105" max="15105" width="5.140625" style="4" customWidth="1"/>
    <col min="15106" max="15107" width="11.5703125" style="4" customWidth="1"/>
    <col min="15108" max="15108" width="6.28515625" style="4" customWidth="1"/>
    <col min="15109" max="15109" width="26.7109375" style="4" customWidth="1"/>
    <col min="15110" max="15110" width="23.28515625" style="4" customWidth="1"/>
    <col min="15111" max="15111" width="7.7109375" style="4" customWidth="1"/>
    <col min="15112" max="15112" width="6.140625" style="4" customWidth="1"/>
    <col min="15113" max="15113" width="9" style="4" customWidth="1"/>
    <col min="15114" max="15114" width="9.7109375" style="4" customWidth="1"/>
    <col min="15115" max="15359" width="9.140625" style="4"/>
    <col min="15360" max="15360" width="10.85546875" style="4" customWidth="1"/>
    <col min="15361" max="15361" width="5.140625" style="4" customWidth="1"/>
    <col min="15362" max="15363" width="11.5703125" style="4" customWidth="1"/>
    <col min="15364" max="15364" width="6.28515625" style="4" customWidth="1"/>
    <col min="15365" max="15365" width="26.7109375" style="4" customWidth="1"/>
    <col min="15366" max="15366" width="23.28515625" style="4" customWidth="1"/>
    <col min="15367" max="15367" width="7.7109375" style="4" customWidth="1"/>
    <col min="15368" max="15368" width="6.140625" style="4" customWidth="1"/>
    <col min="15369" max="15369" width="9" style="4" customWidth="1"/>
    <col min="15370" max="15370" width="9.7109375" style="4" customWidth="1"/>
    <col min="15371" max="15615" width="9.140625" style="4"/>
    <col min="15616" max="15616" width="10.85546875" style="4" customWidth="1"/>
    <col min="15617" max="15617" width="5.140625" style="4" customWidth="1"/>
    <col min="15618" max="15619" width="11.5703125" style="4" customWidth="1"/>
    <col min="15620" max="15620" width="6.28515625" style="4" customWidth="1"/>
    <col min="15621" max="15621" width="26.7109375" style="4" customWidth="1"/>
    <col min="15622" max="15622" width="23.28515625" style="4" customWidth="1"/>
    <col min="15623" max="15623" width="7.7109375" style="4" customWidth="1"/>
    <col min="15624" max="15624" width="6.140625" style="4" customWidth="1"/>
    <col min="15625" max="15625" width="9" style="4" customWidth="1"/>
    <col min="15626" max="15626" width="9.7109375" style="4" customWidth="1"/>
    <col min="15627" max="15871" width="9.140625" style="4"/>
    <col min="15872" max="15872" width="10.85546875" style="4" customWidth="1"/>
    <col min="15873" max="15873" width="5.140625" style="4" customWidth="1"/>
    <col min="15874" max="15875" width="11.5703125" style="4" customWidth="1"/>
    <col min="15876" max="15876" width="6.28515625" style="4" customWidth="1"/>
    <col min="15877" max="15877" width="26.7109375" style="4" customWidth="1"/>
    <col min="15878" max="15878" width="23.28515625" style="4" customWidth="1"/>
    <col min="15879" max="15879" width="7.7109375" style="4" customWidth="1"/>
    <col min="15880" max="15880" width="6.140625" style="4" customWidth="1"/>
    <col min="15881" max="15881" width="9" style="4" customWidth="1"/>
    <col min="15882" max="15882" width="9.7109375" style="4" customWidth="1"/>
    <col min="15883" max="16127" width="9.140625" style="4"/>
    <col min="16128" max="16128" width="10.85546875" style="4" customWidth="1"/>
    <col min="16129" max="16129" width="5.140625" style="4" customWidth="1"/>
    <col min="16130" max="16131" width="11.5703125" style="4" customWidth="1"/>
    <col min="16132" max="16132" width="6.28515625" style="4" customWidth="1"/>
    <col min="16133" max="16133" width="26.7109375" style="4" customWidth="1"/>
    <col min="16134" max="16134" width="23.28515625" style="4" customWidth="1"/>
    <col min="16135" max="16135" width="7.7109375" style="4" customWidth="1"/>
    <col min="16136" max="16136" width="6.140625" style="4" customWidth="1"/>
    <col min="16137" max="16137" width="9" style="4" customWidth="1"/>
    <col min="16138" max="16138" width="9.7109375" style="4" customWidth="1"/>
    <col min="16139" max="16384" width="9.140625" style="4"/>
  </cols>
  <sheetData>
    <row r="1" spans="1:11" ht="19.5" customHeight="1">
      <c r="A1" s="184" t="s">
        <v>0</v>
      </c>
      <c r="B1" s="185"/>
      <c r="C1" s="185"/>
      <c r="D1" s="185"/>
      <c r="E1" s="185"/>
      <c r="F1" s="185"/>
      <c r="G1" s="185"/>
      <c r="H1" s="185"/>
      <c r="I1" s="185"/>
      <c r="J1" s="185"/>
      <c r="K1" s="186"/>
    </row>
    <row r="2" spans="1:11" ht="19.5" customHeight="1">
      <c r="A2" s="187" t="s">
        <v>1</v>
      </c>
      <c r="B2" s="188"/>
      <c r="C2" s="188"/>
      <c r="D2" s="188"/>
      <c r="E2" s="188"/>
      <c r="F2" s="188"/>
      <c r="G2" s="188"/>
      <c r="H2" s="188"/>
      <c r="I2" s="188"/>
      <c r="J2" s="188"/>
      <c r="K2" s="189"/>
    </row>
    <row r="3" spans="1:11" ht="19.5" thickBot="1">
      <c r="A3" s="106"/>
      <c r="B3" s="107"/>
      <c r="C3" s="107"/>
      <c r="D3" s="107" t="s">
        <v>217</v>
      </c>
      <c r="E3" s="107"/>
      <c r="F3" s="107"/>
      <c r="G3" s="107"/>
      <c r="H3" s="107"/>
      <c r="I3" s="107"/>
      <c r="J3" s="107"/>
      <c r="K3" s="108"/>
    </row>
    <row r="4" spans="1:11" ht="18" customHeight="1" thickTop="1">
      <c r="A4" s="190" t="s">
        <v>89</v>
      </c>
      <c r="B4" s="191"/>
      <c r="C4" s="191"/>
      <c r="D4" s="191"/>
      <c r="E4" s="191"/>
      <c r="F4" s="191"/>
      <c r="G4" s="191"/>
      <c r="H4" s="191"/>
      <c r="I4" s="191"/>
      <c r="J4" s="191"/>
      <c r="K4" s="192"/>
    </row>
    <row r="5" spans="1:11" ht="18" customHeight="1" thickBot="1">
      <c r="A5" s="193" t="s">
        <v>167</v>
      </c>
      <c r="B5" s="194"/>
      <c r="C5" s="194"/>
      <c r="D5" s="194"/>
      <c r="E5" s="194"/>
      <c r="F5" s="194"/>
      <c r="G5" s="194"/>
      <c r="H5" s="194"/>
      <c r="I5" s="194"/>
      <c r="J5" s="194"/>
      <c r="K5" s="195"/>
    </row>
    <row r="6" spans="1:11" ht="18" customHeight="1" thickTop="1">
      <c r="A6" s="199" t="s">
        <v>72</v>
      </c>
      <c r="B6" s="200"/>
      <c r="C6" s="200"/>
      <c r="D6" s="200"/>
      <c r="E6" s="200"/>
      <c r="F6" s="200"/>
      <c r="G6" s="200"/>
      <c r="H6" s="200"/>
      <c r="I6" s="200"/>
      <c r="J6" s="200"/>
      <c r="K6" s="201"/>
    </row>
    <row r="7" spans="1:11" ht="18" customHeight="1" thickBot="1">
      <c r="A7" s="202" t="s">
        <v>73</v>
      </c>
      <c r="B7" s="203"/>
      <c r="C7" s="203"/>
      <c r="D7" s="203"/>
      <c r="E7" s="203"/>
      <c r="F7" s="203"/>
      <c r="G7" s="203"/>
      <c r="H7" s="203"/>
      <c r="I7" s="203"/>
      <c r="J7" s="203"/>
      <c r="K7" s="204"/>
    </row>
    <row r="8" spans="1:11" ht="17.100000000000001" customHeight="1" thickTop="1" thickBot="1">
      <c r="A8" s="205" t="s">
        <v>74</v>
      </c>
      <c r="B8" s="206"/>
      <c r="C8" s="206"/>
      <c r="D8" s="206"/>
      <c r="E8" s="206"/>
      <c r="F8" s="206"/>
      <c r="G8" s="206"/>
      <c r="H8" s="206"/>
      <c r="I8" s="206"/>
      <c r="J8" s="206"/>
      <c r="K8" s="207"/>
    </row>
    <row r="9" spans="1:11" ht="17.100000000000001" customHeight="1" thickTop="1">
      <c r="A9" s="148" t="s">
        <v>49</v>
      </c>
      <c r="B9" s="149"/>
      <c r="C9" s="149"/>
      <c r="D9" s="149"/>
      <c r="E9" s="149"/>
      <c r="F9" s="150" t="s">
        <v>50</v>
      </c>
      <c r="G9" s="150"/>
      <c r="H9" s="150"/>
      <c r="I9" s="150"/>
      <c r="J9" s="150"/>
      <c r="K9" s="151"/>
    </row>
    <row r="10" spans="1:11" ht="17.100000000000001" customHeight="1">
      <c r="A10" s="173" t="s">
        <v>75</v>
      </c>
      <c r="B10" s="174"/>
      <c r="C10" s="174"/>
      <c r="D10" s="174"/>
      <c r="E10" s="174"/>
      <c r="F10" s="177" t="s">
        <v>52</v>
      </c>
      <c r="G10" s="177"/>
      <c r="H10" s="178" t="s">
        <v>53</v>
      </c>
      <c r="I10" s="178"/>
      <c r="J10" s="178"/>
      <c r="K10" s="179"/>
    </row>
    <row r="11" spans="1:11" ht="17.100000000000001" customHeight="1" thickBot="1">
      <c r="A11" s="175"/>
      <c r="B11" s="176"/>
      <c r="C11" s="176"/>
      <c r="D11" s="176"/>
      <c r="E11" s="176"/>
      <c r="F11" s="180">
        <v>65</v>
      </c>
      <c r="G11" s="180"/>
      <c r="H11" s="180">
        <v>70</v>
      </c>
      <c r="I11" s="180"/>
      <c r="J11" s="180"/>
      <c r="K11" s="214"/>
    </row>
    <row r="12" spans="1:11" ht="17.100000000000001" customHeight="1" thickTop="1">
      <c r="A12" s="181" t="s">
        <v>76</v>
      </c>
      <c r="B12" s="182"/>
      <c r="C12" s="182"/>
      <c r="D12" s="182"/>
      <c r="E12" s="182"/>
      <c r="F12" s="182"/>
      <c r="G12" s="182"/>
      <c r="H12" s="182"/>
      <c r="I12" s="182"/>
      <c r="J12" s="182"/>
      <c r="K12" s="183"/>
    </row>
    <row r="13" spans="1:11" ht="17.100000000000001" customHeight="1" thickBot="1">
      <c r="A13" s="211" t="s">
        <v>73</v>
      </c>
      <c r="B13" s="212"/>
      <c r="C13" s="212"/>
      <c r="D13" s="212"/>
      <c r="E13" s="212"/>
      <c r="F13" s="212"/>
      <c r="G13" s="212"/>
      <c r="H13" s="212"/>
      <c r="I13" s="212"/>
      <c r="J13" s="212"/>
      <c r="K13" s="213"/>
    </row>
    <row r="14" spans="1:11" ht="17.100000000000001" customHeight="1" thickTop="1" thickBot="1">
      <c r="A14" s="205" t="s">
        <v>77</v>
      </c>
      <c r="B14" s="206"/>
      <c r="C14" s="206"/>
      <c r="D14" s="206"/>
      <c r="E14" s="206"/>
      <c r="F14" s="206"/>
      <c r="G14" s="206"/>
      <c r="H14" s="206"/>
      <c r="I14" s="206"/>
      <c r="J14" s="206"/>
      <c r="K14" s="207"/>
    </row>
    <row r="15" spans="1:11" ht="17.100000000000001" customHeight="1" thickTop="1">
      <c r="A15" s="148" t="s">
        <v>49</v>
      </c>
      <c r="B15" s="149"/>
      <c r="C15" s="149"/>
      <c r="D15" s="149"/>
      <c r="E15" s="149"/>
      <c r="F15" s="150" t="s">
        <v>50</v>
      </c>
      <c r="G15" s="150"/>
      <c r="H15" s="150"/>
      <c r="I15" s="150"/>
      <c r="J15" s="150"/>
      <c r="K15" s="151"/>
    </row>
    <row r="16" spans="1:11" ht="17.100000000000001" customHeight="1">
      <c r="A16" s="173" t="s">
        <v>75</v>
      </c>
      <c r="B16" s="174"/>
      <c r="C16" s="174"/>
      <c r="D16" s="174"/>
      <c r="E16" s="174"/>
      <c r="F16" s="177" t="s">
        <v>52</v>
      </c>
      <c r="G16" s="177"/>
      <c r="H16" s="178" t="s">
        <v>53</v>
      </c>
      <c r="I16" s="178"/>
      <c r="J16" s="178"/>
      <c r="K16" s="179"/>
    </row>
    <row r="17" spans="1:255" ht="17.100000000000001" customHeight="1" thickBot="1">
      <c r="A17" s="175"/>
      <c r="B17" s="176"/>
      <c r="C17" s="176"/>
      <c r="D17" s="176"/>
      <c r="E17" s="176"/>
      <c r="F17" s="180">
        <v>30</v>
      </c>
      <c r="G17" s="180"/>
      <c r="H17" s="180">
        <v>28</v>
      </c>
      <c r="I17" s="180"/>
      <c r="J17" s="180"/>
      <c r="K17" s="214"/>
    </row>
    <row r="18" spans="1:255" ht="17.100000000000001" customHeight="1" thickTop="1">
      <c r="A18" s="208" t="s">
        <v>78</v>
      </c>
      <c r="B18" s="209"/>
      <c r="C18" s="209"/>
      <c r="D18" s="209"/>
      <c r="E18" s="209"/>
      <c r="F18" s="209"/>
      <c r="G18" s="209"/>
      <c r="H18" s="209"/>
      <c r="I18" s="209"/>
      <c r="J18" s="209"/>
      <c r="K18" s="210"/>
    </row>
    <row r="19" spans="1:255" ht="17.100000000000001" customHeight="1" thickBot="1">
      <c r="A19" s="196" t="s">
        <v>73</v>
      </c>
      <c r="B19" s="197"/>
      <c r="C19" s="197"/>
      <c r="D19" s="197"/>
      <c r="E19" s="197"/>
      <c r="F19" s="197"/>
      <c r="G19" s="197"/>
      <c r="H19" s="197"/>
      <c r="I19" s="197"/>
      <c r="J19" s="197"/>
      <c r="K19" s="198"/>
    </row>
    <row r="20" spans="1:255" ht="17.100000000000001" customHeight="1" thickTop="1" thickBot="1">
      <c r="A20" s="145" t="s">
        <v>79</v>
      </c>
      <c r="B20" s="146"/>
      <c r="C20" s="146"/>
      <c r="D20" s="146"/>
      <c r="E20" s="146"/>
      <c r="F20" s="146"/>
      <c r="G20" s="146"/>
      <c r="H20" s="146"/>
      <c r="I20" s="146"/>
      <c r="J20" s="146"/>
      <c r="K20" s="147"/>
    </row>
    <row r="21" spans="1:255" ht="17.100000000000001" customHeight="1" thickTop="1">
      <c r="A21" s="148" t="s">
        <v>49</v>
      </c>
      <c r="B21" s="149"/>
      <c r="C21" s="149"/>
      <c r="D21" s="149"/>
      <c r="E21" s="149"/>
      <c r="F21" s="150" t="s">
        <v>50</v>
      </c>
      <c r="G21" s="150"/>
      <c r="H21" s="150"/>
      <c r="I21" s="150"/>
      <c r="J21" s="150"/>
      <c r="K21" s="151"/>
    </row>
    <row r="22" spans="1:255" ht="17.100000000000001" customHeight="1">
      <c r="A22" s="173" t="s">
        <v>80</v>
      </c>
      <c r="B22" s="174"/>
      <c r="C22" s="174"/>
      <c r="D22" s="174"/>
      <c r="E22" s="174"/>
      <c r="F22" s="177" t="s">
        <v>52</v>
      </c>
      <c r="G22" s="177"/>
      <c r="H22" s="178" t="s">
        <v>53</v>
      </c>
      <c r="I22" s="178"/>
      <c r="J22" s="178"/>
      <c r="K22" s="179"/>
    </row>
    <row r="23" spans="1:255" ht="17.100000000000001" customHeight="1" thickBot="1">
      <c r="A23" s="175"/>
      <c r="B23" s="176"/>
      <c r="C23" s="176"/>
      <c r="D23" s="176"/>
      <c r="E23" s="176"/>
      <c r="F23" s="180">
        <v>12</v>
      </c>
      <c r="G23" s="180"/>
      <c r="H23" s="180">
        <v>11</v>
      </c>
      <c r="I23" s="180"/>
      <c r="J23" s="180"/>
      <c r="K23" s="214"/>
    </row>
    <row r="24" spans="1:255" ht="17.100000000000001" customHeight="1" thickTop="1">
      <c r="A24" s="208" t="s">
        <v>46</v>
      </c>
      <c r="B24" s="209"/>
      <c r="C24" s="209"/>
      <c r="D24" s="209"/>
      <c r="E24" s="209"/>
      <c r="F24" s="209"/>
      <c r="G24" s="209"/>
      <c r="H24" s="209"/>
      <c r="I24" s="209"/>
      <c r="J24" s="209"/>
      <c r="K24" s="210"/>
    </row>
    <row r="25" spans="1:255" ht="17.100000000000001" customHeight="1" thickBot="1">
      <c r="A25" s="196" t="s">
        <v>73</v>
      </c>
      <c r="B25" s="197"/>
      <c r="C25" s="197"/>
      <c r="D25" s="197"/>
      <c r="E25" s="197"/>
      <c r="F25" s="197"/>
      <c r="G25" s="197"/>
      <c r="H25" s="197"/>
      <c r="I25" s="197"/>
      <c r="J25" s="197"/>
      <c r="K25" s="198"/>
    </row>
    <row r="26" spans="1:255" ht="17.100000000000001" customHeight="1" thickTop="1" thickBot="1">
      <c r="A26" s="145" t="s">
        <v>81</v>
      </c>
      <c r="B26" s="146"/>
      <c r="C26" s="146"/>
      <c r="D26" s="146"/>
      <c r="E26" s="146"/>
      <c r="F26" s="146"/>
      <c r="G26" s="146"/>
      <c r="H26" s="146"/>
      <c r="I26" s="146"/>
      <c r="J26" s="146"/>
      <c r="K26" s="147"/>
    </row>
    <row r="27" spans="1:255" ht="17.100000000000001" customHeight="1" thickTop="1">
      <c r="A27" s="148" t="s">
        <v>49</v>
      </c>
      <c r="B27" s="149"/>
      <c r="C27" s="149"/>
      <c r="D27" s="149"/>
      <c r="E27" s="149"/>
      <c r="F27" s="150" t="s">
        <v>50</v>
      </c>
      <c r="G27" s="150"/>
      <c r="H27" s="150"/>
      <c r="I27" s="150"/>
      <c r="J27" s="150"/>
      <c r="K27" s="151"/>
    </row>
    <row r="28" spans="1:255" ht="18" customHeight="1">
      <c r="A28" s="173" t="s">
        <v>80</v>
      </c>
      <c r="B28" s="174"/>
      <c r="C28" s="174"/>
      <c r="D28" s="174"/>
      <c r="E28" s="174"/>
      <c r="F28" s="177" t="s">
        <v>52</v>
      </c>
      <c r="G28" s="177"/>
      <c r="H28" s="178" t="s">
        <v>53</v>
      </c>
      <c r="I28" s="178"/>
      <c r="J28" s="178"/>
      <c r="K28" s="179"/>
    </row>
    <row r="29" spans="1:255" ht="16.5" customHeight="1">
      <c r="A29" s="173"/>
      <c r="B29" s="174"/>
      <c r="C29" s="174"/>
      <c r="D29" s="174"/>
      <c r="E29" s="174"/>
      <c r="F29" s="178">
        <v>280</v>
      </c>
      <c r="G29" s="178"/>
      <c r="H29" s="178">
        <v>476</v>
      </c>
      <c r="I29" s="178"/>
      <c r="J29" s="178"/>
      <c r="K29" s="179"/>
      <c r="L29" s="3"/>
      <c r="M29" s="3"/>
      <c r="N29" s="3"/>
      <c r="O29" s="3"/>
      <c r="P29" s="3"/>
      <c r="Q29" s="3"/>
      <c r="R29" s="3"/>
      <c r="S29" s="3"/>
      <c r="T29" s="3"/>
      <c r="U29" s="3"/>
      <c r="V29" s="3"/>
      <c r="W29" s="3"/>
      <c r="X29" s="3"/>
      <c r="Y29" s="3"/>
      <c r="Z29" s="3"/>
      <c r="AA29" s="3"/>
      <c r="AB29" s="3"/>
      <c r="AC29" s="3"/>
      <c r="AD29" s="3"/>
      <c r="AE29" s="3"/>
      <c r="AF29" s="3"/>
      <c r="AG29" s="3"/>
      <c r="AH29" s="3"/>
      <c r="AI29" s="3"/>
      <c r="AJ29" s="3"/>
      <c r="AK29" s="3"/>
      <c r="AL29" s="3"/>
      <c r="AM29" s="3"/>
      <c r="AN29" s="3"/>
      <c r="AO29" s="3"/>
      <c r="AP29" s="3"/>
      <c r="AQ29" s="3"/>
      <c r="AR29" s="3"/>
      <c r="AS29" s="3"/>
      <c r="AT29" s="3"/>
      <c r="AU29" s="3"/>
      <c r="AV29" s="3"/>
      <c r="AW29" s="3"/>
      <c r="AX29" s="3"/>
      <c r="AY29" s="3"/>
      <c r="AZ29" s="3"/>
      <c r="BA29" s="3"/>
      <c r="BB29" s="3"/>
      <c r="BC29" s="3"/>
      <c r="BD29" s="3"/>
      <c r="BE29" s="3"/>
      <c r="BF29" s="3"/>
      <c r="BG29" s="3"/>
      <c r="BH29" s="3"/>
      <c r="BI29" s="3"/>
      <c r="BJ29" s="3"/>
      <c r="BK29" s="3"/>
      <c r="BL29" s="3"/>
      <c r="BM29" s="3"/>
      <c r="BN29" s="3"/>
      <c r="BO29" s="3"/>
      <c r="BP29" s="3"/>
      <c r="BQ29" s="3"/>
      <c r="BR29" s="3"/>
      <c r="BS29" s="3"/>
      <c r="BT29" s="3"/>
      <c r="BU29" s="3"/>
      <c r="BV29" s="3"/>
      <c r="BW29" s="3"/>
      <c r="BX29" s="3"/>
      <c r="BY29" s="3"/>
      <c r="BZ29" s="3"/>
      <c r="CA29" s="3"/>
      <c r="CB29" s="3"/>
      <c r="CC29" s="3"/>
      <c r="CD29" s="3"/>
      <c r="CE29" s="3"/>
      <c r="CF29" s="3"/>
      <c r="CG29" s="3"/>
      <c r="CH29" s="3"/>
      <c r="CI29" s="3"/>
      <c r="CJ29" s="3"/>
      <c r="CK29" s="3"/>
      <c r="CL29" s="3"/>
      <c r="CM29" s="3"/>
      <c r="CN29" s="3"/>
      <c r="CO29" s="3"/>
      <c r="CP29" s="3"/>
      <c r="CQ29" s="3"/>
      <c r="CR29" s="3"/>
      <c r="CS29" s="3"/>
      <c r="CT29" s="3"/>
      <c r="CU29" s="3"/>
      <c r="CV29" s="3"/>
      <c r="CW29" s="3"/>
      <c r="CX29" s="3"/>
      <c r="CY29" s="3"/>
      <c r="CZ29" s="3"/>
      <c r="DA29" s="3"/>
      <c r="DB29" s="3"/>
      <c r="DC29" s="3"/>
      <c r="DD29" s="3"/>
      <c r="DE29" s="3"/>
      <c r="DF29" s="3"/>
      <c r="DG29" s="3"/>
      <c r="DH29" s="3"/>
      <c r="DI29" s="3"/>
      <c r="DJ29" s="3"/>
      <c r="DK29" s="3"/>
      <c r="DL29" s="3"/>
      <c r="DM29" s="3"/>
      <c r="DN29" s="3"/>
      <c r="DO29" s="3"/>
      <c r="DP29" s="3"/>
      <c r="DQ29" s="3"/>
      <c r="DR29" s="3"/>
      <c r="DS29" s="3"/>
      <c r="DT29" s="3"/>
      <c r="DU29" s="3"/>
      <c r="DV29" s="3"/>
      <c r="DW29" s="3"/>
      <c r="DX29" s="3"/>
      <c r="DY29" s="3"/>
      <c r="DZ29" s="3"/>
      <c r="EA29" s="3"/>
      <c r="EB29" s="3"/>
      <c r="EC29" s="3"/>
      <c r="ED29" s="3"/>
      <c r="EE29" s="3"/>
      <c r="EF29" s="3"/>
      <c r="EG29" s="3"/>
      <c r="EH29" s="3"/>
      <c r="EI29" s="3"/>
      <c r="EJ29" s="3"/>
      <c r="EK29" s="3"/>
      <c r="EL29" s="3"/>
      <c r="EM29" s="3"/>
      <c r="EN29" s="3"/>
      <c r="EO29" s="3"/>
      <c r="EP29" s="3"/>
      <c r="EQ29" s="3"/>
      <c r="ER29" s="3"/>
      <c r="ES29" s="3"/>
      <c r="ET29" s="3"/>
      <c r="EU29" s="3"/>
      <c r="EV29" s="3"/>
      <c r="EW29" s="3"/>
      <c r="EX29" s="3"/>
      <c r="EY29" s="3"/>
      <c r="EZ29" s="3"/>
      <c r="FA29" s="3"/>
      <c r="FB29" s="3"/>
      <c r="FC29" s="3"/>
      <c r="FD29" s="3"/>
      <c r="FE29" s="3"/>
      <c r="FF29" s="3"/>
      <c r="FG29" s="3"/>
      <c r="FH29" s="3"/>
      <c r="FI29" s="3"/>
      <c r="FJ29" s="3"/>
      <c r="FK29" s="3"/>
      <c r="FL29" s="3"/>
      <c r="FM29" s="3"/>
      <c r="FN29" s="3"/>
      <c r="FO29" s="3"/>
      <c r="FP29" s="3"/>
      <c r="FQ29" s="3"/>
      <c r="FR29" s="3"/>
      <c r="FS29" s="3"/>
      <c r="FT29" s="3"/>
      <c r="FU29" s="3"/>
      <c r="FV29" s="3"/>
      <c r="FW29" s="3"/>
      <c r="FX29" s="3"/>
      <c r="FY29" s="3"/>
      <c r="FZ29" s="3"/>
      <c r="GA29" s="3"/>
      <c r="GB29" s="3"/>
      <c r="GC29" s="3"/>
      <c r="GD29" s="3"/>
      <c r="GE29" s="3"/>
      <c r="GF29" s="3"/>
      <c r="GG29" s="3"/>
      <c r="GH29" s="3"/>
      <c r="GI29" s="3"/>
      <c r="GJ29" s="3"/>
      <c r="GK29" s="3"/>
      <c r="GL29" s="3"/>
      <c r="GM29" s="3"/>
      <c r="GN29" s="3"/>
      <c r="GO29" s="3"/>
      <c r="GP29" s="3"/>
      <c r="GQ29" s="3"/>
      <c r="GR29" s="3"/>
      <c r="GS29" s="3"/>
      <c r="GT29" s="3"/>
      <c r="GU29" s="3"/>
      <c r="GV29" s="3"/>
      <c r="GW29" s="3"/>
      <c r="GX29" s="3"/>
      <c r="GY29" s="3"/>
      <c r="GZ29" s="3"/>
      <c r="HA29" s="3"/>
      <c r="HB29" s="3"/>
      <c r="HC29" s="3"/>
      <c r="HD29" s="3"/>
      <c r="HE29" s="3"/>
      <c r="HF29" s="3"/>
      <c r="HG29" s="3"/>
      <c r="HH29" s="3"/>
      <c r="HI29" s="3"/>
      <c r="HJ29" s="3"/>
      <c r="HK29" s="3"/>
      <c r="HL29" s="3"/>
      <c r="HM29" s="3"/>
      <c r="HN29" s="3"/>
      <c r="HO29" s="3"/>
      <c r="HP29" s="3"/>
      <c r="HQ29" s="3"/>
      <c r="HR29" s="3"/>
      <c r="HS29" s="3"/>
      <c r="HT29" s="3"/>
      <c r="HU29" s="3"/>
      <c r="HV29" s="3"/>
      <c r="HW29" s="3"/>
      <c r="HX29" s="3"/>
      <c r="HY29" s="3"/>
      <c r="HZ29" s="3"/>
      <c r="IA29" s="3"/>
      <c r="IB29" s="3"/>
      <c r="IC29" s="3"/>
      <c r="ID29" s="3"/>
      <c r="IE29" s="3"/>
      <c r="IF29" s="3"/>
      <c r="IG29" s="3"/>
      <c r="IH29" s="3"/>
      <c r="II29" s="3"/>
      <c r="IJ29" s="3"/>
      <c r="IK29" s="3"/>
      <c r="IL29" s="3"/>
      <c r="IM29" s="3"/>
      <c r="IN29" s="3"/>
      <c r="IO29" s="3"/>
      <c r="IP29" s="3"/>
      <c r="IQ29" s="3"/>
      <c r="IR29" s="3"/>
      <c r="IS29" s="3"/>
      <c r="IT29" s="3"/>
      <c r="IU29" s="3"/>
    </row>
    <row r="30" spans="1:255" ht="6" customHeight="1" thickBot="1">
      <c r="A30" s="142"/>
      <c r="B30" s="143"/>
      <c r="C30" s="143"/>
      <c r="D30" s="143"/>
      <c r="E30" s="143"/>
      <c r="F30" s="143"/>
      <c r="G30" s="143"/>
      <c r="H30" s="143"/>
      <c r="I30" s="143"/>
      <c r="J30" s="143"/>
      <c r="K30" s="144"/>
      <c r="L30" s="3"/>
      <c r="M30" s="3"/>
      <c r="N30" s="3"/>
      <c r="O30" s="3"/>
      <c r="P30" s="3"/>
      <c r="Q30" s="3"/>
      <c r="R30" s="3"/>
      <c r="S30" s="3"/>
      <c r="T30" s="3"/>
      <c r="U30" s="3"/>
      <c r="V30" s="3"/>
      <c r="W30" s="3"/>
      <c r="X30" s="3"/>
      <c r="Y30" s="3"/>
      <c r="Z30" s="3"/>
      <c r="AA30" s="3"/>
      <c r="AB30" s="3"/>
      <c r="AC30" s="3"/>
      <c r="AD30" s="3"/>
      <c r="AE30" s="3"/>
      <c r="AF30" s="3"/>
      <c r="AG30" s="3"/>
      <c r="AH30" s="3"/>
      <c r="AI30" s="3"/>
      <c r="AJ30" s="3"/>
      <c r="AK30" s="3"/>
      <c r="AL30" s="3"/>
      <c r="AM30" s="3"/>
      <c r="AN30" s="3"/>
      <c r="AO30" s="3"/>
      <c r="AP30" s="3"/>
      <c r="AQ30" s="3"/>
      <c r="AR30" s="3"/>
      <c r="AS30" s="3"/>
      <c r="AT30" s="3"/>
      <c r="AU30" s="3"/>
      <c r="AV30" s="3"/>
      <c r="AW30" s="3"/>
      <c r="AX30" s="3"/>
      <c r="AY30" s="3"/>
      <c r="AZ30" s="3"/>
      <c r="BA30" s="3"/>
      <c r="BB30" s="3"/>
      <c r="BC30" s="3"/>
      <c r="BD30" s="3"/>
      <c r="BE30" s="3"/>
      <c r="BF30" s="3"/>
      <c r="BG30" s="3"/>
      <c r="BH30" s="3"/>
      <c r="BI30" s="3"/>
      <c r="BJ30" s="3"/>
      <c r="BK30" s="3"/>
      <c r="BL30" s="3"/>
      <c r="BM30" s="3"/>
      <c r="BN30" s="3"/>
      <c r="BO30" s="3"/>
      <c r="BP30" s="3"/>
      <c r="BQ30" s="3"/>
      <c r="BR30" s="3"/>
      <c r="BS30" s="3"/>
      <c r="BT30" s="3"/>
      <c r="BU30" s="3"/>
      <c r="BV30" s="3"/>
      <c r="BW30" s="3"/>
      <c r="BX30" s="3"/>
      <c r="BY30" s="3"/>
      <c r="BZ30" s="3"/>
      <c r="CA30" s="3"/>
      <c r="CB30" s="3"/>
      <c r="CC30" s="3"/>
      <c r="CD30" s="3"/>
      <c r="CE30" s="3"/>
      <c r="CF30" s="3"/>
      <c r="CG30" s="3"/>
      <c r="CH30" s="3"/>
      <c r="CI30" s="3"/>
      <c r="CJ30" s="3"/>
      <c r="CK30" s="3"/>
      <c r="CL30" s="3"/>
      <c r="CM30" s="3"/>
      <c r="CN30" s="3"/>
      <c r="CO30" s="3"/>
      <c r="CP30" s="3"/>
      <c r="CQ30" s="3"/>
      <c r="CR30" s="3"/>
      <c r="CS30" s="3"/>
      <c r="CT30" s="3"/>
      <c r="CU30" s="3"/>
      <c r="CV30" s="3"/>
      <c r="CW30" s="3"/>
      <c r="CX30" s="3"/>
      <c r="CY30" s="3"/>
      <c r="CZ30" s="3"/>
      <c r="DA30" s="3"/>
      <c r="DB30" s="3"/>
      <c r="DC30" s="3"/>
      <c r="DD30" s="3"/>
      <c r="DE30" s="3"/>
      <c r="DF30" s="3"/>
      <c r="DG30" s="3"/>
      <c r="DH30" s="3"/>
      <c r="DI30" s="3"/>
      <c r="DJ30" s="3"/>
      <c r="DK30" s="3"/>
      <c r="DL30" s="3"/>
      <c r="DM30" s="3"/>
      <c r="DN30" s="3"/>
      <c r="DO30" s="3"/>
      <c r="DP30" s="3"/>
      <c r="DQ30" s="3"/>
      <c r="DR30" s="3"/>
      <c r="DS30" s="3"/>
      <c r="DT30" s="3"/>
      <c r="DU30" s="3"/>
      <c r="DV30" s="3"/>
      <c r="DW30" s="3"/>
      <c r="DX30" s="3"/>
      <c r="DY30" s="3"/>
      <c r="DZ30" s="3"/>
      <c r="EA30" s="3"/>
      <c r="EB30" s="3"/>
      <c r="EC30" s="3"/>
      <c r="ED30" s="3"/>
      <c r="EE30" s="3"/>
      <c r="EF30" s="3"/>
      <c r="EG30" s="3"/>
      <c r="EH30" s="3"/>
      <c r="EI30" s="3"/>
      <c r="EJ30" s="3"/>
      <c r="EK30" s="3"/>
      <c r="EL30" s="3"/>
      <c r="EM30" s="3"/>
      <c r="EN30" s="3"/>
      <c r="EO30" s="3"/>
      <c r="EP30" s="3"/>
      <c r="EQ30" s="3"/>
      <c r="ER30" s="3"/>
      <c r="ES30" s="3"/>
      <c r="ET30" s="3"/>
      <c r="EU30" s="3"/>
      <c r="EV30" s="3"/>
      <c r="EW30" s="3"/>
      <c r="EX30" s="3"/>
      <c r="EY30" s="3"/>
      <c r="EZ30" s="3"/>
      <c r="FA30" s="3"/>
      <c r="FB30" s="3"/>
      <c r="FC30" s="3"/>
      <c r="FD30" s="3"/>
      <c r="FE30" s="3"/>
      <c r="FF30" s="3"/>
      <c r="FG30" s="3"/>
      <c r="FH30" s="3"/>
      <c r="FI30" s="3"/>
      <c r="FJ30" s="3"/>
      <c r="FK30" s="3"/>
      <c r="FL30" s="3"/>
      <c r="FM30" s="3"/>
      <c r="FN30" s="3"/>
      <c r="FO30" s="3"/>
      <c r="FP30" s="3"/>
      <c r="FQ30" s="3"/>
      <c r="FR30" s="3"/>
      <c r="FS30" s="3"/>
      <c r="FT30" s="3"/>
      <c r="FU30" s="3"/>
      <c r="FV30" s="3"/>
      <c r="FW30" s="3"/>
      <c r="FX30" s="3"/>
      <c r="FY30" s="3"/>
      <c r="FZ30" s="3"/>
      <c r="GA30" s="3"/>
      <c r="GB30" s="3"/>
      <c r="GC30" s="3"/>
      <c r="GD30" s="3"/>
      <c r="GE30" s="3"/>
      <c r="GF30" s="3"/>
      <c r="GG30" s="3"/>
      <c r="GH30" s="3"/>
      <c r="GI30" s="3"/>
      <c r="GJ30" s="3"/>
      <c r="GK30" s="3"/>
      <c r="GL30" s="3"/>
      <c r="GM30" s="3"/>
      <c r="GN30" s="3"/>
      <c r="GO30" s="3"/>
      <c r="GP30" s="3"/>
      <c r="GQ30" s="3"/>
      <c r="GR30" s="3"/>
      <c r="GS30" s="3"/>
      <c r="GT30" s="3"/>
      <c r="GU30" s="3"/>
      <c r="GV30" s="3"/>
      <c r="GW30" s="3"/>
      <c r="GX30" s="3"/>
      <c r="GY30" s="3"/>
      <c r="GZ30" s="3"/>
      <c r="HA30" s="3"/>
      <c r="HB30" s="3"/>
      <c r="HC30" s="3"/>
      <c r="HD30" s="3"/>
      <c r="HE30" s="3"/>
      <c r="HF30" s="3"/>
      <c r="HG30" s="3"/>
      <c r="HH30" s="3"/>
      <c r="HI30" s="3"/>
      <c r="HJ30" s="3"/>
      <c r="HK30" s="3"/>
      <c r="HL30" s="3"/>
      <c r="HM30" s="3"/>
      <c r="HN30" s="3"/>
      <c r="HO30" s="3"/>
      <c r="HP30" s="3"/>
      <c r="HQ30" s="3"/>
      <c r="HR30" s="3"/>
      <c r="HS30" s="3"/>
      <c r="HT30" s="3"/>
      <c r="HU30" s="3"/>
      <c r="HV30" s="3"/>
      <c r="HW30" s="3"/>
      <c r="HX30" s="3"/>
      <c r="HY30" s="3"/>
      <c r="HZ30" s="3"/>
      <c r="IA30" s="3"/>
      <c r="IB30" s="3"/>
      <c r="IC30" s="3"/>
      <c r="ID30" s="3"/>
      <c r="IE30" s="3"/>
      <c r="IF30" s="3"/>
      <c r="IG30" s="3"/>
      <c r="IH30" s="3"/>
      <c r="II30" s="3"/>
      <c r="IJ30" s="3"/>
      <c r="IK30" s="3"/>
      <c r="IL30" s="3"/>
      <c r="IM30" s="3"/>
      <c r="IN30" s="3"/>
      <c r="IO30" s="3"/>
      <c r="IP30" s="3"/>
      <c r="IQ30" s="3"/>
      <c r="IR30" s="3"/>
      <c r="IS30" s="3"/>
      <c r="IT30" s="3"/>
      <c r="IU30" s="3"/>
    </row>
    <row r="31" spans="1:255" ht="17.100000000000001" customHeight="1" thickTop="1" thickBot="1">
      <c r="A31" s="145" t="s">
        <v>82</v>
      </c>
      <c r="B31" s="146"/>
      <c r="C31" s="146"/>
      <c r="D31" s="146"/>
      <c r="E31" s="146"/>
      <c r="F31" s="146"/>
      <c r="G31" s="146"/>
      <c r="H31" s="146"/>
      <c r="I31" s="146"/>
      <c r="J31" s="146"/>
      <c r="K31" s="147"/>
      <c r="L31" s="3"/>
      <c r="M31" s="3"/>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c r="AQ31" s="3"/>
      <c r="AR31" s="3"/>
      <c r="AS31" s="3"/>
      <c r="AT31" s="3"/>
      <c r="AU31" s="3"/>
      <c r="AV31" s="3"/>
      <c r="AW31" s="3"/>
      <c r="AX31" s="3"/>
      <c r="AY31" s="3"/>
      <c r="AZ31" s="3"/>
      <c r="BA31" s="3"/>
      <c r="BB31" s="3"/>
      <c r="BC31" s="3"/>
      <c r="BD31" s="3"/>
      <c r="BE31" s="3"/>
      <c r="BF31" s="3"/>
      <c r="BG31" s="3"/>
      <c r="BH31" s="3"/>
      <c r="BI31" s="3"/>
      <c r="BJ31" s="3"/>
      <c r="BK31" s="3"/>
      <c r="BL31" s="3"/>
      <c r="BM31" s="3"/>
      <c r="BN31" s="3"/>
      <c r="BO31" s="3"/>
      <c r="BP31" s="3"/>
      <c r="BQ31" s="3"/>
      <c r="BR31" s="3"/>
      <c r="BS31" s="3"/>
      <c r="BT31" s="3"/>
      <c r="BU31" s="3"/>
      <c r="BV31" s="3"/>
      <c r="BW31" s="3"/>
      <c r="BX31" s="3"/>
      <c r="BY31" s="3"/>
      <c r="BZ31" s="3"/>
      <c r="CA31" s="3"/>
      <c r="CB31" s="3"/>
      <c r="CC31" s="3"/>
      <c r="CD31" s="3"/>
      <c r="CE31" s="3"/>
      <c r="CF31" s="3"/>
      <c r="CG31" s="3"/>
      <c r="CH31" s="3"/>
      <c r="CI31" s="3"/>
      <c r="CJ31" s="3"/>
      <c r="CK31" s="3"/>
      <c r="CL31" s="3"/>
      <c r="CM31" s="3"/>
      <c r="CN31" s="3"/>
      <c r="CO31" s="3"/>
      <c r="CP31" s="3"/>
      <c r="CQ31" s="3"/>
      <c r="CR31" s="3"/>
      <c r="CS31" s="3"/>
      <c r="CT31" s="3"/>
      <c r="CU31" s="3"/>
      <c r="CV31" s="3"/>
      <c r="CW31" s="3"/>
      <c r="CX31" s="3"/>
      <c r="CY31" s="3"/>
      <c r="CZ31" s="3"/>
      <c r="DA31" s="3"/>
      <c r="DB31" s="3"/>
      <c r="DC31" s="3"/>
      <c r="DD31" s="3"/>
      <c r="DE31" s="3"/>
      <c r="DF31" s="3"/>
      <c r="DG31" s="3"/>
      <c r="DH31" s="3"/>
      <c r="DI31" s="3"/>
      <c r="DJ31" s="3"/>
      <c r="DK31" s="3"/>
      <c r="DL31" s="3"/>
      <c r="DM31" s="3"/>
      <c r="DN31" s="3"/>
      <c r="DO31" s="3"/>
      <c r="DP31" s="3"/>
      <c r="DQ31" s="3"/>
      <c r="DR31" s="3"/>
      <c r="DS31" s="3"/>
      <c r="DT31" s="3"/>
      <c r="DU31" s="3"/>
      <c r="DV31" s="3"/>
      <c r="DW31" s="3"/>
      <c r="DX31" s="3"/>
      <c r="DY31" s="3"/>
      <c r="DZ31" s="3"/>
      <c r="EA31" s="3"/>
      <c r="EB31" s="3"/>
      <c r="EC31" s="3"/>
      <c r="ED31" s="3"/>
      <c r="EE31" s="3"/>
      <c r="EF31" s="3"/>
      <c r="EG31" s="3"/>
      <c r="EH31" s="3"/>
      <c r="EI31" s="3"/>
      <c r="EJ31" s="3"/>
      <c r="EK31" s="3"/>
      <c r="EL31" s="3"/>
      <c r="EM31" s="3"/>
      <c r="EN31" s="3"/>
      <c r="EO31" s="3"/>
      <c r="EP31" s="3"/>
      <c r="EQ31" s="3"/>
      <c r="ER31" s="3"/>
      <c r="ES31" s="3"/>
      <c r="ET31" s="3"/>
      <c r="EU31" s="3"/>
      <c r="EV31" s="3"/>
      <c r="EW31" s="3"/>
      <c r="EX31" s="3"/>
      <c r="EY31" s="3"/>
      <c r="EZ31" s="3"/>
      <c r="FA31" s="3"/>
      <c r="FB31" s="3"/>
      <c r="FC31" s="3"/>
      <c r="FD31" s="3"/>
      <c r="FE31" s="3"/>
      <c r="FF31" s="3"/>
      <c r="FG31" s="3"/>
      <c r="FH31" s="3"/>
      <c r="FI31" s="3"/>
      <c r="FJ31" s="3"/>
      <c r="FK31" s="3"/>
      <c r="FL31" s="3"/>
      <c r="FM31" s="3"/>
      <c r="FN31" s="3"/>
      <c r="FO31" s="3"/>
      <c r="FP31" s="3"/>
      <c r="FQ31" s="3"/>
      <c r="FR31" s="3"/>
      <c r="FS31" s="3"/>
      <c r="FT31" s="3"/>
      <c r="FU31" s="3"/>
      <c r="FV31" s="3"/>
      <c r="FW31" s="3"/>
      <c r="FX31" s="3"/>
      <c r="FY31" s="3"/>
      <c r="FZ31" s="3"/>
      <c r="GA31" s="3"/>
      <c r="GB31" s="3"/>
      <c r="GC31" s="3"/>
      <c r="GD31" s="3"/>
      <c r="GE31" s="3"/>
      <c r="GF31" s="3"/>
      <c r="GG31" s="3"/>
      <c r="GH31" s="3"/>
      <c r="GI31" s="3"/>
      <c r="GJ31" s="3"/>
      <c r="GK31" s="3"/>
      <c r="GL31" s="3"/>
      <c r="GM31" s="3"/>
      <c r="GN31" s="3"/>
      <c r="GO31" s="3"/>
      <c r="GP31" s="3"/>
      <c r="GQ31" s="3"/>
      <c r="GR31" s="3"/>
      <c r="GS31" s="3"/>
      <c r="GT31" s="3"/>
      <c r="GU31" s="3"/>
      <c r="GV31" s="3"/>
      <c r="GW31" s="3"/>
      <c r="GX31" s="3"/>
      <c r="GY31" s="3"/>
      <c r="GZ31" s="3"/>
      <c r="HA31" s="3"/>
      <c r="HB31" s="3"/>
      <c r="HC31" s="3"/>
      <c r="HD31" s="3"/>
      <c r="HE31" s="3"/>
      <c r="HF31" s="3"/>
      <c r="HG31" s="3"/>
      <c r="HH31" s="3"/>
      <c r="HI31" s="3"/>
      <c r="HJ31" s="3"/>
      <c r="HK31" s="3"/>
      <c r="HL31" s="3"/>
      <c r="HM31" s="3"/>
      <c r="HN31" s="3"/>
      <c r="HO31" s="3"/>
      <c r="HP31" s="3"/>
      <c r="HQ31" s="3"/>
      <c r="HR31" s="3"/>
      <c r="HS31" s="3"/>
      <c r="HT31" s="3"/>
      <c r="HU31" s="3"/>
      <c r="HV31" s="3"/>
      <c r="HW31" s="3"/>
      <c r="HX31" s="3"/>
      <c r="HY31" s="3"/>
      <c r="HZ31" s="3"/>
      <c r="IA31" s="3"/>
      <c r="IB31" s="3"/>
      <c r="IC31" s="3"/>
      <c r="ID31" s="3"/>
      <c r="IE31" s="3"/>
      <c r="IF31" s="3"/>
      <c r="IG31" s="3"/>
      <c r="IH31" s="3"/>
      <c r="II31" s="3"/>
      <c r="IJ31" s="3"/>
      <c r="IK31" s="3"/>
      <c r="IL31" s="3"/>
      <c r="IM31" s="3"/>
      <c r="IN31" s="3"/>
      <c r="IO31" s="3"/>
      <c r="IP31" s="3"/>
      <c r="IQ31" s="3"/>
      <c r="IR31" s="3"/>
      <c r="IS31" s="3"/>
      <c r="IT31" s="3"/>
      <c r="IU31" s="3"/>
    </row>
    <row r="32" spans="1:255" ht="17.100000000000001" customHeight="1" thickTop="1" thickBot="1">
      <c r="A32" s="164" t="s">
        <v>83</v>
      </c>
      <c r="B32" s="165"/>
      <c r="C32" s="165"/>
      <c r="D32" s="165"/>
      <c r="E32" s="165"/>
      <c r="F32" s="165"/>
      <c r="G32" s="165"/>
      <c r="H32" s="165"/>
      <c r="I32" s="165"/>
      <c r="J32" s="165"/>
      <c r="K32" s="166"/>
    </row>
    <row r="33" spans="1:14" ht="33" customHeight="1" thickTop="1">
      <c r="A33" s="167" t="s">
        <v>294</v>
      </c>
      <c r="B33" s="168"/>
      <c r="C33" s="168"/>
      <c r="D33" s="168"/>
      <c r="E33" s="168"/>
      <c r="F33" s="168"/>
      <c r="G33" s="168"/>
      <c r="H33" s="168"/>
      <c r="I33" s="168"/>
      <c r="J33" s="168"/>
      <c r="K33" s="169"/>
    </row>
    <row r="34" spans="1:14" ht="20.25" customHeight="1">
      <c r="A34" s="170" t="s">
        <v>219</v>
      </c>
      <c r="B34" s="171"/>
      <c r="C34" s="171"/>
      <c r="D34" s="171"/>
      <c r="E34" s="171"/>
      <c r="F34" s="171"/>
      <c r="G34" s="171"/>
      <c r="H34" s="171"/>
      <c r="I34" s="171"/>
      <c r="J34" s="171"/>
      <c r="K34" s="172"/>
    </row>
    <row r="35" spans="1:14" ht="19.5" customHeight="1" thickBot="1">
      <c r="A35" s="152" t="s">
        <v>84</v>
      </c>
      <c r="B35" s="153"/>
      <c r="C35" s="153"/>
      <c r="D35" s="153"/>
      <c r="E35" s="153"/>
      <c r="F35" s="153"/>
      <c r="G35" s="153"/>
      <c r="H35" s="153"/>
      <c r="I35" s="153"/>
      <c r="J35" s="153"/>
      <c r="K35" s="154"/>
    </row>
    <row r="36" spans="1:14" ht="17.100000000000001" customHeight="1" thickTop="1" thickBot="1">
      <c r="A36" s="164" t="s">
        <v>56</v>
      </c>
      <c r="B36" s="165"/>
      <c r="C36" s="165"/>
      <c r="D36" s="165"/>
      <c r="E36" s="165"/>
      <c r="F36" s="165"/>
      <c r="G36" s="165"/>
      <c r="H36" s="165"/>
      <c r="I36" s="165"/>
      <c r="J36" s="165"/>
      <c r="K36" s="166"/>
    </row>
    <row r="37" spans="1:14" ht="238.5" customHeight="1" thickTop="1">
      <c r="A37" s="231" t="s">
        <v>295</v>
      </c>
      <c r="B37" s="232"/>
      <c r="C37" s="232"/>
      <c r="D37" s="232"/>
      <c r="E37" s="232"/>
      <c r="F37" s="232"/>
      <c r="G37" s="232"/>
      <c r="H37" s="232"/>
      <c r="I37" s="232"/>
      <c r="J37" s="232"/>
      <c r="K37" s="233"/>
      <c r="M37" s="215"/>
      <c r="N37" s="215"/>
    </row>
    <row r="38" spans="1:14" ht="4.5" customHeight="1" thickBot="1">
      <c r="A38" s="228"/>
      <c r="B38" s="229"/>
      <c r="C38" s="229"/>
      <c r="D38" s="229"/>
      <c r="E38" s="229"/>
      <c r="F38" s="229"/>
      <c r="G38" s="229"/>
      <c r="H38" s="229"/>
      <c r="I38" s="229"/>
      <c r="J38" s="229"/>
      <c r="K38" s="230"/>
    </row>
    <row r="39" spans="1:14" ht="17.100000000000001" customHeight="1" thickTop="1" thickBot="1">
      <c r="A39" s="145" t="s">
        <v>77</v>
      </c>
      <c r="B39" s="146"/>
      <c r="C39" s="146"/>
      <c r="D39" s="146"/>
      <c r="E39" s="146"/>
      <c r="F39" s="146"/>
      <c r="G39" s="146"/>
      <c r="H39" s="146"/>
      <c r="I39" s="146"/>
      <c r="J39" s="146"/>
      <c r="K39" s="147"/>
    </row>
    <row r="40" spans="1:14" ht="17.100000000000001" customHeight="1" thickTop="1" thickBot="1">
      <c r="A40" s="164" t="s">
        <v>83</v>
      </c>
      <c r="B40" s="165"/>
      <c r="C40" s="165"/>
      <c r="D40" s="165"/>
      <c r="E40" s="165"/>
      <c r="F40" s="165"/>
      <c r="G40" s="165"/>
      <c r="H40" s="165"/>
      <c r="I40" s="165"/>
      <c r="J40" s="165"/>
      <c r="K40" s="166"/>
    </row>
    <row r="41" spans="1:14" ht="30.75" customHeight="1" thickTop="1">
      <c r="A41" s="167" t="s">
        <v>186</v>
      </c>
      <c r="B41" s="168"/>
      <c r="C41" s="168"/>
      <c r="D41" s="168"/>
      <c r="E41" s="168"/>
      <c r="F41" s="168"/>
      <c r="G41" s="168"/>
      <c r="H41" s="168"/>
      <c r="I41" s="168"/>
      <c r="J41" s="168"/>
      <c r="K41" s="169"/>
    </row>
    <row r="42" spans="1:14" ht="33" customHeight="1">
      <c r="A42" s="170" t="s">
        <v>188</v>
      </c>
      <c r="B42" s="171"/>
      <c r="C42" s="171"/>
      <c r="D42" s="171"/>
      <c r="E42" s="171"/>
      <c r="F42" s="171"/>
      <c r="G42" s="171"/>
      <c r="H42" s="171"/>
      <c r="I42" s="171"/>
      <c r="J42" s="171"/>
      <c r="K42" s="172"/>
    </row>
    <row r="43" spans="1:14" ht="23.25" customHeight="1" thickBot="1">
      <c r="A43" s="152" t="s">
        <v>223</v>
      </c>
      <c r="B43" s="153"/>
      <c r="C43" s="153"/>
      <c r="D43" s="153"/>
      <c r="E43" s="153"/>
      <c r="F43" s="153"/>
      <c r="G43" s="153"/>
      <c r="H43" s="153"/>
      <c r="I43" s="153"/>
      <c r="J43" s="153"/>
      <c r="K43" s="154"/>
    </row>
    <row r="44" spans="1:14" ht="17.100000000000001" customHeight="1" thickTop="1" thickBot="1">
      <c r="A44" s="155" t="s">
        <v>56</v>
      </c>
      <c r="B44" s="156"/>
      <c r="C44" s="156"/>
      <c r="D44" s="156"/>
      <c r="E44" s="156"/>
      <c r="F44" s="156"/>
      <c r="G44" s="156"/>
      <c r="H44" s="156"/>
      <c r="I44" s="156"/>
      <c r="J44" s="156"/>
      <c r="K44" s="157"/>
    </row>
    <row r="45" spans="1:14" ht="128.25" customHeight="1" thickTop="1">
      <c r="A45" s="158" t="s">
        <v>220</v>
      </c>
      <c r="B45" s="159"/>
      <c r="C45" s="159"/>
      <c r="D45" s="159"/>
      <c r="E45" s="159"/>
      <c r="F45" s="159"/>
      <c r="G45" s="159"/>
      <c r="H45" s="159"/>
      <c r="I45" s="159"/>
      <c r="J45" s="159"/>
      <c r="K45" s="160"/>
    </row>
    <row r="46" spans="1:14" ht="11.25" customHeight="1" thickBot="1">
      <c r="A46" s="161"/>
      <c r="B46" s="162"/>
      <c r="C46" s="162"/>
      <c r="D46" s="162"/>
      <c r="E46" s="162"/>
      <c r="F46" s="162"/>
      <c r="G46" s="162"/>
      <c r="H46" s="162"/>
      <c r="I46" s="162"/>
      <c r="J46" s="162"/>
      <c r="K46" s="163"/>
    </row>
    <row r="47" spans="1:14" ht="17.100000000000001" customHeight="1" thickTop="1" thickBot="1">
      <c r="A47" s="145" t="s">
        <v>79</v>
      </c>
      <c r="B47" s="146"/>
      <c r="C47" s="146"/>
      <c r="D47" s="146"/>
      <c r="E47" s="146"/>
      <c r="F47" s="146"/>
      <c r="G47" s="146"/>
      <c r="H47" s="146"/>
      <c r="I47" s="146"/>
      <c r="J47" s="146"/>
      <c r="K47" s="147"/>
    </row>
    <row r="48" spans="1:14" ht="17.100000000000001" customHeight="1" thickTop="1" thickBot="1">
      <c r="A48" s="164" t="s">
        <v>83</v>
      </c>
      <c r="B48" s="165"/>
      <c r="C48" s="165"/>
      <c r="D48" s="165"/>
      <c r="E48" s="165"/>
      <c r="F48" s="165"/>
      <c r="G48" s="165"/>
      <c r="H48" s="165"/>
      <c r="I48" s="165"/>
      <c r="J48" s="165"/>
      <c r="K48" s="166"/>
    </row>
    <row r="49" spans="1:11" ht="19.5" customHeight="1" thickTop="1">
      <c r="A49" s="167" t="s">
        <v>221</v>
      </c>
      <c r="B49" s="168"/>
      <c r="C49" s="168"/>
      <c r="D49" s="168"/>
      <c r="E49" s="168"/>
      <c r="F49" s="168"/>
      <c r="G49" s="168"/>
      <c r="H49" s="168"/>
      <c r="I49" s="168"/>
      <c r="J49" s="168"/>
      <c r="K49" s="169"/>
    </row>
    <row r="50" spans="1:11" ht="30.75" customHeight="1">
      <c r="A50" s="170" t="s">
        <v>222</v>
      </c>
      <c r="B50" s="171"/>
      <c r="C50" s="171"/>
      <c r="D50" s="171"/>
      <c r="E50" s="171"/>
      <c r="F50" s="171"/>
      <c r="G50" s="171"/>
      <c r="H50" s="171"/>
      <c r="I50" s="171"/>
      <c r="J50" s="171"/>
      <c r="K50" s="172"/>
    </row>
    <row r="51" spans="1:11" ht="19.5" customHeight="1" thickBot="1">
      <c r="A51" s="152" t="s">
        <v>189</v>
      </c>
      <c r="B51" s="153"/>
      <c r="C51" s="153"/>
      <c r="D51" s="153"/>
      <c r="E51" s="153"/>
      <c r="F51" s="153"/>
      <c r="G51" s="153"/>
      <c r="H51" s="153"/>
      <c r="I51" s="153"/>
      <c r="J51" s="153"/>
      <c r="K51" s="154"/>
    </row>
    <row r="52" spans="1:11" ht="17.100000000000001" customHeight="1" thickTop="1" thickBot="1">
      <c r="A52" s="155" t="s">
        <v>56</v>
      </c>
      <c r="B52" s="156"/>
      <c r="C52" s="156"/>
      <c r="D52" s="156"/>
      <c r="E52" s="156"/>
      <c r="F52" s="156"/>
      <c r="G52" s="156"/>
      <c r="H52" s="156"/>
      <c r="I52" s="156"/>
      <c r="J52" s="156"/>
      <c r="K52" s="157"/>
    </row>
    <row r="53" spans="1:11" ht="60.75" customHeight="1" thickTop="1" thickBot="1">
      <c r="A53" s="220" t="s">
        <v>224</v>
      </c>
      <c r="B53" s="221"/>
      <c r="C53" s="221"/>
      <c r="D53" s="221"/>
      <c r="E53" s="221"/>
      <c r="F53" s="221"/>
      <c r="G53" s="221"/>
      <c r="H53" s="221"/>
      <c r="I53" s="221"/>
      <c r="J53" s="221"/>
      <c r="K53" s="222"/>
    </row>
    <row r="54" spans="1:11" ht="15" customHeight="1" thickTop="1" thickBot="1">
      <c r="A54" s="145" t="s">
        <v>81</v>
      </c>
      <c r="B54" s="146"/>
      <c r="C54" s="146"/>
      <c r="D54" s="146"/>
      <c r="E54" s="146"/>
      <c r="F54" s="146"/>
      <c r="G54" s="146"/>
      <c r="H54" s="146"/>
      <c r="I54" s="146"/>
      <c r="J54" s="146"/>
      <c r="K54" s="147"/>
    </row>
    <row r="55" spans="1:11" ht="17.100000000000001" customHeight="1" thickTop="1" thickBot="1">
      <c r="A55" s="164" t="s">
        <v>83</v>
      </c>
      <c r="B55" s="165"/>
      <c r="C55" s="165"/>
      <c r="D55" s="165"/>
      <c r="E55" s="165"/>
      <c r="F55" s="165"/>
      <c r="G55" s="165"/>
      <c r="H55" s="165"/>
      <c r="I55" s="165"/>
      <c r="J55" s="165"/>
      <c r="K55" s="166"/>
    </row>
    <row r="56" spans="1:11" ht="35.25" customHeight="1" thickTop="1">
      <c r="A56" s="167" t="s">
        <v>225</v>
      </c>
      <c r="B56" s="168"/>
      <c r="C56" s="168"/>
      <c r="D56" s="168"/>
      <c r="E56" s="168"/>
      <c r="F56" s="168"/>
      <c r="G56" s="168"/>
      <c r="H56" s="168"/>
      <c r="I56" s="168"/>
      <c r="J56" s="168"/>
      <c r="K56" s="169"/>
    </row>
    <row r="57" spans="1:11" ht="19.5" customHeight="1">
      <c r="A57" s="170" t="s">
        <v>187</v>
      </c>
      <c r="B57" s="171"/>
      <c r="C57" s="171"/>
      <c r="D57" s="171"/>
      <c r="E57" s="171"/>
      <c r="F57" s="171"/>
      <c r="G57" s="171"/>
      <c r="H57" s="171"/>
      <c r="I57" s="171"/>
      <c r="J57" s="171"/>
      <c r="K57" s="172"/>
    </row>
    <row r="58" spans="1:11" ht="19.5" customHeight="1" thickBot="1">
      <c r="A58" s="152" t="s">
        <v>205</v>
      </c>
      <c r="B58" s="153"/>
      <c r="C58" s="153"/>
      <c r="D58" s="153"/>
      <c r="E58" s="153"/>
      <c r="F58" s="153"/>
      <c r="G58" s="153"/>
      <c r="H58" s="153"/>
      <c r="I58" s="153"/>
      <c r="J58" s="153"/>
      <c r="K58" s="154"/>
    </row>
    <row r="59" spans="1:11" ht="19.5" customHeight="1" thickTop="1" thickBot="1">
      <c r="A59" s="164" t="s">
        <v>56</v>
      </c>
      <c r="B59" s="165"/>
      <c r="C59" s="165"/>
      <c r="D59" s="165"/>
      <c r="E59" s="165"/>
      <c r="F59" s="165"/>
      <c r="G59" s="165"/>
      <c r="H59" s="165"/>
      <c r="I59" s="165"/>
      <c r="J59" s="165"/>
      <c r="K59" s="166"/>
    </row>
    <row r="60" spans="1:11" ht="82.5" customHeight="1" thickTop="1">
      <c r="A60" s="158" t="s">
        <v>226</v>
      </c>
      <c r="B60" s="218"/>
      <c r="C60" s="218"/>
      <c r="D60" s="218"/>
      <c r="E60" s="218"/>
      <c r="F60" s="218"/>
      <c r="G60" s="218"/>
      <c r="H60" s="218"/>
      <c r="I60" s="218"/>
      <c r="J60" s="218"/>
      <c r="K60" s="219"/>
    </row>
    <row r="61" spans="1:11" ht="11.25" customHeight="1" thickBot="1">
      <c r="A61" s="124"/>
      <c r="B61" s="125"/>
      <c r="C61" s="125"/>
      <c r="D61" s="125"/>
      <c r="E61" s="125"/>
      <c r="F61" s="125"/>
      <c r="G61" s="125"/>
      <c r="H61" s="125"/>
      <c r="I61" s="125"/>
      <c r="J61" s="125"/>
      <c r="K61" s="126"/>
    </row>
    <row r="62" spans="1:11" ht="23.25" customHeight="1" thickTop="1" thickBot="1">
      <c r="A62" s="155" t="s">
        <v>57</v>
      </c>
      <c r="B62" s="156"/>
      <c r="C62" s="156"/>
      <c r="D62" s="156"/>
      <c r="E62" s="156"/>
      <c r="F62" s="156"/>
      <c r="G62" s="156"/>
      <c r="H62" s="156"/>
      <c r="I62" s="156"/>
      <c r="J62" s="156"/>
      <c r="K62" s="157"/>
    </row>
    <row r="63" spans="1:11" ht="17.100000000000001" customHeight="1" thickTop="1">
      <c r="A63" s="240" t="s">
        <v>58</v>
      </c>
      <c r="B63" s="241"/>
      <c r="C63" s="241"/>
      <c r="D63" s="242"/>
      <c r="E63" s="234" t="s">
        <v>59</v>
      </c>
      <c r="F63" s="235"/>
      <c r="G63" s="236"/>
      <c r="H63" s="226" t="s">
        <v>60</v>
      </c>
      <c r="I63" s="226"/>
      <c r="J63" s="226"/>
      <c r="K63" s="227"/>
    </row>
    <row r="64" spans="1:11" ht="54" customHeight="1">
      <c r="A64" s="252" t="s">
        <v>85</v>
      </c>
      <c r="B64" s="253"/>
      <c r="C64" s="253"/>
      <c r="D64" s="254"/>
      <c r="E64" s="223" t="s">
        <v>62</v>
      </c>
      <c r="F64" s="224"/>
      <c r="G64" s="225"/>
      <c r="H64" s="216" t="s">
        <v>153</v>
      </c>
      <c r="I64" s="216"/>
      <c r="J64" s="216"/>
      <c r="K64" s="217"/>
    </row>
    <row r="65" spans="1:11" ht="36" customHeight="1">
      <c r="A65" s="252" t="s">
        <v>86</v>
      </c>
      <c r="B65" s="253"/>
      <c r="C65" s="253"/>
      <c r="D65" s="254"/>
      <c r="E65" s="223" t="s">
        <v>63</v>
      </c>
      <c r="F65" s="224"/>
      <c r="G65" s="225"/>
      <c r="H65" s="216" t="s">
        <v>153</v>
      </c>
      <c r="I65" s="216"/>
      <c r="J65" s="216"/>
      <c r="K65" s="217"/>
    </row>
    <row r="66" spans="1:11" ht="48.75" customHeight="1" thickBot="1">
      <c r="A66" s="273" t="s">
        <v>87</v>
      </c>
      <c r="B66" s="274"/>
      <c r="C66" s="274"/>
      <c r="D66" s="275"/>
      <c r="E66" s="237" t="s">
        <v>88</v>
      </c>
      <c r="F66" s="238"/>
      <c r="G66" s="239"/>
      <c r="H66" s="271" t="s">
        <v>153</v>
      </c>
      <c r="I66" s="271"/>
      <c r="J66" s="271"/>
      <c r="K66" s="272"/>
    </row>
    <row r="67" spans="1:11" ht="11.25" customHeight="1" thickTop="1" thickBot="1">
      <c r="A67" s="266"/>
      <c r="B67" s="267"/>
      <c r="C67" s="267"/>
      <c r="D67" s="267"/>
      <c r="E67" s="267"/>
      <c r="F67" s="53"/>
      <c r="G67" s="53"/>
      <c r="H67" s="53"/>
      <c r="I67" s="53"/>
      <c r="J67" s="53"/>
      <c r="K67" s="54"/>
    </row>
    <row r="68" spans="1:11" ht="17.100000000000001" customHeight="1" thickTop="1" thickBot="1">
      <c r="A68" s="268" t="s">
        <v>166</v>
      </c>
      <c r="B68" s="269"/>
      <c r="C68" s="269"/>
      <c r="D68" s="269"/>
      <c r="E68" s="269"/>
      <c r="F68" s="269"/>
      <c r="G68" s="269"/>
      <c r="H68" s="269"/>
      <c r="I68" s="269"/>
      <c r="J68" s="269"/>
      <c r="K68" s="270"/>
    </row>
    <row r="69" spans="1:11" ht="55.5" customHeight="1" thickTop="1">
      <c r="A69" s="265" t="s">
        <v>64</v>
      </c>
      <c r="B69" s="259"/>
      <c r="C69" s="259"/>
      <c r="D69" s="259"/>
      <c r="E69" s="259"/>
      <c r="F69" s="259" t="s">
        <v>2</v>
      </c>
      <c r="G69" s="259"/>
      <c r="H69" s="259"/>
      <c r="I69" s="259"/>
      <c r="J69" s="259"/>
      <c r="K69" s="260"/>
    </row>
    <row r="70" spans="1:11" ht="22.5" customHeight="1">
      <c r="A70" s="263" t="s">
        <v>65</v>
      </c>
      <c r="B70" s="264"/>
      <c r="C70" s="264"/>
      <c r="D70" s="264"/>
      <c r="E70" s="264"/>
      <c r="F70" s="246" t="s">
        <v>3</v>
      </c>
      <c r="G70" s="246"/>
      <c r="H70" s="246"/>
      <c r="I70" s="246"/>
      <c r="J70" s="246"/>
      <c r="K70" s="247"/>
    </row>
    <row r="71" spans="1:11" ht="15.75">
      <c r="A71" s="64"/>
      <c r="B71" s="65"/>
      <c r="C71" s="65"/>
      <c r="D71" s="65"/>
      <c r="E71" s="65"/>
      <c r="F71" s="48"/>
      <c r="G71" s="66"/>
      <c r="H71" s="66"/>
      <c r="I71" s="66"/>
      <c r="J71" s="66"/>
      <c r="K71" s="67"/>
    </row>
    <row r="72" spans="1:11" ht="36.75" customHeight="1">
      <c r="A72" s="255" t="s">
        <v>4</v>
      </c>
      <c r="B72" s="248"/>
      <c r="C72" s="248"/>
      <c r="D72" s="248"/>
      <c r="E72" s="248"/>
      <c r="F72" s="248" t="s">
        <v>5</v>
      </c>
      <c r="G72" s="248"/>
      <c r="H72" s="248"/>
      <c r="I72" s="248"/>
      <c r="J72" s="248"/>
      <c r="K72" s="249"/>
    </row>
    <row r="73" spans="1:11" ht="13.5" customHeight="1">
      <c r="A73" s="261" t="s">
        <v>6</v>
      </c>
      <c r="B73" s="262"/>
      <c r="C73" s="262"/>
      <c r="D73" s="262"/>
      <c r="E73" s="262"/>
      <c r="F73" s="250" t="s">
        <v>7</v>
      </c>
      <c r="G73" s="250"/>
      <c r="H73" s="250"/>
      <c r="I73" s="250"/>
      <c r="J73" s="250"/>
      <c r="K73" s="251"/>
    </row>
    <row r="74" spans="1:11" ht="42.75" customHeight="1">
      <c r="A74" s="34"/>
      <c r="B74" s="33"/>
      <c r="C74" s="33"/>
      <c r="D74" s="33"/>
      <c r="E74" s="33"/>
      <c r="F74" s="33"/>
      <c r="G74" s="33"/>
      <c r="H74" s="33"/>
      <c r="I74" s="33"/>
      <c r="J74" s="33"/>
      <c r="K74" s="10"/>
    </row>
    <row r="75" spans="1:11" ht="15.75">
      <c r="A75" s="256" t="s">
        <v>8</v>
      </c>
      <c r="B75" s="257"/>
      <c r="C75" s="257"/>
      <c r="D75" s="257"/>
      <c r="E75" s="257"/>
      <c r="F75" s="257"/>
      <c r="G75" s="257"/>
      <c r="H75" s="257"/>
      <c r="I75" s="257"/>
      <c r="J75" s="257"/>
      <c r="K75" s="258"/>
    </row>
    <row r="76" spans="1:11" ht="16.5" thickBot="1">
      <c r="A76" s="243" t="s">
        <v>9</v>
      </c>
      <c r="B76" s="244"/>
      <c r="C76" s="244"/>
      <c r="D76" s="244"/>
      <c r="E76" s="244"/>
      <c r="F76" s="244"/>
      <c r="G76" s="244"/>
      <c r="H76" s="244"/>
      <c r="I76" s="244"/>
      <c r="J76" s="244"/>
      <c r="K76" s="245"/>
    </row>
  </sheetData>
  <mergeCells count="101">
    <mergeCell ref="E63:G63"/>
    <mergeCell ref="E66:G66"/>
    <mergeCell ref="A63:D63"/>
    <mergeCell ref="A76:K76"/>
    <mergeCell ref="F70:K70"/>
    <mergeCell ref="F72:K72"/>
    <mergeCell ref="F73:K73"/>
    <mergeCell ref="A64:D64"/>
    <mergeCell ref="A72:E72"/>
    <mergeCell ref="A75:K75"/>
    <mergeCell ref="F69:K69"/>
    <mergeCell ref="A73:E73"/>
    <mergeCell ref="A70:E70"/>
    <mergeCell ref="A69:E69"/>
    <mergeCell ref="A67:E67"/>
    <mergeCell ref="H65:K65"/>
    <mergeCell ref="A68:K68"/>
    <mergeCell ref="H66:K66"/>
    <mergeCell ref="A65:D65"/>
    <mergeCell ref="A66:D66"/>
    <mergeCell ref="E65:G65"/>
    <mergeCell ref="M37:N37"/>
    <mergeCell ref="A28:E29"/>
    <mergeCell ref="F28:G28"/>
    <mergeCell ref="H28:K28"/>
    <mergeCell ref="F29:G29"/>
    <mergeCell ref="H29:K29"/>
    <mergeCell ref="H64:K64"/>
    <mergeCell ref="A60:K60"/>
    <mergeCell ref="A52:K52"/>
    <mergeCell ref="A55:K55"/>
    <mergeCell ref="A53:K53"/>
    <mergeCell ref="A54:K54"/>
    <mergeCell ref="A57:K57"/>
    <mergeCell ref="A58:K58"/>
    <mergeCell ref="A59:K59"/>
    <mergeCell ref="E64:G64"/>
    <mergeCell ref="A62:K62"/>
    <mergeCell ref="H63:K63"/>
    <mergeCell ref="A49:K49"/>
    <mergeCell ref="A50:K50"/>
    <mergeCell ref="A51:K51"/>
    <mergeCell ref="A36:K36"/>
    <mergeCell ref="A38:K38"/>
    <mergeCell ref="A37:K37"/>
    <mergeCell ref="A25:K25"/>
    <mergeCell ref="A6:K6"/>
    <mergeCell ref="A7:K7"/>
    <mergeCell ref="A8:K8"/>
    <mergeCell ref="A9:E9"/>
    <mergeCell ref="F9:K9"/>
    <mergeCell ref="A24:K24"/>
    <mergeCell ref="A13:K13"/>
    <mergeCell ref="A18:K18"/>
    <mergeCell ref="H23:K23"/>
    <mergeCell ref="A14:K14"/>
    <mergeCell ref="A15:E15"/>
    <mergeCell ref="H16:K16"/>
    <mergeCell ref="F17:G17"/>
    <mergeCell ref="H17:K17"/>
    <mergeCell ref="F15:K15"/>
    <mergeCell ref="A16:E17"/>
    <mergeCell ref="F16:G16"/>
    <mergeCell ref="A19:K19"/>
    <mergeCell ref="A10:E11"/>
    <mergeCell ref="F10:G10"/>
    <mergeCell ref="H10:K10"/>
    <mergeCell ref="F11:G11"/>
    <mergeCell ref="H11:K11"/>
    <mergeCell ref="A20:K20"/>
    <mergeCell ref="A21:E21"/>
    <mergeCell ref="F21:K21"/>
    <mergeCell ref="A22:E23"/>
    <mergeCell ref="F22:G22"/>
    <mergeCell ref="H22:K22"/>
    <mergeCell ref="F23:G23"/>
    <mergeCell ref="A12:K12"/>
    <mergeCell ref="A1:K1"/>
    <mergeCell ref="A2:K2"/>
    <mergeCell ref="A4:K4"/>
    <mergeCell ref="A5:K5"/>
    <mergeCell ref="A48:K48"/>
    <mergeCell ref="A56:K56"/>
    <mergeCell ref="A40:K40"/>
    <mergeCell ref="A31:K31"/>
    <mergeCell ref="A33:K33"/>
    <mergeCell ref="A34:K34"/>
    <mergeCell ref="A35:K35"/>
    <mergeCell ref="A32:K32"/>
    <mergeCell ref="A39:K39"/>
    <mergeCell ref="A41:K41"/>
    <mergeCell ref="A42:K42"/>
    <mergeCell ref="A30:K30"/>
    <mergeCell ref="A26:K26"/>
    <mergeCell ref="A27:E27"/>
    <mergeCell ref="F27:K27"/>
    <mergeCell ref="A43:K43"/>
    <mergeCell ref="A44:K44"/>
    <mergeCell ref="A45:K45"/>
    <mergeCell ref="A46:K46"/>
    <mergeCell ref="A47:K47"/>
  </mergeCells>
  <printOptions horizontalCentered="1"/>
  <pageMargins left="0.35433070866141736" right="0.27559055118110237" top="0.47244094488188981" bottom="0.39370078740157483" header="0.31496062992125984" footer="0.17"/>
  <pageSetup paperSize="9" scale="80" orientation="portrait" r:id="rId1"/>
  <headerFooter>
    <oddFooter>&amp;C&amp;P</oddFooter>
  </headerFooter>
  <rowBreaks count="1" manualBreakCount="1">
    <brk id="43"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Planilha4"/>
  <dimension ref="A1:K46"/>
  <sheetViews>
    <sheetView view="pageBreakPreview" topLeftCell="E1" zoomScale="90" zoomScaleNormal="90" zoomScaleSheetLayoutView="90" workbookViewId="0">
      <selection activeCell="A8" sqref="A8:K8"/>
    </sheetView>
  </sheetViews>
  <sheetFormatPr defaultRowHeight="15"/>
  <cols>
    <col min="1" max="1" width="8.7109375" customWidth="1"/>
    <col min="2" max="2" width="10.7109375" customWidth="1"/>
    <col min="3" max="3" width="9" customWidth="1"/>
    <col min="4" max="4" width="8.7109375" customWidth="1"/>
    <col min="5" max="5" width="16.140625" customWidth="1"/>
    <col min="6" max="6" width="15.28515625" customWidth="1"/>
    <col min="7" max="7" width="9.7109375" customWidth="1"/>
    <col min="8" max="8" width="6.5703125" customWidth="1"/>
    <col min="9" max="9" width="15.28515625" customWidth="1"/>
    <col min="10" max="10" width="12" customWidth="1"/>
    <col min="11" max="11" width="9.28515625" customWidth="1"/>
    <col min="12" max="12" width="7.28515625" customWidth="1"/>
  </cols>
  <sheetData>
    <row r="1" spans="1:11" ht="18.75" customHeight="1">
      <c r="A1" s="184" t="s">
        <v>0</v>
      </c>
      <c r="B1" s="185"/>
      <c r="C1" s="185"/>
      <c r="D1" s="185"/>
      <c r="E1" s="185"/>
      <c r="F1" s="185"/>
      <c r="G1" s="185"/>
      <c r="H1" s="185"/>
      <c r="I1" s="185"/>
      <c r="J1" s="185"/>
      <c r="K1" s="186"/>
    </row>
    <row r="2" spans="1:11" ht="18.75" customHeight="1">
      <c r="A2" s="187" t="s">
        <v>10</v>
      </c>
      <c r="B2" s="188"/>
      <c r="C2" s="188"/>
      <c r="D2" s="188"/>
      <c r="E2" s="188"/>
      <c r="F2" s="188"/>
      <c r="G2" s="188"/>
      <c r="H2" s="188"/>
      <c r="I2" s="188"/>
      <c r="J2" s="188"/>
      <c r="K2" s="189"/>
    </row>
    <row r="3" spans="1:11" ht="18.75" customHeight="1" thickBot="1">
      <c r="A3" s="276" t="s">
        <v>11</v>
      </c>
      <c r="B3" s="277"/>
      <c r="C3" s="277"/>
      <c r="D3" s="277"/>
      <c r="E3" s="277"/>
      <c r="F3" s="277"/>
      <c r="G3" s="277"/>
      <c r="H3" s="277"/>
      <c r="I3" s="277"/>
      <c r="J3" s="277"/>
      <c r="K3" s="278"/>
    </row>
    <row r="4" spans="1:11" ht="16.5" customHeight="1" thickTop="1">
      <c r="A4" s="190" t="s">
        <v>89</v>
      </c>
      <c r="B4" s="191"/>
      <c r="C4" s="191"/>
      <c r="D4" s="191"/>
      <c r="E4" s="191"/>
      <c r="F4" s="191"/>
      <c r="G4" s="191"/>
      <c r="H4" s="191"/>
      <c r="I4" s="191"/>
      <c r="J4" s="191"/>
      <c r="K4" s="192"/>
    </row>
    <row r="5" spans="1:11" ht="17.25" customHeight="1" thickBot="1">
      <c r="A5" s="285" t="s">
        <v>167</v>
      </c>
      <c r="B5" s="286"/>
      <c r="C5" s="286"/>
      <c r="D5" s="286"/>
      <c r="E5" s="286"/>
      <c r="F5" s="286"/>
      <c r="G5" s="286"/>
      <c r="H5" s="286"/>
      <c r="I5" s="286"/>
      <c r="J5" s="286"/>
      <c r="K5" s="287"/>
    </row>
    <row r="6" spans="1:11" ht="16.5" customHeight="1" thickTop="1">
      <c r="A6" s="181" t="s">
        <v>76</v>
      </c>
      <c r="B6" s="182"/>
      <c r="C6" s="182"/>
      <c r="D6" s="182"/>
      <c r="E6" s="182"/>
      <c r="F6" s="182"/>
      <c r="G6" s="182"/>
      <c r="H6" s="182"/>
      <c r="I6" s="182"/>
      <c r="J6" s="182"/>
      <c r="K6" s="183"/>
    </row>
    <row r="7" spans="1:11" ht="16.5" customHeight="1" thickBot="1">
      <c r="A7" s="211" t="s">
        <v>73</v>
      </c>
      <c r="B7" s="212"/>
      <c r="C7" s="212"/>
      <c r="D7" s="212"/>
      <c r="E7" s="212"/>
      <c r="F7" s="212"/>
      <c r="G7" s="212"/>
      <c r="H7" s="212"/>
      <c r="I7" s="212"/>
      <c r="J7" s="212"/>
      <c r="K7" s="213"/>
    </row>
    <row r="8" spans="1:11" ht="18" customHeight="1" thickTop="1" thickBot="1">
      <c r="A8" s="279" t="s">
        <v>77</v>
      </c>
      <c r="B8" s="280"/>
      <c r="C8" s="280"/>
      <c r="D8" s="280"/>
      <c r="E8" s="280"/>
      <c r="F8" s="280"/>
      <c r="G8" s="280"/>
      <c r="H8" s="280"/>
      <c r="I8" s="280"/>
      <c r="J8" s="280"/>
      <c r="K8" s="281"/>
    </row>
    <row r="9" spans="1:11" ht="18" customHeight="1" thickTop="1">
      <c r="A9" s="148" t="s">
        <v>49</v>
      </c>
      <c r="B9" s="149"/>
      <c r="C9" s="149"/>
      <c r="D9" s="149"/>
      <c r="E9" s="149"/>
      <c r="F9" s="150" t="s">
        <v>50</v>
      </c>
      <c r="G9" s="150"/>
      <c r="H9" s="150"/>
      <c r="I9" s="150"/>
      <c r="J9" s="150"/>
      <c r="K9" s="151"/>
    </row>
    <row r="10" spans="1:11" ht="20.100000000000001" customHeight="1">
      <c r="A10" s="173" t="s">
        <v>75</v>
      </c>
      <c r="B10" s="174"/>
      <c r="C10" s="174"/>
      <c r="D10" s="174"/>
      <c r="E10" s="174"/>
      <c r="F10" s="177" t="s">
        <v>52</v>
      </c>
      <c r="G10" s="177"/>
      <c r="H10" s="177"/>
      <c r="I10" s="178" t="s">
        <v>53</v>
      </c>
      <c r="J10" s="178"/>
      <c r="K10" s="179"/>
    </row>
    <row r="11" spans="1:11" ht="24.95" customHeight="1" thickBot="1">
      <c r="A11" s="175"/>
      <c r="B11" s="176"/>
      <c r="C11" s="176"/>
      <c r="D11" s="176"/>
      <c r="E11" s="176"/>
      <c r="F11" s="180">
        <v>30</v>
      </c>
      <c r="G11" s="180"/>
      <c r="H11" s="180"/>
      <c r="I11" s="180">
        <v>31</v>
      </c>
      <c r="J11" s="180"/>
      <c r="K11" s="214"/>
    </row>
    <row r="12" spans="1:11" ht="17.100000000000001" customHeight="1" thickTop="1">
      <c r="A12" s="181" t="s">
        <v>46</v>
      </c>
      <c r="B12" s="182"/>
      <c r="C12" s="182"/>
      <c r="D12" s="182"/>
      <c r="E12" s="182"/>
      <c r="F12" s="182"/>
      <c r="G12" s="182"/>
      <c r="H12" s="182"/>
      <c r="I12" s="182"/>
      <c r="J12" s="182"/>
      <c r="K12" s="183"/>
    </row>
    <row r="13" spans="1:11" ht="17.100000000000001" customHeight="1" thickBot="1">
      <c r="A13" s="211" t="s">
        <v>73</v>
      </c>
      <c r="B13" s="212"/>
      <c r="C13" s="212"/>
      <c r="D13" s="212"/>
      <c r="E13" s="212"/>
      <c r="F13" s="212"/>
      <c r="G13" s="212"/>
      <c r="H13" s="212"/>
      <c r="I13" s="212"/>
      <c r="J13" s="212"/>
      <c r="K13" s="213"/>
    </row>
    <row r="14" spans="1:11" ht="18" customHeight="1" thickTop="1" thickBot="1">
      <c r="A14" s="292" t="s">
        <v>81</v>
      </c>
      <c r="B14" s="293"/>
      <c r="C14" s="293"/>
      <c r="D14" s="293"/>
      <c r="E14" s="293"/>
      <c r="F14" s="293"/>
      <c r="G14" s="293"/>
      <c r="H14" s="293"/>
      <c r="I14" s="293"/>
      <c r="J14" s="293"/>
      <c r="K14" s="294"/>
    </row>
    <row r="15" spans="1:11" ht="18" customHeight="1" thickTop="1">
      <c r="A15" s="288" t="s">
        <v>49</v>
      </c>
      <c r="B15" s="289"/>
      <c r="C15" s="289"/>
      <c r="D15" s="289"/>
      <c r="E15" s="289"/>
      <c r="F15" s="290" t="s">
        <v>50</v>
      </c>
      <c r="G15" s="290"/>
      <c r="H15" s="290"/>
      <c r="I15" s="290"/>
      <c r="J15" s="290"/>
      <c r="K15" s="291"/>
    </row>
    <row r="16" spans="1:11" ht="20.100000000000001" customHeight="1">
      <c r="A16" s="173" t="s">
        <v>80</v>
      </c>
      <c r="B16" s="174"/>
      <c r="C16" s="174"/>
      <c r="D16" s="174"/>
      <c r="E16" s="174"/>
      <c r="F16" s="177" t="s">
        <v>52</v>
      </c>
      <c r="G16" s="177"/>
      <c r="H16" s="177"/>
      <c r="I16" s="178" t="s">
        <v>53</v>
      </c>
      <c r="J16" s="178"/>
      <c r="K16" s="179"/>
    </row>
    <row r="17" spans="1:11" ht="24.95" customHeight="1" thickBot="1">
      <c r="A17" s="175"/>
      <c r="B17" s="176"/>
      <c r="C17" s="176"/>
      <c r="D17" s="176"/>
      <c r="E17" s="176"/>
      <c r="F17" s="180">
        <v>800</v>
      </c>
      <c r="G17" s="180"/>
      <c r="H17" s="180"/>
      <c r="I17" s="180">
        <v>984</v>
      </c>
      <c r="J17" s="180"/>
      <c r="K17" s="214"/>
    </row>
    <row r="18" spans="1:11" ht="18" customHeight="1" thickTop="1" thickBot="1">
      <c r="A18" s="307" t="s">
        <v>77</v>
      </c>
      <c r="B18" s="308"/>
      <c r="C18" s="308"/>
      <c r="D18" s="308"/>
      <c r="E18" s="308"/>
      <c r="F18" s="308"/>
      <c r="G18" s="308"/>
      <c r="H18" s="308"/>
      <c r="I18" s="308"/>
      <c r="J18" s="308"/>
      <c r="K18" s="309"/>
    </row>
    <row r="19" spans="1:11" ht="18" customHeight="1" thickTop="1" thickBot="1">
      <c r="A19" s="304" t="s">
        <v>83</v>
      </c>
      <c r="B19" s="305"/>
      <c r="C19" s="305"/>
      <c r="D19" s="305"/>
      <c r="E19" s="305"/>
      <c r="F19" s="305"/>
      <c r="G19" s="305"/>
      <c r="H19" s="305"/>
      <c r="I19" s="305"/>
      <c r="J19" s="305"/>
      <c r="K19" s="306"/>
    </row>
    <row r="20" spans="1:11" ht="24.95" customHeight="1" thickTop="1">
      <c r="A20" s="282" t="s">
        <v>227</v>
      </c>
      <c r="B20" s="283"/>
      <c r="C20" s="283"/>
      <c r="D20" s="283"/>
      <c r="E20" s="283"/>
      <c r="F20" s="283"/>
      <c r="G20" s="283"/>
      <c r="H20" s="283"/>
      <c r="I20" s="283"/>
      <c r="J20" s="283"/>
      <c r="K20" s="284"/>
    </row>
    <row r="21" spans="1:11" ht="24.95" customHeight="1">
      <c r="A21" s="316" t="s">
        <v>206</v>
      </c>
      <c r="B21" s="317"/>
      <c r="C21" s="317"/>
      <c r="D21" s="317"/>
      <c r="E21" s="317"/>
      <c r="F21" s="317"/>
      <c r="G21" s="317"/>
      <c r="H21" s="317"/>
      <c r="I21" s="317"/>
      <c r="J21" s="317"/>
      <c r="K21" s="318"/>
    </row>
    <row r="22" spans="1:11" ht="24.95" customHeight="1" thickBot="1">
      <c r="A22" s="301" t="s">
        <v>205</v>
      </c>
      <c r="B22" s="302"/>
      <c r="C22" s="302"/>
      <c r="D22" s="302"/>
      <c r="E22" s="302"/>
      <c r="F22" s="302"/>
      <c r="G22" s="302"/>
      <c r="H22" s="302"/>
      <c r="I22" s="302"/>
      <c r="J22" s="302"/>
      <c r="K22" s="303"/>
    </row>
    <row r="23" spans="1:11" ht="18" customHeight="1" thickTop="1" thickBot="1">
      <c r="A23" s="304" t="s">
        <v>56</v>
      </c>
      <c r="B23" s="305"/>
      <c r="C23" s="305"/>
      <c r="D23" s="305"/>
      <c r="E23" s="305"/>
      <c r="F23" s="305"/>
      <c r="G23" s="305"/>
      <c r="H23" s="305"/>
      <c r="I23" s="305"/>
      <c r="J23" s="305"/>
      <c r="K23" s="306"/>
    </row>
    <row r="24" spans="1:11" ht="242.25" customHeight="1" thickTop="1" thickBot="1">
      <c r="A24" s="310" t="s">
        <v>231</v>
      </c>
      <c r="B24" s="311"/>
      <c r="C24" s="311"/>
      <c r="D24" s="311"/>
      <c r="E24" s="311"/>
      <c r="F24" s="311"/>
      <c r="G24" s="311"/>
      <c r="H24" s="311"/>
      <c r="I24" s="311"/>
      <c r="J24" s="311"/>
      <c r="K24" s="312"/>
    </row>
    <row r="25" spans="1:11" ht="18" customHeight="1" thickTop="1" thickBot="1">
      <c r="A25" s="298" t="s">
        <v>81</v>
      </c>
      <c r="B25" s="299"/>
      <c r="C25" s="299"/>
      <c r="D25" s="299"/>
      <c r="E25" s="299"/>
      <c r="F25" s="299"/>
      <c r="G25" s="299"/>
      <c r="H25" s="299"/>
      <c r="I25" s="299"/>
      <c r="J25" s="299"/>
      <c r="K25" s="300"/>
    </row>
    <row r="26" spans="1:11" ht="24.95" customHeight="1" thickTop="1" thickBot="1">
      <c r="A26" s="313" t="s">
        <v>83</v>
      </c>
      <c r="B26" s="314"/>
      <c r="C26" s="314"/>
      <c r="D26" s="314"/>
      <c r="E26" s="314"/>
      <c r="F26" s="314"/>
      <c r="G26" s="314"/>
      <c r="H26" s="314"/>
      <c r="I26" s="314"/>
      <c r="J26" s="314"/>
      <c r="K26" s="315"/>
    </row>
    <row r="27" spans="1:11" ht="24.95" customHeight="1" thickTop="1">
      <c r="A27" s="295" t="s">
        <v>193</v>
      </c>
      <c r="B27" s="296"/>
      <c r="C27" s="296"/>
      <c r="D27" s="296"/>
      <c r="E27" s="296"/>
      <c r="F27" s="296"/>
      <c r="G27" s="296"/>
      <c r="H27" s="296"/>
      <c r="I27" s="296"/>
      <c r="J27" s="296"/>
      <c r="K27" s="297"/>
    </row>
    <row r="28" spans="1:11" ht="24.95" customHeight="1">
      <c r="A28" s="316" t="s">
        <v>178</v>
      </c>
      <c r="B28" s="317"/>
      <c r="C28" s="317"/>
      <c r="D28" s="317"/>
      <c r="E28" s="317"/>
      <c r="F28" s="317"/>
      <c r="G28" s="317"/>
      <c r="H28" s="317"/>
      <c r="I28" s="317"/>
      <c r="J28" s="317"/>
      <c r="K28" s="318"/>
    </row>
    <row r="29" spans="1:11" ht="24.95" customHeight="1" thickBot="1">
      <c r="A29" s="301" t="s">
        <v>84</v>
      </c>
      <c r="B29" s="302"/>
      <c r="C29" s="302"/>
      <c r="D29" s="302"/>
      <c r="E29" s="302"/>
      <c r="F29" s="302"/>
      <c r="G29" s="302"/>
      <c r="H29" s="302"/>
      <c r="I29" s="302"/>
      <c r="J29" s="302"/>
      <c r="K29" s="303"/>
    </row>
    <row r="30" spans="1:11" ht="18" customHeight="1" thickTop="1" thickBot="1">
      <c r="A30" s="304" t="s">
        <v>56</v>
      </c>
      <c r="B30" s="305"/>
      <c r="C30" s="305"/>
      <c r="D30" s="305"/>
      <c r="E30" s="305"/>
      <c r="F30" s="305"/>
      <c r="G30" s="305"/>
      <c r="H30" s="305"/>
      <c r="I30" s="305"/>
      <c r="J30" s="305"/>
      <c r="K30" s="306"/>
    </row>
    <row r="31" spans="1:11" ht="108" customHeight="1" thickTop="1" thickBot="1">
      <c r="A31" s="319" t="s">
        <v>232</v>
      </c>
      <c r="B31" s="320"/>
      <c r="C31" s="320"/>
      <c r="D31" s="320"/>
      <c r="E31" s="320"/>
      <c r="F31" s="320"/>
      <c r="G31" s="320"/>
      <c r="H31" s="320"/>
      <c r="I31" s="320"/>
      <c r="J31" s="320"/>
      <c r="K31" s="321"/>
    </row>
    <row r="32" spans="1:11" ht="17.25" customHeight="1" thickTop="1" thickBot="1">
      <c r="A32" s="164" t="s">
        <v>57</v>
      </c>
      <c r="B32" s="165"/>
      <c r="C32" s="165"/>
      <c r="D32" s="165"/>
      <c r="E32" s="165"/>
      <c r="F32" s="165"/>
      <c r="G32" s="165"/>
      <c r="H32" s="165"/>
      <c r="I32" s="165"/>
      <c r="J32" s="165"/>
      <c r="K32" s="166"/>
    </row>
    <row r="33" spans="1:11" s="6" customFormat="1" ht="18" customHeight="1" thickTop="1">
      <c r="A33" s="322" t="s">
        <v>58</v>
      </c>
      <c r="B33" s="323"/>
      <c r="C33" s="323"/>
      <c r="D33" s="323"/>
      <c r="E33" s="323"/>
      <c r="F33" s="234" t="s">
        <v>59</v>
      </c>
      <c r="G33" s="235"/>
      <c r="H33" s="236"/>
      <c r="I33" s="234" t="s">
        <v>60</v>
      </c>
      <c r="J33" s="235"/>
      <c r="K33" s="325"/>
    </row>
    <row r="34" spans="1:11" s="16" customFormat="1" ht="54" customHeight="1">
      <c r="A34" s="324" t="s">
        <v>85</v>
      </c>
      <c r="B34" s="216"/>
      <c r="C34" s="216"/>
      <c r="D34" s="216"/>
      <c r="E34" s="216"/>
      <c r="F34" s="223" t="s">
        <v>96</v>
      </c>
      <c r="G34" s="224"/>
      <c r="H34" s="225"/>
      <c r="I34" s="223" t="s">
        <v>230</v>
      </c>
      <c r="J34" s="224"/>
      <c r="K34" s="326"/>
    </row>
    <row r="35" spans="1:11" ht="42" customHeight="1">
      <c r="A35" s="324" t="s">
        <v>86</v>
      </c>
      <c r="B35" s="216"/>
      <c r="C35" s="216"/>
      <c r="D35" s="216"/>
      <c r="E35" s="216"/>
      <c r="F35" s="223" t="s">
        <v>63</v>
      </c>
      <c r="G35" s="224"/>
      <c r="H35" s="225"/>
      <c r="I35" s="223" t="s">
        <v>172</v>
      </c>
      <c r="J35" s="224"/>
      <c r="K35" s="326"/>
    </row>
    <row r="36" spans="1:11" ht="48" customHeight="1" thickBot="1">
      <c r="A36" s="327" t="s">
        <v>87</v>
      </c>
      <c r="B36" s="328"/>
      <c r="C36" s="328"/>
      <c r="D36" s="328"/>
      <c r="E36" s="328"/>
      <c r="F36" s="333" t="s">
        <v>88</v>
      </c>
      <c r="G36" s="334"/>
      <c r="H36" s="335"/>
      <c r="I36" s="333" t="s">
        <v>153</v>
      </c>
      <c r="J36" s="334"/>
      <c r="K36" s="339"/>
    </row>
    <row r="37" spans="1:11" ht="8.25" customHeight="1" thickTop="1" thickBot="1">
      <c r="A37" s="336"/>
      <c r="B37" s="337"/>
      <c r="C37" s="337"/>
      <c r="D37" s="337"/>
      <c r="E37" s="337"/>
      <c r="F37" s="337"/>
      <c r="G37" s="337"/>
      <c r="H37" s="337"/>
      <c r="I37" s="337"/>
      <c r="J37" s="337"/>
      <c r="K37" s="338"/>
    </row>
    <row r="38" spans="1:11" ht="15.95" customHeight="1" thickTop="1" thickBot="1">
      <c r="A38" s="329" t="s">
        <v>166</v>
      </c>
      <c r="B38" s="330"/>
      <c r="C38" s="330"/>
      <c r="D38" s="330"/>
      <c r="E38" s="330"/>
      <c r="F38" s="330"/>
      <c r="G38" s="330"/>
      <c r="H38" s="330"/>
      <c r="I38" s="330"/>
      <c r="J38" s="330"/>
      <c r="K38" s="331"/>
    </row>
    <row r="39" spans="1:11" ht="72.75" customHeight="1" thickTop="1">
      <c r="A39" s="332"/>
      <c r="B39" s="246"/>
      <c r="C39" s="246"/>
      <c r="D39" s="246"/>
      <c r="E39" s="246"/>
      <c r="F39" s="246"/>
      <c r="G39" s="246"/>
      <c r="H39" s="246"/>
      <c r="I39" s="246"/>
      <c r="J39" s="246"/>
      <c r="K39" s="247"/>
    </row>
    <row r="40" spans="1:11" ht="15.75" customHeight="1">
      <c r="A40" s="340" t="s">
        <v>12</v>
      </c>
      <c r="B40" s="341"/>
      <c r="C40" s="341"/>
      <c r="D40" s="341"/>
      <c r="E40" s="341"/>
      <c r="F40" s="102"/>
      <c r="G40" s="341" t="s">
        <v>2</v>
      </c>
      <c r="H40" s="341"/>
      <c r="I40" s="341"/>
      <c r="J40" s="341"/>
      <c r="K40" s="342"/>
    </row>
    <row r="41" spans="1:11" ht="20.25" customHeight="1">
      <c r="A41" s="263" t="s">
        <v>202</v>
      </c>
      <c r="B41" s="264"/>
      <c r="C41" s="264"/>
      <c r="D41" s="264"/>
      <c r="E41" s="264"/>
      <c r="F41" s="5"/>
      <c r="G41" s="246" t="s">
        <v>3</v>
      </c>
      <c r="H41" s="246"/>
      <c r="I41" s="246"/>
      <c r="J41" s="246"/>
      <c r="K41" s="247"/>
    </row>
    <row r="42" spans="1:11" ht="66" customHeight="1">
      <c r="A42" s="255" t="s">
        <v>4</v>
      </c>
      <c r="B42" s="248"/>
      <c r="C42" s="248"/>
      <c r="D42" s="248"/>
      <c r="E42" s="248"/>
      <c r="F42" s="103"/>
      <c r="G42" s="248" t="s">
        <v>5</v>
      </c>
      <c r="H42" s="248"/>
      <c r="I42" s="248"/>
      <c r="J42" s="248"/>
      <c r="K42" s="249"/>
    </row>
    <row r="43" spans="1:11" ht="15.75" customHeight="1">
      <c r="A43" s="261" t="s">
        <v>6</v>
      </c>
      <c r="B43" s="262"/>
      <c r="C43" s="262"/>
      <c r="D43" s="262"/>
      <c r="E43" s="262"/>
      <c r="F43" s="104"/>
      <c r="G43" s="250" t="s">
        <v>7</v>
      </c>
      <c r="H43" s="250"/>
      <c r="I43" s="250"/>
      <c r="J43" s="250"/>
      <c r="K43" s="251"/>
    </row>
    <row r="44" spans="1:11" ht="58.5" customHeight="1">
      <c r="A44" s="68"/>
      <c r="B44" s="69"/>
      <c r="C44" s="69"/>
      <c r="D44" s="69"/>
      <c r="E44" s="69"/>
      <c r="F44" s="69"/>
      <c r="G44" s="69"/>
      <c r="H44" s="69"/>
      <c r="I44" s="69"/>
      <c r="J44" s="69"/>
      <c r="K44" s="10"/>
    </row>
    <row r="45" spans="1:11" ht="15.75">
      <c r="A45" s="256" t="s">
        <v>8</v>
      </c>
      <c r="B45" s="257"/>
      <c r="C45" s="257"/>
      <c r="D45" s="257"/>
      <c r="E45" s="257"/>
      <c r="F45" s="257"/>
      <c r="G45" s="257"/>
      <c r="H45" s="257"/>
      <c r="I45" s="257"/>
      <c r="J45" s="257"/>
      <c r="K45" s="258"/>
    </row>
    <row r="46" spans="1:11" ht="30" customHeight="1" thickBot="1">
      <c r="A46" s="243" t="s">
        <v>9</v>
      </c>
      <c r="B46" s="244"/>
      <c r="C46" s="244"/>
      <c r="D46" s="244"/>
      <c r="E46" s="244"/>
      <c r="F46" s="244"/>
      <c r="G46" s="244"/>
      <c r="H46" s="244"/>
      <c r="I46" s="244"/>
      <c r="J46" s="244"/>
      <c r="K46" s="245"/>
    </row>
  </sheetData>
  <mergeCells count="65">
    <mergeCell ref="A45:K45"/>
    <mergeCell ref="A46:K46"/>
    <mergeCell ref="A36:E36"/>
    <mergeCell ref="A38:K38"/>
    <mergeCell ref="A39:K39"/>
    <mergeCell ref="F36:H36"/>
    <mergeCell ref="A37:K37"/>
    <mergeCell ref="G41:K41"/>
    <mergeCell ref="I36:K36"/>
    <mergeCell ref="A40:E40"/>
    <mergeCell ref="A41:E41"/>
    <mergeCell ref="G40:K40"/>
    <mergeCell ref="G42:K42"/>
    <mergeCell ref="G43:K43"/>
    <mergeCell ref="A42:E42"/>
    <mergeCell ref="A43:E43"/>
    <mergeCell ref="A31:K31"/>
    <mergeCell ref="A32:K32"/>
    <mergeCell ref="A33:E33"/>
    <mergeCell ref="A35:E35"/>
    <mergeCell ref="A34:E34"/>
    <mergeCell ref="I33:K33"/>
    <mergeCell ref="I34:K34"/>
    <mergeCell ref="I35:K35"/>
    <mergeCell ref="F33:H33"/>
    <mergeCell ref="F34:H34"/>
    <mergeCell ref="F35:H35"/>
    <mergeCell ref="A27:K27"/>
    <mergeCell ref="A25:K25"/>
    <mergeCell ref="A29:K29"/>
    <mergeCell ref="A30:K30"/>
    <mergeCell ref="A18:K18"/>
    <mergeCell ref="A19:K19"/>
    <mergeCell ref="A24:K24"/>
    <mergeCell ref="A23:K23"/>
    <mergeCell ref="A26:K26"/>
    <mergeCell ref="A28:K28"/>
    <mergeCell ref="A21:K21"/>
    <mergeCell ref="A22:K22"/>
    <mergeCell ref="A12:K12"/>
    <mergeCell ref="A15:E15"/>
    <mergeCell ref="F15:K15"/>
    <mergeCell ref="A16:E17"/>
    <mergeCell ref="F16:H16"/>
    <mergeCell ref="I16:K16"/>
    <mergeCell ref="F17:H17"/>
    <mergeCell ref="I17:K17"/>
    <mergeCell ref="A13:K13"/>
    <mergeCell ref="A14:K14"/>
    <mergeCell ref="A1:K1"/>
    <mergeCell ref="A2:K2"/>
    <mergeCell ref="A3:K3"/>
    <mergeCell ref="A8:K8"/>
    <mergeCell ref="A20:K20"/>
    <mergeCell ref="A9:E9"/>
    <mergeCell ref="F9:K9"/>
    <mergeCell ref="A10:E11"/>
    <mergeCell ref="F10:H10"/>
    <mergeCell ref="I10:K10"/>
    <mergeCell ref="F11:H11"/>
    <mergeCell ref="I11:K11"/>
    <mergeCell ref="A5:K5"/>
    <mergeCell ref="A7:K7"/>
    <mergeCell ref="A4:K4"/>
    <mergeCell ref="A6:K6"/>
  </mergeCells>
  <printOptions horizontalCentered="1"/>
  <pageMargins left="0.35433070866141736" right="0.23622047244094491" top="0.6" bottom="0.39370078740157483" header="0.31496062992125984" footer="0.23622047244094491"/>
  <pageSetup paperSize="9" scale="80" fitToHeight="0" orientation="portrait" r:id="rId1"/>
  <headerFooter>
    <oddFooter xml:space="preserve">&amp;C&amp;P+2   </oddFooter>
  </headerFooter>
  <rowBreaks count="1" manualBreakCount="1">
    <brk id="31" max="10"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Planilha5"/>
  <dimension ref="A1:M38"/>
  <sheetViews>
    <sheetView view="pageBreakPreview" topLeftCell="E1" zoomScale="90" zoomScaleNormal="110" zoomScaleSheetLayoutView="90" zoomScalePageLayoutView="90" workbookViewId="0">
      <selection activeCell="A19" sqref="A19"/>
    </sheetView>
  </sheetViews>
  <sheetFormatPr defaultRowHeight="15"/>
  <cols>
    <col min="1" max="1" width="8.42578125" customWidth="1"/>
    <col min="2" max="2" width="7.42578125" customWidth="1"/>
    <col min="3" max="3" width="6.5703125" customWidth="1"/>
    <col min="4" max="4" width="7.5703125" customWidth="1"/>
    <col min="5" max="5" width="5.5703125" customWidth="1"/>
    <col min="6" max="6" width="9.28515625" customWidth="1"/>
    <col min="7" max="7" width="6.42578125" customWidth="1"/>
    <col min="8" max="8" width="10.7109375" customWidth="1"/>
    <col min="9" max="9" width="9.7109375" customWidth="1"/>
    <col min="10" max="10" width="9.42578125" customWidth="1"/>
    <col min="11" max="11" width="13.7109375" customWidth="1"/>
    <col min="12" max="12" width="14.140625" customWidth="1"/>
    <col min="13" max="13" width="11.85546875" customWidth="1"/>
    <col min="14" max="14" width="5.28515625" customWidth="1"/>
  </cols>
  <sheetData>
    <row r="1" spans="1:13" ht="19.5" customHeight="1">
      <c r="A1" s="184" t="s">
        <v>0</v>
      </c>
      <c r="B1" s="185"/>
      <c r="C1" s="185"/>
      <c r="D1" s="185"/>
      <c r="E1" s="185"/>
      <c r="F1" s="185"/>
      <c r="G1" s="185"/>
      <c r="H1" s="185"/>
      <c r="I1" s="185"/>
      <c r="J1" s="185"/>
      <c r="K1" s="185"/>
      <c r="L1" s="185"/>
      <c r="M1" s="186"/>
    </row>
    <row r="2" spans="1:13" ht="19.5" customHeight="1">
      <c r="A2" s="187" t="s">
        <v>1</v>
      </c>
      <c r="B2" s="188"/>
      <c r="C2" s="188"/>
      <c r="D2" s="188"/>
      <c r="E2" s="188"/>
      <c r="F2" s="188"/>
      <c r="G2" s="188"/>
      <c r="H2" s="188"/>
      <c r="I2" s="188"/>
      <c r="J2" s="188"/>
      <c r="K2" s="188"/>
      <c r="L2" s="188"/>
      <c r="M2" s="189"/>
    </row>
    <row r="3" spans="1:13" ht="19.5" customHeight="1" thickBot="1">
      <c r="A3" s="276" t="s">
        <v>13</v>
      </c>
      <c r="B3" s="277"/>
      <c r="C3" s="277"/>
      <c r="D3" s="277"/>
      <c r="E3" s="277"/>
      <c r="F3" s="277"/>
      <c r="G3" s="277"/>
      <c r="H3" s="277"/>
      <c r="I3" s="277"/>
      <c r="J3" s="277"/>
      <c r="K3" s="277"/>
      <c r="L3" s="277"/>
      <c r="M3" s="278"/>
    </row>
    <row r="4" spans="1:13" ht="18" customHeight="1" thickTop="1">
      <c r="A4" s="7" t="s">
        <v>89</v>
      </c>
      <c r="B4" s="8"/>
      <c r="C4" s="8"/>
      <c r="D4" s="8"/>
      <c r="E4" s="8"/>
      <c r="F4" s="8"/>
      <c r="G4" s="8"/>
      <c r="H4" s="8"/>
      <c r="I4" s="8"/>
      <c r="J4" s="8"/>
      <c r="K4" s="8"/>
      <c r="L4" s="8"/>
      <c r="M4" s="9"/>
    </row>
    <row r="5" spans="1:13" ht="18" customHeight="1" thickBot="1">
      <c r="A5" s="285" t="s">
        <v>167</v>
      </c>
      <c r="B5" s="286"/>
      <c r="C5" s="286"/>
      <c r="D5" s="286"/>
      <c r="E5" s="286"/>
      <c r="F5" s="286"/>
      <c r="G5" s="286"/>
      <c r="H5" s="286"/>
      <c r="I5" s="286"/>
      <c r="J5" s="286"/>
      <c r="K5" s="286"/>
      <c r="L5" s="286"/>
      <c r="M5" s="287"/>
    </row>
    <row r="6" spans="1:13" ht="18" customHeight="1" thickTop="1">
      <c r="A6" s="181" t="s">
        <v>46</v>
      </c>
      <c r="B6" s="182"/>
      <c r="C6" s="182"/>
      <c r="D6" s="182"/>
      <c r="E6" s="182"/>
      <c r="F6" s="182"/>
      <c r="G6" s="182"/>
      <c r="H6" s="182"/>
      <c r="I6" s="182"/>
      <c r="J6" s="182"/>
      <c r="K6" s="182"/>
      <c r="L6" s="182"/>
      <c r="M6" s="183"/>
    </row>
    <row r="7" spans="1:13" ht="18" customHeight="1" thickBot="1">
      <c r="A7" s="211" t="s">
        <v>73</v>
      </c>
      <c r="B7" s="212"/>
      <c r="C7" s="212"/>
      <c r="D7" s="212"/>
      <c r="E7" s="212"/>
      <c r="F7" s="212"/>
      <c r="G7" s="212"/>
      <c r="H7" s="212"/>
      <c r="I7" s="212"/>
      <c r="J7" s="212"/>
      <c r="K7" s="212"/>
      <c r="L7" s="212"/>
      <c r="M7" s="213"/>
    </row>
    <row r="8" spans="1:13" ht="17.100000000000001" customHeight="1" thickTop="1" thickBot="1">
      <c r="A8" s="364" t="s">
        <v>81</v>
      </c>
      <c r="B8" s="365"/>
      <c r="C8" s="365"/>
      <c r="D8" s="365"/>
      <c r="E8" s="365"/>
      <c r="F8" s="365"/>
      <c r="G8" s="365"/>
      <c r="H8" s="365"/>
      <c r="I8" s="365"/>
      <c r="J8" s="365"/>
      <c r="K8" s="365"/>
      <c r="L8" s="365"/>
      <c r="M8" s="366"/>
    </row>
    <row r="9" spans="1:13" ht="17.100000000000001" customHeight="1" thickTop="1">
      <c r="A9" s="288" t="s">
        <v>49</v>
      </c>
      <c r="B9" s="289"/>
      <c r="C9" s="289"/>
      <c r="D9" s="289"/>
      <c r="E9" s="289"/>
      <c r="F9" s="289"/>
      <c r="G9" s="150" t="s">
        <v>50</v>
      </c>
      <c r="H9" s="150"/>
      <c r="I9" s="150"/>
      <c r="J9" s="150"/>
      <c r="K9" s="150"/>
      <c r="L9" s="150"/>
      <c r="M9" s="151"/>
    </row>
    <row r="10" spans="1:13" ht="22.5" customHeight="1">
      <c r="A10" s="173" t="s">
        <v>80</v>
      </c>
      <c r="B10" s="174"/>
      <c r="C10" s="174"/>
      <c r="D10" s="174"/>
      <c r="E10" s="174"/>
      <c r="F10" s="174"/>
      <c r="G10" s="177" t="s">
        <v>52</v>
      </c>
      <c r="H10" s="177"/>
      <c r="I10" s="177"/>
      <c r="J10" s="177"/>
      <c r="K10" s="178" t="s">
        <v>53</v>
      </c>
      <c r="L10" s="178"/>
      <c r="M10" s="179"/>
    </row>
    <row r="11" spans="1:13" ht="22.5" customHeight="1" thickBot="1">
      <c r="A11" s="348"/>
      <c r="B11" s="349"/>
      <c r="C11" s="349"/>
      <c r="D11" s="349"/>
      <c r="E11" s="349"/>
      <c r="F11" s="349"/>
      <c r="G11" s="350">
        <v>247</v>
      </c>
      <c r="H11" s="350"/>
      <c r="I11" s="350"/>
      <c r="J11" s="350"/>
      <c r="K11" s="350">
        <v>333</v>
      </c>
      <c r="L11" s="350"/>
      <c r="M11" s="351"/>
    </row>
    <row r="12" spans="1:13" ht="13.5" customHeight="1" thickTop="1" thickBot="1">
      <c r="A12" s="355"/>
      <c r="B12" s="356"/>
      <c r="C12" s="356"/>
      <c r="D12" s="356"/>
      <c r="E12" s="356"/>
      <c r="F12" s="356"/>
      <c r="G12" s="356"/>
      <c r="H12" s="356"/>
      <c r="I12" s="356"/>
      <c r="J12" s="356"/>
      <c r="K12" s="356"/>
      <c r="L12" s="356"/>
      <c r="M12" s="357"/>
    </row>
    <row r="13" spans="1:13" ht="17.100000000000001" customHeight="1" thickTop="1" thickBot="1">
      <c r="A13" s="304" t="s">
        <v>83</v>
      </c>
      <c r="B13" s="305"/>
      <c r="C13" s="305"/>
      <c r="D13" s="305"/>
      <c r="E13" s="305"/>
      <c r="F13" s="305"/>
      <c r="G13" s="305"/>
      <c r="H13" s="305"/>
      <c r="I13" s="305"/>
      <c r="J13" s="305"/>
      <c r="K13" s="305"/>
      <c r="L13" s="305"/>
      <c r="M13" s="306"/>
    </row>
    <row r="14" spans="1:13" ht="21.75" customHeight="1" thickTop="1">
      <c r="A14" s="361" t="s">
        <v>228</v>
      </c>
      <c r="B14" s="362"/>
      <c r="C14" s="362"/>
      <c r="D14" s="362"/>
      <c r="E14" s="362"/>
      <c r="F14" s="362"/>
      <c r="G14" s="362"/>
      <c r="H14" s="362"/>
      <c r="I14" s="362"/>
      <c r="J14" s="362"/>
      <c r="K14" s="362"/>
      <c r="L14" s="362"/>
      <c r="M14" s="363"/>
    </row>
    <row r="15" spans="1:13" ht="18.75" customHeight="1">
      <c r="A15" s="316" t="s">
        <v>229</v>
      </c>
      <c r="B15" s="317"/>
      <c r="C15" s="317"/>
      <c r="D15" s="317"/>
      <c r="E15" s="317"/>
      <c r="F15" s="317"/>
      <c r="G15" s="317"/>
      <c r="H15" s="317"/>
      <c r="I15" s="317"/>
      <c r="J15" s="317"/>
      <c r="K15" s="317"/>
      <c r="L15" s="317"/>
      <c r="M15" s="318"/>
    </row>
    <row r="16" spans="1:13" ht="18" customHeight="1" thickBot="1">
      <c r="A16" s="301" t="s">
        <v>84</v>
      </c>
      <c r="B16" s="302"/>
      <c r="C16" s="302"/>
      <c r="D16" s="302"/>
      <c r="E16" s="302"/>
      <c r="F16" s="302"/>
      <c r="G16" s="302"/>
      <c r="H16" s="302"/>
      <c r="I16" s="302"/>
      <c r="J16" s="302"/>
      <c r="K16" s="302"/>
      <c r="L16" s="302"/>
      <c r="M16" s="303"/>
    </row>
    <row r="17" spans="1:13" ht="19.5" customHeight="1" thickTop="1">
      <c r="A17" s="358" t="s">
        <v>90</v>
      </c>
      <c r="B17" s="359"/>
      <c r="C17" s="359"/>
      <c r="D17" s="359"/>
      <c r="E17" s="359"/>
      <c r="F17" s="359"/>
      <c r="G17" s="359"/>
      <c r="H17" s="359"/>
      <c r="I17" s="359"/>
      <c r="J17" s="359"/>
      <c r="K17" s="359"/>
      <c r="L17" s="359"/>
      <c r="M17" s="360"/>
    </row>
    <row r="18" spans="1:13" ht="177.75" customHeight="1" thickBot="1">
      <c r="A18" s="352" t="s">
        <v>308</v>
      </c>
      <c r="B18" s="353"/>
      <c r="C18" s="353"/>
      <c r="D18" s="353"/>
      <c r="E18" s="353"/>
      <c r="F18" s="353"/>
      <c r="G18" s="353"/>
      <c r="H18" s="353"/>
      <c r="I18" s="353"/>
      <c r="J18" s="353"/>
      <c r="K18" s="353"/>
      <c r="L18" s="353"/>
      <c r="M18" s="354"/>
    </row>
    <row r="19" spans="1:13" ht="9.75" customHeight="1" thickTop="1" thickBot="1">
      <c r="A19" s="127"/>
      <c r="B19" s="128"/>
      <c r="C19" s="128"/>
      <c r="D19" s="128"/>
      <c r="E19" s="128"/>
      <c r="F19" s="128"/>
      <c r="G19" s="128"/>
      <c r="H19" s="128"/>
      <c r="I19" s="128"/>
      <c r="J19" s="128"/>
      <c r="K19" s="128"/>
      <c r="L19" s="128"/>
      <c r="M19" s="129"/>
    </row>
    <row r="20" spans="1:13" ht="21.75" customHeight="1" thickTop="1" thickBot="1">
      <c r="A20" s="304" t="s">
        <v>57</v>
      </c>
      <c r="B20" s="305"/>
      <c r="C20" s="305"/>
      <c r="D20" s="305"/>
      <c r="E20" s="305"/>
      <c r="F20" s="305"/>
      <c r="G20" s="305"/>
      <c r="H20" s="305"/>
      <c r="I20" s="305"/>
      <c r="J20" s="305"/>
      <c r="K20" s="305"/>
      <c r="L20" s="305"/>
      <c r="M20" s="306"/>
    </row>
    <row r="21" spans="1:13" ht="17.100000000000001" customHeight="1" thickTop="1">
      <c r="A21" s="368" t="s">
        <v>58</v>
      </c>
      <c r="B21" s="235"/>
      <c r="C21" s="235"/>
      <c r="D21" s="235"/>
      <c r="E21" s="235"/>
      <c r="F21" s="236"/>
      <c r="G21" s="234" t="s">
        <v>59</v>
      </c>
      <c r="H21" s="235"/>
      <c r="I21" s="235"/>
      <c r="J21" s="236"/>
      <c r="K21" s="234" t="s">
        <v>60</v>
      </c>
      <c r="L21" s="235"/>
      <c r="M21" s="325"/>
    </row>
    <row r="22" spans="1:13" ht="43.5" customHeight="1">
      <c r="A22" s="367" t="s">
        <v>85</v>
      </c>
      <c r="B22" s="224"/>
      <c r="C22" s="224"/>
      <c r="D22" s="224"/>
      <c r="E22" s="224"/>
      <c r="F22" s="225"/>
      <c r="G22" s="223" t="s">
        <v>62</v>
      </c>
      <c r="H22" s="224"/>
      <c r="I22" s="224"/>
      <c r="J22" s="225"/>
      <c r="K22" s="223" t="s">
        <v>153</v>
      </c>
      <c r="L22" s="224"/>
      <c r="M22" s="326"/>
    </row>
    <row r="23" spans="1:13" s="32" customFormat="1" ht="81.75" customHeight="1">
      <c r="A23" s="367" t="s">
        <v>86</v>
      </c>
      <c r="B23" s="224"/>
      <c r="C23" s="224"/>
      <c r="D23" s="224"/>
      <c r="E23" s="224"/>
      <c r="F23" s="225"/>
      <c r="G23" s="223" t="s">
        <v>63</v>
      </c>
      <c r="H23" s="224"/>
      <c r="I23" s="224"/>
      <c r="J23" s="225"/>
      <c r="K23" s="223" t="s">
        <v>233</v>
      </c>
      <c r="L23" s="224"/>
      <c r="M23" s="326"/>
    </row>
    <row r="24" spans="1:13" s="32" customFormat="1" ht="97.5" customHeight="1" thickBot="1">
      <c r="A24" s="343" t="s">
        <v>87</v>
      </c>
      <c r="B24" s="334"/>
      <c r="C24" s="334"/>
      <c r="D24" s="334"/>
      <c r="E24" s="334"/>
      <c r="F24" s="335"/>
      <c r="G24" s="333" t="s">
        <v>88</v>
      </c>
      <c r="H24" s="334"/>
      <c r="I24" s="334"/>
      <c r="J24" s="335"/>
      <c r="K24" s="333" t="s">
        <v>234</v>
      </c>
      <c r="L24" s="334"/>
      <c r="M24" s="339"/>
    </row>
    <row r="25" spans="1:13" s="32" customFormat="1" ht="15" customHeight="1" thickTop="1" thickBot="1">
      <c r="A25" s="344"/>
      <c r="B25" s="345"/>
      <c r="C25" s="345"/>
      <c r="D25" s="345"/>
      <c r="E25" s="345"/>
      <c r="F25" s="345"/>
      <c r="G25" s="345"/>
      <c r="H25" s="345"/>
      <c r="I25" s="345"/>
      <c r="J25" s="345"/>
      <c r="K25" s="345"/>
      <c r="L25" s="345"/>
      <c r="M25" s="346"/>
    </row>
    <row r="26" spans="1:13" ht="16.5" customHeight="1" thickTop="1" thickBot="1">
      <c r="A26" s="68" t="s">
        <v>166</v>
      </c>
      <c r="B26" s="69"/>
      <c r="C26" s="69"/>
      <c r="D26" s="69"/>
      <c r="E26" s="69"/>
      <c r="F26" s="69"/>
      <c r="G26" s="69"/>
      <c r="H26" s="69"/>
      <c r="I26" s="69"/>
      <c r="J26" s="69"/>
      <c r="K26" s="69"/>
      <c r="L26" s="69"/>
      <c r="M26" s="10"/>
    </row>
    <row r="27" spans="1:13" s="14" customFormat="1" ht="32.25" customHeight="1" thickTop="1">
      <c r="A27" s="35"/>
      <c r="B27" s="36"/>
      <c r="C27" s="36"/>
      <c r="D27" s="36"/>
      <c r="E27" s="36"/>
      <c r="F27" s="36"/>
      <c r="G27" s="36"/>
      <c r="H27" s="36"/>
      <c r="I27" s="36"/>
      <c r="J27" s="36"/>
      <c r="K27" s="36"/>
      <c r="L27" s="36"/>
      <c r="M27" s="37"/>
    </row>
    <row r="28" spans="1:13" s="14" customFormat="1" ht="15.75">
      <c r="A28" s="255" t="s">
        <v>66</v>
      </c>
      <c r="B28" s="248"/>
      <c r="C28" s="248"/>
      <c r="D28" s="248"/>
      <c r="E28" s="248"/>
      <c r="F28" s="248"/>
      <c r="G28" s="248"/>
      <c r="H28" s="248"/>
      <c r="I28" s="248"/>
      <c r="J28" s="248"/>
      <c r="K28" s="248"/>
      <c r="L28" s="248"/>
      <c r="M28" s="249"/>
    </row>
    <row r="29" spans="1:13" s="14" customFormat="1" ht="15" customHeight="1">
      <c r="A29" s="347" t="s">
        <v>44</v>
      </c>
      <c r="B29" s="250"/>
      <c r="C29" s="250"/>
      <c r="D29" s="250"/>
      <c r="E29" s="250"/>
      <c r="F29" s="250"/>
      <c r="G29" s="250"/>
      <c r="H29" s="250"/>
      <c r="I29" s="250"/>
      <c r="J29" s="250"/>
      <c r="K29" s="250"/>
      <c r="L29" s="250"/>
      <c r="M29" s="251"/>
    </row>
    <row r="30" spans="1:13" s="14" customFormat="1" ht="15.75">
      <c r="A30" s="68"/>
      <c r="B30" s="69"/>
      <c r="C30" s="69"/>
      <c r="D30" s="69"/>
      <c r="E30" s="69"/>
      <c r="F30" s="69"/>
      <c r="G30" s="69"/>
      <c r="H30" s="69"/>
      <c r="I30" s="69"/>
      <c r="J30" s="69"/>
      <c r="K30" s="69"/>
      <c r="L30" s="69"/>
      <c r="M30" s="10"/>
    </row>
    <row r="31" spans="1:13" s="14" customFormat="1" ht="18.75" customHeight="1">
      <c r="A31" s="68"/>
      <c r="B31" s="69"/>
      <c r="C31" s="69"/>
      <c r="D31" s="69"/>
      <c r="E31" s="69"/>
      <c r="F31" s="69"/>
      <c r="G31" s="69"/>
      <c r="H31" s="69"/>
      <c r="I31" s="69"/>
      <c r="J31" s="69"/>
      <c r="K31" s="69"/>
      <c r="L31" s="69"/>
      <c r="M31" s="10"/>
    </row>
    <row r="32" spans="1:13" s="14" customFormat="1" ht="15.75">
      <c r="A32" s="255" t="s">
        <v>5</v>
      </c>
      <c r="B32" s="248"/>
      <c r="C32" s="248"/>
      <c r="D32" s="248"/>
      <c r="E32" s="248"/>
      <c r="F32" s="248"/>
      <c r="G32" s="248"/>
      <c r="H32" s="248"/>
      <c r="I32" s="248" t="s">
        <v>2</v>
      </c>
      <c r="J32" s="248"/>
      <c r="K32" s="248"/>
      <c r="L32" s="248"/>
      <c r="M32" s="249"/>
    </row>
    <row r="33" spans="1:13" s="14" customFormat="1" ht="15.75">
      <c r="A33" s="347" t="s">
        <v>7</v>
      </c>
      <c r="B33" s="250"/>
      <c r="C33" s="250"/>
      <c r="D33" s="250"/>
      <c r="E33" s="250"/>
      <c r="F33" s="250"/>
      <c r="G33" s="250"/>
      <c r="H33" s="250"/>
      <c r="I33" s="250" t="s">
        <v>31</v>
      </c>
      <c r="J33" s="250"/>
      <c r="K33" s="250"/>
      <c r="L33" s="250"/>
      <c r="M33" s="251"/>
    </row>
    <row r="34" spans="1:13" s="14" customFormat="1" ht="15.75">
      <c r="A34" s="68"/>
      <c r="B34" s="69"/>
      <c r="C34" s="69"/>
      <c r="D34" s="69"/>
      <c r="E34" s="69"/>
      <c r="F34" s="69"/>
      <c r="G34" s="69"/>
      <c r="H34" s="69"/>
      <c r="I34" s="69"/>
      <c r="J34" s="69"/>
      <c r="K34" s="69"/>
      <c r="L34" s="69"/>
      <c r="M34" s="10"/>
    </row>
    <row r="35" spans="1:13" s="14" customFormat="1" ht="24.75" customHeight="1">
      <c r="A35" s="68"/>
      <c r="B35" s="69"/>
      <c r="C35" s="69"/>
      <c r="D35" s="69"/>
      <c r="E35" s="69"/>
      <c r="F35" s="69"/>
      <c r="G35" s="69"/>
      <c r="H35" s="69"/>
      <c r="I35" s="69"/>
      <c r="J35" s="69"/>
      <c r="K35" s="69"/>
      <c r="L35" s="69"/>
      <c r="M35" s="10"/>
    </row>
    <row r="36" spans="1:13" s="14" customFormat="1" ht="15.75">
      <c r="A36" s="255" t="s">
        <v>4</v>
      </c>
      <c r="B36" s="248"/>
      <c r="C36" s="248"/>
      <c r="D36" s="248"/>
      <c r="E36" s="248"/>
      <c r="F36" s="248"/>
      <c r="G36" s="248"/>
      <c r="H36" s="248"/>
      <c r="I36" s="248" t="s">
        <v>8</v>
      </c>
      <c r="J36" s="248"/>
      <c r="K36" s="248"/>
      <c r="L36" s="248"/>
      <c r="M36" s="249"/>
    </row>
    <row r="37" spans="1:13" s="14" customFormat="1" ht="15.75">
      <c r="A37" s="347" t="s">
        <v>42</v>
      </c>
      <c r="B37" s="250"/>
      <c r="C37" s="250"/>
      <c r="D37" s="250"/>
      <c r="E37" s="250"/>
      <c r="F37" s="250"/>
      <c r="G37" s="250"/>
      <c r="H37" s="250"/>
      <c r="I37" s="250" t="s">
        <v>9</v>
      </c>
      <c r="J37" s="250"/>
      <c r="K37" s="250"/>
      <c r="L37" s="250"/>
      <c r="M37" s="251"/>
    </row>
    <row r="38" spans="1:13" ht="8.25" customHeight="1" thickBot="1">
      <c r="A38" s="70"/>
      <c r="B38" s="71"/>
      <c r="C38" s="71"/>
      <c r="D38" s="71"/>
      <c r="E38" s="71"/>
      <c r="F38" s="71"/>
      <c r="G38" s="71"/>
      <c r="H38" s="71"/>
      <c r="I38" s="71"/>
      <c r="J38" s="71"/>
      <c r="K38" s="71"/>
      <c r="L38" s="71"/>
      <c r="M38" s="72"/>
    </row>
  </sheetData>
  <mergeCells count="45">
    <mergeCell ref="K21:M21"/>
    <mergeCell ref="A22:F22"/>
    <mergeCell ref="A23:F23"/>
    <mergeCell ref="G22:J22"/>
    <mergeCell ref="G23:J23"/>
    <mergeCell ref="K22:M22"/>
    <mergeCell ref="K23:M23"/>
    <mergeCell ref="A21:F21"/>
    <mergeCell ref="G21:J21"/>
    <mergeCell ref="G11:J11"/>
    <mergeCell ref="A20:M20"/>
    <mergeCell ref="A18:M18"/>
    <mergeCell ref="A6:M6"/>
    <mergeCell ref="A5:M5"/>
    <mergeCell ref="A16:M16"/>
    <mergeCell ref="A12:M12"/>
    <mergeCell ref="A13:M13"/>
    <mergeCell ref="A7:M7"/>
    <mergeCell ref="A17:M17"/>
    <mergeCell ref="A14:M14"/>
    <mergeCell ref="A15:M15"/>
    <mergeCell ref="A8:M8"/>
    <mergeCell ref="A9:F9"/>
    <mergeCell ref="I37:M37"/>
    <mergeCell ref="A33:H33"/>
    <mergeCell ref="A36:H36"/>
    <mergeCell ref="A37:H37"/>
    <mergeCell ref="I32:M32"/>
    <mergeCell ref="A32:H32"/>
    <mergeCell ref="A3:M3"/>
    <mergeCell ref="A1:M1"/>
    <mergeCell ref="A2:M2"/>
    <mergeCell ref="I33:M33"/>
    <mergeCell ref="I36:M36"/>
    <mergeCell ref="A24:F24"/>
    <mergeCell ref="G24:J24"/>
    <mergeCell ref="A25:M25"/>
    <mergeCell ref="K24:M24"/>
    <mergeCell ref="A28:M28"/>
    <mergeCell ref="A29:M29"/>
    <mergeCell ref="G9:M9"/>
    <mergeCell ref="A10:F11"/>
    <mergeCell ref="K10:M10"/>
    <mergeCell ref="K11:M11"/>
    <mergeCell ref="G10:J10"/>
  </mergeCells>
  <printOptions horizontalCentered="1"/>
  <pageMargins left="0.35433070866141736" right="0.27559055118110237" top="0.47244094488188981" bottom="0.33" header="0.31496062992125984" footer="0.17"/>
  <pageSetup paperSize="9" scale="80" orientation="portrait" r:id="rId1"/>
  <headerFooter>
    <oddFooter xml:space="preserve">&amp;C&amp;P+4 </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Planilha6"/>
  <dimension ref="A1:K41"/>
  <sheetViews>
    <sheetView view="pageBreakPreview" zoomScaleNormal="100" zoomScaleSheetLayoutView="100" zoomScalePageLayoutView="50" workbookViewId="0">
      <selection activeCell="A28" sqref="A28:E28"/>
    </sheetView>
  </sheetViews>
  <sheetFormatPr defaultRowHeight="15"/>
  <cols>
    <col min="1" max="1" width="6" customWidth="1"/>
    <col min="2" max="2" width="7.28515625" customWidth="1"/>
    <col min="3" max="3" width="8.85546875" customWidth="1"/>
    <col min="4" max="4" width="7.7109375" customWidth="1"/>
    <col min="5" max="5" width="11.85546875" customWidth="1"/>
    <col min="6" max="6" width="5.7109375" customWidth="1"/>
    <col min="7" max="7" width="10.140625" customWidth="1"/>
    <col min="8" max="8" width="23" customWidth="1"/>
    <col min="9" max="9" width="11.28515625" customWidth="1"/>
    <col min="10" max="10" width="10.85546875" customWidth="1"/>
    <col min="11" max="11" width="17.7109375" customWidth="1"/>
  </cols>
  <sheetData>
    <row r="1" spans="1:11" ht="19.5" customHeight="1">
      <c r="A1" s="184" t="s">
        <v>0</v>
      </c>
      <c r="B1" s="185"/>
      <c r="C1" s="185"/>
      <c r="D1" s="185"/>
      <c r="E1" s="185"/>
      <c r="F1" s="185"/>
      <c r="G1" s="185"/>
      <c r="H1" s="185"/>
      <c r="I1" s="185"/>
      <c r="J1" s="185"/>
      <c r="K1" s="186"/>
    </row>
    <row r="2" spans="1:11" ht="19.5" customHeight="1">
      <c r="A2" s="187" t="s">
        <v>1</v>
      </c>
      <c r="B2" s="188"/>
      <c r="C2" s="188"/>
      <c r="D2" s="188"/>
      <c r="E2" s="188"/>
      <c r="F2" s="188"/>
      <c r="G2" s="188"/>
      <c r="H2" s="188"/>
      <c r="I2" s="188"/>
      <c r="J2" s="188"/>
      <c r="K2" s="189"/>
    </row>
    <row r="3" spans="1:11" ht="19.5" customHeight="1" thickBot="1">
      <c r="A3" s="276" t="s">
        <v>14</v>
      </c>
      <c r="B3" s="277"/>
      <c r="C3" s="277"/>
      <c r="D3" s="277"/>
      <c r="E3" s="277"/>
      <c r="F3" s="277"/>
      <c r="G3" s="277"/>
      <c r="H3" s="277"/>
      <c r="I3" s="277"/>
      <c r="J3" s="277"/>
      <c r="K3" s="278"/>
    </row>
    <row r="4" spans="1:11" ht="18" customHeight="1" thickTop="1">
      <c r="A4" s="387" t="s">
        <v>89</v>
      </c>
      <c r="B4" s="388"/>
      <c r="C4" s="388"/>
      <c r="D4" s="388"/>
      <c r="E4" s="388"/>
      <c r="F4" s="388"/>
      <c r="G4" s="388"/>
      <c r="H4" s="388"/>
      <c r="I4" s="388"/>
      <c r="J4" s="388"/>
      <c r="K4" s="389"/>
    </row>
    <row r="5" spans="1:11" ht="18" customHeight="1" thickBot="1">
      <c r="A5" s="285" t="s">
        <v>167</v>
      </c>
      <c r="B5" s="286"/>
      <c r="C5" s="286"/>
      <c r="D5" s="286"/>
      <c r="E5" s="286"/>
      <c r="F5" s="286"/>
      <c r="G5" s="286"/>
      <c r="H5" s="286"/>
      <c r="I5" s="286"/>
      <c r="J5" s="286"/>
      <c r="K5" s="287"/>
    </row>
    <row r="6" spans="1:11" ht="18" customHeight="1" thickTop="1">
      <c r="A6" s="181" t="s">
        <v>46</v>
      </c>
      <c r="B6" s="182"/>
      <c r="C6" s="182"/>
      <c r="D6" s="182"/>
      <c r="E6" s="182"/>
      <c r="F6" s="182"/>
      <c r="G6" s="182"/>
      <c r="H6" s="182"/>
      <c r="I6" s="182"/>
      <c r="J6" s="182"/>
      <c r="K6" s="183"/>
    </row>
    <row r="7" spans="1:11" ht="18" customHeight="1" thickBot="1">
      <c r="A7" s="211" t="s">
        <v>73</v>
      </c>
      <c r="B7" s="212"/>
      <c r="C7" s="212"/>
      <c r="D7" s="212"/>
      <c r="E7" s="212"/>
      <c r="F7" s="212"/>
      <c r="G7" s="212"/>
      <c r="H7" s="212"/>
      <c r="I7" s="212"/>
      <c r="J7" s="212"/>
      <c r="K7" s="213"/>
    </row>
    <row r="8" spans="1:11" ht="18" customHeight="1" thickTop="1" thickBot="1">
      <c r="A8" s="364" t="s">
        <v>81</v>
      </c>
      <c r="B8" s="365"/>
      <c r="C8" s="365"/>
      <c r="D8" s="365"/>
      <c r="E8" s="365"/>
      <c r="F8" s="365"/>
      <c r="G8" s="365"/>
      <c r="H8" s="365"/>
      <c r="I8" s="365"/>
      <c r="J8" s="365"/>
      <c r="K8" s="366"/>
    </row>
    <row r="9" spans="1:11" ht="18" customHeight="1" thickTop="1">
      <c r="A9" s="148" t="s">
        <v>49</v>
      </c>
      <c r="B9" s="149"/>
      <c r="C9" s="149"/>
      <c r="D9" s="149"/>
      <c r="E9" s="149"/>
      <c r="F9" s="149"/>
      <c r="G9" s="150" t="s">
        <v>50</v>
      </c>
      <c r="H9" s="150"/>
      <c r="I9" s="150"/>
      <c r="J9" s="150"/>
      <c r="K9" s="151"/>
    </row>
    <row r="10" spans="1:11" ht="22.5" customHeight="1">
      <c r="A10" s="173" t="s">
        <v>80</v>
      </c>
      <c r="B10" s="174"/>
      <c r="C10" s="174"/>
      <c r="D10" s="174"/>
      <c r="E10" s="174"/>
      <c r="F10" s="174"/>
      <c r="G10" s="177" t="s">
        <v>52</v>
      </c>
      <c r="H10" s="177"/>
      <c r="I10" s="178" t="s">
        <v>53</v>
      </c>
      <c r="J10" s="178"/>
      <c r="K10" s="179"/>
    </row>
    <row r="11" spans="1:11" ht="21.75" customHeight="1" thickBot="1">
      <c r="A11" s="175"/>
      <c r="B11" s="176"/>
      <c r="C11" s="176"/>
      <c r="D11" s="176"/>
      <c r="E11" s="176"/>
      <c r="F11" s="176"/>
      <c r="G11" s="180">
        <v>260</v>
      </c>
      <c r="H11" s="180"/>
      <c r="I11" s="180">
        <v>427</v>
      </c>
      <c r="J11" s="180"/>
      <c r="K11" s="214"/>
    </row>
    <row r="12" spans="1:11" ht="18" customHeight="1" thickTop="1" thickBot="1">
      <c r="A12" s="396" t="s">
        <v>83</v>
      </c>
      <c r="B12" s="397"/>
      <c r="C12" s="397"/>
      <c r="D12" s="397"/>
      <c r="E12" s="397"/>
      <c r="F12" s="397"/>
      <c r="G12" s="397"/>
      <c r="H12" s="397"/>
      <c r="I12" s="397"/>
      <c r="J12" s="397"/>
      <c r="K12" s="398"/>
    </row>
    <row r="13" spans="1:11" ht="19.5" customHeight="1" thickTop="1">
      <c r="A13" s="399" t="s">
        <v>235</v>
      </c>
      <c r="B13" s="400"/>
      <c r="C13" s="400"/>
      <c r="D13" s="400"/>
      <c r="E13" s="400"/>
      <c r="F13" s="400"/>
      <c r="G13" s="400"/>
      <c r="H13" s="400"/>
      <c r="I13" s="400"/>
      <c r="J13" s="400"/>
      <c r="K13" s="401"/>
    </row>
    <row r="14" spans="1:11" ht="19.5" customHeight="1">
      <c r="A14" s="390" t="s">
        <v>236</v>
      </c>
      <c r="B14" s="391"/>
      <c r="C14" s="391"/>
      <c r="D14" s="391"/>
      <c r="E14" s="391"/>
      <c r="F14" s="391"/>
      <c r="G14" s="391"/>
      <c r="H14" s="391"/>
      <c r="I14" s="391"/>
      <c r="J14" s="391"/>
      <c r="K14" s="392"/>
    </row>
    <row r="15" spans="1:11" ht="19.5" customHeight="1" thickBot="1">
      <c r="A15" s="393" t="s">
        <v>205</v>
      </c>
      <c r="B15" s="394"/>
      <c r="C15" s="394"/>
      <c r="D15" s="394"/>
      <c r="E15" s="394"/>
      <c r="F15" s="394"/>
      <c r="G15" s="394"/>
      <c r="H15" s="394"/>
      <c r="I15" s="394"/>
      <c r="J15" s="394"/>
      <c r="K15" s="395"/>
    </row>
    <row r="16" spans="1:11" ht="18" customHeight="1" thickTop="1" thickBot="1">
      <c r="A16" s="384" t="s">
        <v>56</v>
      </c>
      <c r="B16" s="385"/>
      <c r="C16" s="385"/>
      <c r="D16" s="385"/>
      <c r="E16" s="385"/>
      <c r="F16" s="385"/>
      <c r="G16" s="385"/>
      <c r="H16" s="385"/>
      <c r="I16" s="385"/>
      <c r="J16" s="385"/>
      <c r="K16" s="386"/>
    </row>
    <row r="17" spans="1:11" ht="110.1" customHeight="1" thickTop="1">
      <c r="A17" s="369" t="s">
        <v>241</v>
      </c>
      <c r="B17" s="370"/>
      <c r="C17" s="370"/>
      <c r="D17" s="370"/>
      <c r="E17" s="370"/>
      <c r="F17" s="370"/>
      <c r="G17" s="370"/>
      <c r="H17" s="370"/>
      <c r="I17" s="370"/>
      <c r="J17" s="370"/>
      <c r="K17" s="371"/>
    </row>
    <row r="18" spans="1:11" s="32" customFormat="1" ht="131.25" customHeight="1">
      <c r="A18" s="381" t="s">
        <v>242</v>
      </c>
      <c r="B18" s="382"/>
      <c r="C18" s="382"/>
      <c r="D18" s="382"/>
      <c r="E18" s="382"/>
      <c r="F18" s="382"/>
      <c r="G18" s="382"/>
      <c r="H18" s="382"/>
      <c r="I18" s="382"/>
      <c r="J18" s="382"/>
      <c r="K18" s="383"/>
    </row>
    <row r="19" spans="1:11" s="32" customFormat="1" ht="129" customHeight="1">
      <c r="A19" s="381" t="s">
        <v>237</v>
      </c>
      <c r="B19" s="382"/>
      <c r="C19" s="382"/>
      <c r="D19" s="382"/>
      <c r="E19" s="382"/>
      <c r="F19" s="382"/>
      <c r="G19" s="382"/>
      <c r="H19" s="382"/>
      <c r="I19" s="382"/>
      <c r="J19" s="382"/>
      <c r="K19" s="383"/>
    </row>
    <row r="20" spans="1:11" s="32" customFormat="1" ht="114" customHeight="1">
      <c r="A20" s="381" t="s">
        <v>238</v>
      </c>
      <c r="B20" s="382"/>
      <c r="C20" s="382"/>
      <c r="D20" s="382"/>
      <c r="E20" s="382"/>
      <c r="F20" s="382"/>
      <c r="G20" s="382"/>
      <c r="H20" s="382"/>
      <c r="I20" s="382"/>
      <c r="J20" s="382"/>
      <c r="K20" s="383"/>
    </row>
    <row r="21" spans="1:11" s="32" customFormat="1" ht="51.75" customHeight="1">
      <c r="A21" s="381" t="s">
        <v>239</v>
      </c>
      <c r="B21" s="382"/>
      <c r="C21" s="382"/>
      <c r="D21" s="382"/>
      <c r="E21" s="382"/>
      <c r="F21" s="382"/>
      <c r="G21" s="382"/>
      <c r="H21" s="382"/>
      <c r="I21" s="382"/>
      <c r="J21" s="382"/>
      <c r="K21" s="383"/>
    </row>
    <row r="22" spans="1:11" s="32" customFormat="1" ht="48" customHeight="1">
      <c r="A22" s="381" t="s">
        <v>240</v>
      </c>
      <c r="B22" s="382"/>
      <c r="C22" s="382"/>
      <c r="D22" s="382"/>
      <c r="E22" s="382"/>
      <c r="F22" s="382"/>
      <c r="G22" s="382"/>
      <c r="H22" s="382"/>
      <c r="I22" s="382"/>
      <c r="J22" s="382"/>
      <c r="K22" s="383"/>
    </row>
    <row r="23" spans="1:11" s="11" customFormat="1" ht="12" customHeight="1" thickBot="1">
      <c r="A23" s="374"/>
      <c r="B23" s="375"/>
      <c r="C23" s="375"/>
      <c r="D23" s="375"/>
      <c r="E23" s="375"/>
      <c r="F23" s="375"/>
      <c r="G23" s="375"/>
      <c r="H23" s="375"/>
      <c r="I23" s="375"/>
      <c r="J23" s="375"/>
      <c r="K23" s="376"/>
    </row>
    <row r="24" spans="1:11" s="11" customFormat="1" ht="21" customHeight="1" thickTop="1" thickBot="1">
      <c r="A24" s="377" t="s">
        <v>57</v>
      </c>
      <c r="B24" s="378"/>
      <c r="C24" s="378"/>
      <c r="D24" s="378"/>
      <c r="E24" s="378"/>
      <c r="F24" s="378"/>
      <c r="G24" s="378"/>
      <c r="H24" s="378"/>
      <c r="I24" s="378"/>
      <c r="J24" s="379"/>
      <c r="K24" s="380"/>
    </row>
    <row r="25" spans="1:11" s="6" customFormat="1" ht="21" customHeight="1" thickTop="1">
      <c r="A25" s="404" t="s">
        <v>58</v>
      </c>
      <c r="B25" s="405"/>
      <c r="C25" s="405"/>
      <c r="D25" s="405"/>
      <c r="E25" s="405"/>
      <c r="F25" s="405" t="s">
        <v>59</v>
      </c>
      <c r="G25" s="405"/>
      <c r="H25" s="405"/>
      <c r="I25" s="405" t="s">
        <v>60</v>
      </c>
      <c r="J25" s="405"/>
      <c r="K25" s="406"/>
    </row>
    <row r="26" spans="1:11" ht="62.25" customHeight="1">
      <c r="A26" s="324" t="s">
        <v>85</v>
      </c>
      <c r="B26" s="216"/>
      <c r="C26" s="216"/>
      <c r="D26" s="216"/>
      <c r="E26" s="216"/>
      <c r="F26" s="216" t="s">
        <v>62</v>
      </c>
      <c r="G26" s="216"/>
      <c r="H26" s="216"/>
      <c r="I26" s="372" t="s">
        <v>230</v>
      </c>
      <c r="J26" s="372"/>
      <c r="K26" s="373"/>
    </row>
    <row r="27" spans="1:11" ht="39.75" customHeight="1">
      <c r="A27" s="324" t="s">
        <v>86</v>
      </c>
      <c r="B27" s="216"/>
      <c r="C27" s="216"/>
      <c r="D27" s="216"/>
      <c r="E27" s="216"/>
      <c r="F27" s="216" t="s">
        <v>63</v>
      </c>
      <c r="G27" s="216"/>
      <c r="H27" s="216"/>
      <c r="I27" s="223" t="s">
        <v>172</v>
      </c>
      <c r="J27" s="224"/>
      <c r="K27" s="326"/>
    </row>
    <row r="28" spans="1:11" ht="54.75" customHeight="1" thickBot="1">
      <c r="A28" s="327" t="s">
        <v>87</v>
      </c>
      <c r="B28" s="328"/>
      <c r="C28" s="328"/>
      <c r="D28" s="328"/>
      <c r="E28" s="328"/>
      <c r="F28" s="328" t="s">
        <v>71</v>
      </c>
      <c r="G28" s="328"/>
      <c r="H28" s="328"/>
      <c r="I28" s="372" t="s">
        <v>230</v>
      </c>
      <c r="J28" s="372"/>
      <c r="K28" s="373"/>
    </row>
    <row r="29" spans="1:11" s="32" customFormat="1" ht="12" customHeight="1" thickTop="1" thickBot="1">
      <c r="A29" s="413"/>
      <c r="B29" s="414"/>
      <c r="C29" s="414"/>
      <c r="D29" s="414"/>
      <c r="E29" s="414"/>
      <c r="F29" s="414"/>
      <c r="G29" s="414"/>
      <c r="H29" s="414"/>
      <c r="I29" s="414"/>
      <c r="J29" s="414"/>
      <c r="K29" s="415"/>
    </row>
    <row r="30" spans="1:11" ht="18" customHeight="1" thickTop="1" thickBot="1">
      <c r="A30" s="407" t="s">
        <v>166</v>
      </c>
      <c r="B30" s="408"/>
      <c r="C30" s="408"/>
      <c r="D30" s="408"/>
      <c r="E30" s="408"/>
      <c r="F30" s="408"/>
      <c r="G30" s="408"/>
      <c r="H30" s="408"/>
      <c r="I30" s="408"/>
      <c r="J30" s="408"/>
      <c r="K30" s="409"/>
    </row>
    <row r="31" spans="1:11" s="11" customFormat="1" ht="15" customHeight="1" thickTop="1">
      <c r="A31" s="35"/>
      <c r="B31" s="36"/>
      <c r="C31" s="36"/>
      <c r="D31" s="36"/>
      <c r="E31" s="36"/>
      <c r="F31" s="36"/>
      <c r="G31" s="36"/>
      <c r="H31" s="36"/>
      <c r="I31" s="36"/>
      <c r="J31" s="36"/>
      <c r="K31" s="37"/>
    </row>
    <row r="32" spans="1:11" ht="33" customHeight="1">
      <c r="A32" s="68"/>
      <c r="B32" s="69"/>
      <c r="C32" s="69"/>
      <c r="D32" s="69"/>
      <c r="E32" s="69"/>
      <c r="F32" s="69"/>
      <c r="G32" s="69"/>
      <c r="H32" s="69"/>
      <c r="I32" s="69"/>
      <c r="J32" s="69"/>
      <c r="K32" s="10"/>
    </row>
    <row r="33" spans="1:11" ht="30.75" customHeight="1">
      <c r="A33" s="255" t="s">
        <v>66</v>
      </c>
      <c r="B33" s="248"/>
      <c r="C33" s="248"/>
      <c r="D33" s="248"/>
      <c r="E33" s="248"/>
      <c r="F33" s="248"/>
      <c r="G33" s="248"/>
      <c r="H33" s="248" t="s">
        <v>2</v>
      </c>
      <c r="I33" s="248"/>
      <c r="J33" s="248"/>
      <c r="K33" s="249"/>
    </row>
    <row r="34" spans="1:11" ht="22.5" customHeight="1">
      <c r="A34" s="347" t="s">
        <v>15</v>
      </c>
      <c r="B34" s="250"/>
      <c r="C34" s="250"/>
      <c r="D34" s="250"/>
      <c r="E34" s="250"/>
      <c r="F34" s="250"/>
      <c r="G34" s="250"/>
      <c r="H34" s="402" t="s">
        <v>3</v>
      </c>
      <c r="I34" s="402"/>
      <c r="J34" s="402"/>
      <c r="K34" s="403"/>
    </row>
    <row r="35" spans="1:11" ht="15" customHeight="1">
      <c r="A35" s="68"/>
      <c r="B35" s="69"/>
      <c r="C35" s="69"/>
      <c r="D35" s="69"/>
      <c r="E35" s="69"/>
      <c r="F35" s="69"/>
      <c r="G35" s="69"/>
      <c r="H35" s="69"/>
      <c r="I35" s="69"/>
      <c r="J35" s="69"/>
      <c r="K35" s="10"/>
    </row>
    <row r="36" spans="1:11" ht="57" customHeight="1">
      <c r="A36" s="68"/>
      <c r="B36" s="69"/>
      <c r="C36" s="69"/>
      <c r="D36" s="69"/>
      <c r="E36" s="69"/>
      <c r="F36" s="69"/>
      <c r="G36" s="69"/>
      <c r="H36" s="69"/>
      <c r="I36" s="69"/>
      <c r="J36" s="69"/>
      <c r="K36" s="10"/>
    </row>
    <row r="37" spans="1:11" ht="14.25" customHeight="1">
      <c r="A37" s="256" t="s">
        <v>4</v>
      </c>
      <c r="B37" s="257"/>
      <c r="C37" s="257"/>
      <c r="D37" s="257"/>
      <c r="E37" s="257"/>
      <c r="F37" s="257"/>
      <c r="G37" s="257"/>
      <c r="H37" s="248" t="s">
        <v>5</v>
      </c>
      <c r="I37" s="248"/>
      <c r="J37" s="248"/>
      <c r="K37" s="249"/>
    </row>
    <row r="38" spans="1:11" ht="21" customHeight="1">
      <c r="A38" s="412" t="s">
        <v>6</v>
      </c>
      <c r="B38" s="410"/>
      <c r="C38" s="410"/>
      <c r="D38" s="410"/>
      <c r="E38" s="410"/>
      <c r="F38" s="410"/>
      <c r="G38" s="410"/>
      <c r="H38" s="410" t="s">
        <v>7</v>
      </c>
      <c r="I38" s="410"/>
      <c r="J38" s="410"/>
      <c r="K38" s="411"/>
    </row>
    <row r="39" spans="1:11" ht="44.25" customHeight="1">
      <c r="A39" s="68"/>
      <c r="B39" s="69"/>
      <c r="C39" s="69"/>
      <c r="D39" s="69"/>
      <c r="E39" s="69"/>
      <c r="F39" s="69"/>
      <c r="G39" s="69"/>
      <c r="H39" s="69"/>
      <c r="I39" s="69"/>
      <c r="J39" s="69"/>
      <c r="K39" s="10"/>
    </row>
    <row r="40" spans="1:11" ht="15.75">
      <c r="A40" s="256" t="s">
        <v>8</v>
      </c>
      <c r="B40" s="257"/>
      <c r="C40" s="257"/>
      <c r="D40" s="257"/>
      <c r="E40" s="257"/>
      <c r="F40" s="257"/>
      <c r="G40" s="257"/>
      <c r="H40" s="257"/>
      <c r="I40" s="257"/>
      <c r="J40" s="257"/>
      <c r="K40" s="258"/>
    </row>
    <row r="41" spans="1:11" ht="16.5" thickBot="1">
      <c r="A41" s="243" t="s">
        <v>9</v>
      </c>
      <c r="B41" s="244"/>
      <c r="C41" s="244"/>
      <c r="D41" s="244"/>
      <c r="E41" s="244"/>
      <c r="F41" s="244"/>
      <c r="G41" s="244"/>
      <c r="H41" s="244"/>
      <c r="I41" s="244"/>
      <c r="J41" s="244"/>
      <c r="K41" s="245"/>
    </row>
  </sheetData>
  <mergeCells count="52">
    <mergeCell ref="H33:K33"/>
    <mergeCell ref="A29:K29"/>
    <mergeCell ref="I28:K28"/>
    <mergeCell ref="F28:H28"/>
    <mergeCell ref="A28:E28"/>
    <mergeCell ref="A41:K41"/>
    <mergeCell ref="H37:K37"/>
    <mergeCell ref="H38:K38"/>
    <mergeCell ref="A37:G37"/>
    <mergeCell ref="A38:G38"/>
    <mergeCell ref="A14:K14"/>
    <mergeCell ref="A15:K15"/>
    <mergeCell ref="A12:K12"/>
    <mergeCell ref="A13:K13"/>
    <mergeCell ref="A40:K40"/>
    <mergeCell ref="A34:G34"/>
    <mergeCell ref="H34:K34"/>
    <mergeCell ref="F26:H26"/>
    <mergeCell ref="A25:E25"/>
    <mergeCell ref="F25:H25"/>
    <mergeCell ref="I25:K25"/>
    <mergeCell ref="A27:E27"/>
    <mergeCell ref="F27:H27"/>
    <mergeCell ref="I27:K27"/>
    <mergeCell ref="A30:K30"/>
    <mergeCell ref="A33:G33"/>
    <mergeCell ref="A10:F11"/>
    <mergeCell ref="G10:H10"/>
    <mergeCell ref="I10:K10"/>
    <mergeCell ref="G11:H11"/>
    <mergeCell ref="I11:K11"/>
    <mergeCell ref="A4:K4"/>
    <mergeCell ref="A7:K7"/>
    <mergeCell ref="A1:K1"/>
    <mergeCell ref="A2:K2"/>
    <mergeCell ref="A3:K3"/>
    <mergeCell ref="A8:K8"/>
    <mergeCell ref="A5:K5"/>
    <mergeCell ref="A6:K6"/>
    <mergeCell ref="A17:K17"/>
    <mergeCell ref="I26:K26"/>
    <mergeCell ref="A23:K23"/>
    <mergeCell ref="A24:K24"/>
    <mergeCell ref="A26:E26"/>
    <mergeCell ref="A18:K18"/>
    <mergeCell ref="A19:K19"/>
    <mergeCell ref="A20:K20"/>
    <mergeCell ref="A21:K21"/>
    <mergeCell ref="A22:K22"/>
    <mergeCell ref="A16:K16"/>
    <mergeCell ref="A9:F9"/>
    <mergeCell ref="G9:K9"/>
  </mergeCells>
  <printOptions horizontalCentered="1"/>
  <pageMargins left="0.35433070866141736" right="0.27559055118110237" top="0.47244094488188981" bottom="0.53" header="0.31496062992125984" footer="0.23622047244094491"/>
  <pageSetup paperSize="9" scale="80" orientation="portrait" r:id="rId1"/>
  <headerFooter>
    <oddFooter xml:space="preserve">&amp;C&amp;P+5 </oddFooter>
  </headerFooter>
  <rowBreaks count="1" manualBreakCount="1">
    <brk id="23" max="10"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Planilha7"/>
  <dimension ref="A1:L33"/>
  <sheetViews>
    <sheetView view="pageLayout" topLeftCell="G2" zoomScale="80" zoomScaleNormal="100" zoomScaleSheetLayoutView="100" zoomScalePageLayoutView="80" workbookViewId="0">
      <selection activeCell="A17" sqref="A17:L18"/>
    </sheetView>
  </sheetViews>
  <sheetFormatPr defaultRowHeight="15"/>
  <cols>
    <col min="1" max="1" width="8.28515625" customWidth="1"/>
    <col min="2" max="2" width="4.140625" customWidth="1"/>
    <col min="3" max="3" width="5" customWidth="1"/>
    <col min="4" max="4" width="4.5703125" customWidth="1"/>
    <col min="5" max="5" width="7.28515625" customWidth="1"/>
    <col min="6" max="6" width="4.85546875" customWidth="1"/>
    <col min="7" max="7" width="9.42578125" customWidth="1"/>
    <col min="8" max="8" width="13.85546875" customWidth="1"/>
    <col min="9" max="9" width="26.28515625" customWidth="1"/>
    <col min="10" max="10" width="13" customWidth="1"/>
    <col min="11" max="11" width="13.42578125" customWidth="1"/>
    <col min="12" max="12" width="10.7109375" customWidth="1"/>
  </cols>
  <sheetData>
    <row r="1" spans="1:12" ht="19.5" customHeight="1">
      <c r="A1" s="184" t="s">
        <v>0</v>
      </c>
      <c r="B1" s="185"/>
      <c r="C1" s="185"/>
      <c r="D1" s="185"/>
      <c r="E1" s="185"/>
      <c r="F1" s="185"/>
      <c r="G1" s="185"/>
      <c r="H1" s="185"/>
      <c r="I1" s="185"/>
      <c r="J1" s="185"/>
      <c r="K1" s="185"/>
      <c r="L1" s="416"/>
    </row>
    <row r="2" spans="1:12" ht="19.5" customHeight="1">
      <c r="A2" s="187" t="s">
        <v>1</v>
      </c>
      <c r="B2" s="188"/>
      <c r="C2" s="188"/>
      <c r="D2" s="188"/>
      <c r="E2" s="188"/>
      <c r="F2" s="188"/>
      <c r="G2" s="188"/>
      <c r="H2" s="188"/>
      <c r="I2" s="188"/>
      <c r="J2" s="188"/>
      <c r="K2" s="188"/>
      <c r="L2" s="417"/>
    </row>
    <row r="3" spans="1:12" ht="19.5" customHeight="1" thickBot="1">
      <c r="A3" s="418" t="s">
        <v>16</v>
      </c>
      <c r="B3" s="419"/>
      <c r="C3" s="419"/>
      <c r="D3" s="419"/>
      <c r="E3" s="419"/>
      <c r="F3" s="419"/>
      <c r="G3" s="419"/>
      <c r="H3" s="419"/>
      <c r="I3" s="419"/>
      <c r="J3" s="419"/>
      <c r="K3" s="419"/>
      <c r="L3" s="420"/>
    </row>
    <row r="4" spans="1:12" ht="20.100000000000001" customHeight="1" thickTop="1">
      <c r="A4" s="430" t="s">
        <v>45</v>
      </c>
      <c r="B4" s="388"/>
      <c r="C4" s="388"/>
      <c r="D4" s="388"/>
      <c r="E4" s="388"/>
      <c r="F4" s="388"/>
      <c r="G4" s="388"/>
      <c r="H4" s="388"/>
      <c r="I4" s="388"/>
      <c r="J4" s="388"/>
      <c r="K4" s="388"/>
      <c r="L4" s="431"/>
    </row>
    <row r="5" spans="1:12" ht="20.100000000000001" customHeight="1" thickBot="1">
      <c r="A5" s="432" t="s">
        <v>168</v>
      </c>
      <c r="B5" s="286"/>
      <c r="C5" s="286"/>
      <c r="D5" s="286"/>
      <c r="E5" s="286"/>
      <c r="F5" s="286"/>
      <c r="G5" s="286"/>
      <c r="H5" s="286"/>
      <c r="I5" s="286"/>
      <c r="J5" s="286"/>
      <c r="K5" s="286"/>
      <c r="L5" s="433"/>
    </row>
    <row r="6" spans="1:12" ht="20.100000000000001" customHeight="1" thickTop="1">
      <c r="A6" s="434" t="s">
        <v>46</v>
      </c>
      <c r="B6" s="435"/>
      <c r="C6" s="435"/>
      <c r="D6" s="435"/>
      <c r="E6" s="435"/>
      <c r="F6" s="435"/>
      <c r="G6" s="435"/>
      <c r="H6" s="435"/>
      <c r="I6" s="435"/>
      <c r="J6" s="435"/>
      <c r="K6" s="435"/>
      <c r="L6" s="436"/>
    </row>
    <row r="7" spans="1:12" ht="20.100000000000001" customHeight="1" thickBot="1">
      <c r="A7" s="441" t="s">
        <v>47</v>
      </c>
      <c r="B7" s="442"/>
      <c r="C7" s="442"/>
      <c r="D7" s="442"/>
      <c r="E7" s="442"/>
      <c r="F7" s="442"/>
      <c r="G7" s="442"/>
      <c r="H7" s="442"/>
      <c r="I7" s="442"/>
      <c r="J7" s="442"/>
      <c r="K7" s="442"/>
      <c r="L7" s="443"/>
    </row>
    <row r="8" spans="1:12" ht="17.100000000000001" customHeight="1" thickTop="1" thickBot="1">
      <c r="A8" s="444" t="s">
        <v>48</v>
      </c>
      <c r="B8" s="445"/>
      <c r="C8" s="445"/>
      <c r="D8" s="445"/>
      <c r="E8" s="445"/>
      <c r="F8" s="445"/>
      <c r="G8" s="445"/>
      <c r="H8" s="445"/>
      <c r="I8" s="445"/>
      <c r="J8" s="445"/>
      <c r="K8" s="445"/>
      <c r="L8" s="446"/>
    </row>
    <row r="9" spans="1:12" ht="17.100000000000001" customHeight="1" thickTop="1">
      <c r="A9" s="437" t="s">
        <v>49</v>
      </c>
      <c r="B9" s="438"/>
      <c r="C9" s="438"/>
      <c r="D9" s="438"/>
      <c r="E9" s="438"/>
      <c r="F9" s="438"/>
      <c r="G9" s="438"/>
      <c r="H9" s="439" t="s">
        <v>50</v>
      </c>
      <c r="I9" s="439"/>
      <c r="J9" s="439"/>
      <c r="K9" s="439"/>
      <c r="L9" s="440"/>
    </row>
    <row r="10" spans="1:12" ht="22.5" customHeight="1">
      <c r="A10" s="426" t="s">
        <v>51</v>
      </c>
      <c r="B10" s="427"/>
      <c r="C10" s="427"/>
      <c r="D10" s="427"/>
      <c r="E10" s="427"/>
      <c r="F10" s="427"/>
      <c r="G10" s="427"/>
      <c r="H10" s="447" t="s">
        <v>52</v>
      </c>
      <c r="I10" s="447"/>
      <c r="J10" s="448" t="s">
        <v>53</v>
      </c>
      <c r="K10" s="448"/>
      <c r="L10" s="449"/>
    </row>
    <row r="11" spans="1:12" ht="22.5" customHeight="1" thickBot="1">
      <c r="A11" s="428"/>
      <c r="B11" s="429"/>
      <c r="C11" s="429"/>
      <c r="D11" s="429"/>
      <c r="E11" s="429"/>
      <c r="F11" s="429"/>
      <c r="G11" s="429"/>
      <c r="H11" s="450">
        <v>127</v>
      </c>
      <c r="I11" s="450"/>
      <c r="J11" s="450">
        <v>143</v>
      </c>
      <c r="K11" s="450"/>
      <c r="L11" s="478"/>
    </row>
    <row r="12" spans="1:12" ht="17.100000000000001" customHeight="1" thickTop="1" thickBot="1">
      <c r="A12" s="421" t="s">
        <v>54</v>
      </c>
      <c r="B12" s="305"/>
      <c r="C12" s="305"/>
      <c r="D12" s="305"/>
      <c r="E12" s="305"/>
      <c r="F12" s="305"/>
      <c r="G12" s="305"/>
      <c r="H12" s="305"/>
      <c r="I12" s="305"/>
      <c r="J12" s="305"/>
      <c r="K12" s="305"/>
      <c r="L12" s="422"/>
    </row>
    <row r="13" spans="1:12" ht="22.5" customHeight="1" thickTop="1">
      <c r="A13" s="423" t="s">
        <v>55</v>
      </c>
      <c r="B13" s="424"/>
      <c r="C13" s="424"/>
      <c r="D13" s="424"/>
      <c r="E13" s="424"/>
      <c r="F13" s="424"/>
      <c r="G13" s="424"/>
      <c r="H13" s="424"/>
      <c r="I13" s="424"/>
      <c r="J13" s="424"/>
      <c r="K13" s="424"/>
      <c r="L13" s="425"/>
    </row>
    <row r="14" spans="1:12" ht="22.5" customHeight="1">
      <c r="A14" s="497" t="s">
        <v>243</v>
      </c>
      <c r="B14" s="498"/>
      <c r="C14" s="498"/>
      <c r="D14" s="498"/>
      <c r="E14" s="498"/>
      <c r="F14" s="498"/>
      <c r="G14" s="498"/>
      <c r="H14" s="498"/>
      <c r="I14" s="498"/>
      <c r="J14" s="498"/>
      <c r="K14" s="498"/>
      <c r="L14" s="499"/>
    </row>
    <row r="15" spans="1:12" ht="22.5" customHeight="1" thickBot="1">
      <c r="A15" s="451" t="s">
        <v>244</v>
      </c>
      <c r="B15" s="452"/>
      <c r="C15" s="452"/>
      <c r="D15" s="452"/>
      <c r="E15" s="452"/>
      <c r="F15" s="452"/>
      <c r="G15" s="452"/>
      <c r="H15" s="452"/>
      <c r="I15" s="452"/>
      <c r="J15" s="452"/>
      <c r="K15" s="452"/>
      <c r="L15" s="453"/>
    </row>
    <row r="16" spans="1:12" ht="17.100000000000001" customHeight="1" thickTop="1" thickBot="1">
      <c r="A16" s="481" t="s">
        <v>56</v>
      </c>
      <c r="B16" s="482"/>
      <c r="C16" s="482"/>
      <c r="D16" s="482"/>
      <c r="E16" s="482"/>
      <c r="F16" s="482"/>
      <c r="G16" s="482"/>
      <c r="H16" s="482"/>
      <c r="I16" s="482"/>
      <c r="J16" s="482"/>
      <c r="K16" s="482"/>
      <c r="L16" s="483"/>
    </row>
    <row r="17" spans="1:12" ht="273.75" customHeight="1" thickTop="1">
      <c r="A17" s="487" t="s">
        <v>245</v>
      </c>
      <c r="B17" s="370"/>
      <c r="C17" s="370"/>
      <c r="D17" s="370"/>
      <c r="E17" s="370"/>
      <c r="F17" s="370"/>
      <c r="G17" s="370"/>
      <c r="H17" s="370"/>
      <c r="I17" s="370"/>
      <c r="J17" s="370"/>
      <c r="K17" s="370"/>
      <c r="L17" s="488"/>
    </row>
    <row r="18" spans="1:12" ht="41.25" customHeight="1" thickBot="1">
      <c r="A18" s="489"/>
      <c r="B18" s="490"/>
      <c r="C18" s="490"/>
      <c r="D18" s="490"/>
      <c r="E18" s="490"/>
      <c r="F18" s="490"/>
      <c r="G18" s="490"/>
      <c r="H18" s="490"/>
      <c r="I18" s="490"/>
      <c r="J18" s="490"/>
      <c r="K18" s="490"/>
      <c r="L18" s="491"/>
    </row>
    <row r="19" spans="1:12" ht="17.100000000000001" customHeight="1" thickTop="1" thickBot="1">
      <c r="A19" s="484" t="s">
        <v>57</v>
      </c>
      <c r="B19" s="485"/>
      <c r="C19" s="485"/>
      <c r="D19" s="485"/>
      <c r="E19" s="485"/>
      <c r="F19" s="485"/>
      <c r="G19" s="485"/>
      <c r="H19" s="485"/>
      <c r="I19" s="485"/>
      <c r="J19" s="485"/>
      <c r="K19" s="485"/>
      <c r="L19" s="486"/>
    </row>
    <row r="20" spans="1:12" ht="20.25" customHeight="1" thickTop="1">
      <c r="A20" s="404" t="s">
        <v>58</v>
      </c>
      <c r="B20" s="405"/>
      <c r="C20" s="405"/>
      <c r="D20" s="405"/>
      <c r="E20" s="405"/>
      <c r="F20" s="405"/>
      <c r="G20" s="405"/>
      <c r="H20" s="405"/>
      <c r="I20" s="405" t="s">
        <v>59</v>
      </c>
      <c r="J20" s="405"/>
      <c r="K20" s="405" t="s">
        <v>60</v>
      </c>
      <c r="L20" s="493"/>
    </row>
    <row r="21" spans="1:12" ht="48.75" customHeight="1">
      <c r="A21" s="479" t="s">
        <v>61</v>
      </c>
      <c r="B21" s="480"/>
      <c r="C21" s="480"/>
      <c r="D21" s="480"/>
      <c r="E21" s="480"/>
      <c r="F21" s="480"/>
      <c r="G21" s="480"/>
      <c r="H21" s="480"/>
      <c r="I21" s="480" t="s">
        <v>62</v>
      </c>
      <c r="J21" s="480"/>
      <c r="K21" s="216" t="s">
        <v>172</v>
      </c>
      <c r="L21" s="494"/>
    </row>
    <row r="22" spans="1:12" s="16" customFormat="1" ht="31.5" customHeight="1">
      <c r="A22" s="324" t="s">
        <v>86</v>
      </c>
      <c r="B22" s="216"/>
      <c r="C22" s="216"/>
      <c r="D22" s="216"/>
      <c r="E22" s="216"/>
      <c r="F22" s="216"/>
      <c r="G22" s="216"/>
      <c r="H22" s="216"/>
      <c r="I22" s="492" t="s">
        <v>63</v>
      </c>
      <c r="J22" s="492"/>
      <c r="K22" s="495" t="s">
        <v>172</v>
      </c>
      <c r="L22" s="496"/>
    </row>
    <row r="23" spans="1:12" s="32" customFormat="1" ht="36.75" customHeight="1">
      <c r="A23" s="324" t="s">
        <v>87</v>
      </c>
      <c r="B23" s="216"/>
      <c r="C23" s="216"/>
      <c r="D23" s="216"/>
      <c r="E23" s="216"/>
      <c r="F23" s="216"/>
      <c r="G23" s="216"/>
      <c r="H23" s="216"/>
      <c r="I23" s="492" t="s">
        <v>88</v>
      </c>
      <c r="J23" s="492"/>
      <c r="K23" s="495" t="s">
        <v>172</v>
      </c>
      <c r="L23" s="496"/>
    </row>
    <row r="24" spans="1:12" s="32" customFormat="1" ht="10.5" customHeight="1" thickBot="1">
      <c r="A24" s="95"/>
      <c r="B24" s="94"/>
      <c r="C24" s="94"/>
      <c r="D24" s="94"/>
      <c r="E24" s="94"/>
      <c r="F24" s="94"/>
      <c r="G24" s="94"/>
      <c r="H24" s="96"/>
      <c r="I24" s="96"/>
      <c r="J24" s="97"/>
      <c r="K24" s="97"/>
      <c r="L24" s="98"/>
    </row>
    <row r="25" spans="1:12" ht="18" customHeight="1" thickTop="1" thickBot="1">
      <c r="A25" s="461" t="s">
        <v>166</v>
      </c>
      <c r="B25" s="462"/>
      <c r="C25" s="462"/>
      <c r="D25" s="462"/>
      <c r="E25" s="462"/>
      <c r="F25" s="462"/>
      <c r="G25" s="462"/>
      <c r="H25" s="462"/>
      <c r="I25" s="462"/>
      <c r="J25" s="462"/>
      <c r="K25" s="462"/>
      <c r="L25" s="463"/>
    </row>
    <row r="26" spans="1:12" ht="12.75" customHeight="1" thickTop="1">
      <c r="A26" s="466"/>
      <c r="B26" s="250"/>
      <c r="C26" s="250"/>
      <c r="D26" s="250"/>
      <c r="E26" s="250"/>
      <c r="F26" s="250"/>
      <c r="G26" s="250"/>
      <c r="H26" s="250"/>
      <c r="I26" s="250"/>
      <c r="J26" s="250"/>
      <c r="K26" s="250"/>
      <c r="L26" s="467"/>
    </row>
    <row r="27" spans="1:12" ht="35.25" customHeight="1">
      <c r="A27" s="471" t="s">
        <v>19</v>
      </c>
      <c r="B27" s="472"/>
      <c r="C27" s="472"/>
      <c r="D27" s="472"/>
      <c r="E27" s="472"/>
      <c r="F27" s="472"/>
      <c r="G27" s="472"/>
      <c r="H27" s="472"/>
      <c r="I27" s="248" t="s">
        <v>2</v>
      </c>
      <c r="J27" s="248"/>
      <c r="K27" s="248"/>
      <c r="L27" s="458"/>
    </row>
    <row r="28" spans="1:12" ht="17.25" customHeight="1">
      <c r="A28" s="464" t="s">
        <v>17</v>
      </c>
      <c r="B28" s="465"/>
      <c r="C28" s="465"/>
      <c r="D28" s="465"/>
      <c r="E28" s="465"/>
      <c r="F28" s="465"/>
      <c r="G28" s="465"/>
      <c r="H28" s="465"/>
      <c r="I28" s="246" t="s">
        <v>3</v>
      </c>
      <c r="J28" s="246"/>
      <c r="K28" s="246"/>
      <c r="L28" s="475"/>
    </row>
    <row r="29" spans="1:12" ht="27.75" customHeight="1">
      <c r="A29" s="468"/>
      <c r="B29" s="469"/>
      <c r="C29" s="469"/>
      <c r="D29" s="469"/>
      <c r="E29" s="469"/>
      <c r="F29" s="469"/>
      <c r="G29" s="469"/>
      <c r="H29" s="469"/>
      <c r="I29" s="469"/>
      <c r="J29" s="469"/>
      <c r="K29" s="469"/>
      <c r="L29" s="470"/>
    </row>
    <row r="30" spans="1:12" ht="24" customHeight="1">
      <c r="A30" s="459" t="s">
        <v>20</v>
      </c>
      <c r="B30" s="460"/>
      <c r="C30" s="460"/>
      <c r="D30" s="460"/>
      <c r="E30" s="460"/>
      <c r="F30" s="460"/>
      <c r="G30" s="460"/>
      <c r="H30" s="460"/>
      <c r="I30" s="341" t="s">
        <v>5</v>
      </c>
      <c r="J30" s="341"/>
      <c r="K30" s="341"/>
      <c r="L30" s="476"/>
    </row>
    <row r="31" spans="1:12" ht="24.75" customHeight="1">
      <c r="A31" s="473" t="s">
        <v>21</v>
      </c>
      <c r="B31" s="474"/>
      <c r="C31" s="474"/>
      <c r="D31" s="474"/>
      <c r="E31" s="474"/>
      <c r="F31" s="474"/>
      <c r="G31" s="474"/>
      <c r="H31" s="474"/>
      <c r="I31" s="264" t="s">
        <v>7</v>
      </c>
      <c r="J31" s="264"/>
      <c r="K31" s="264"/>
      <c r="L31" s="477"/>
    </row>
    <row r="32" spans="1:12" ht="27.75" customHeight="1">
      <c r="A32" s="457" t="s">
        <v>8</v>
      </c>
      <c r="B32" s="248"/>
      <c r="C32" s="248"/>
      <c r="D32" s="248"/>
      <c r="E32" s="248"/>
      <c r="F32" s="248"/>
      <c r="G32" s="248"/>
      <c r="H32" s="248"/>
      <c r="I32" s="248"/>
      <c r="J32" s="248"/>
      <c r="K32" s="248"/>
      <c r="L32" s="458"/>
    </row>
    <row r="33" spans="1:12" ht="16.5" customHeight="1" thickBot="1">
      <c r="A33" s="454" t="s">
        <v>9</v>
      </c>
      <c r="B33" s="455"/>
      <c r="C33" s="455"/>
      <c r="D33" s="455"/>
      <c r="E33" s="455"/>
      <c r="F33" s="455"/>
      <c r="G33" s="455"/>
      <c r="H33" s="455"/>
      <c r="I33" s="455"/>
      <c r="J33" s="455"/>
      <c r="K33" s="455"/>
      <c r="L33" s="456"/>
    </row>
  </sheetData>
  <mergeCells count="47">
    <mergeCell ref="J11:L11"/>
    <mergeCell ref="A21:H21"/>
    <mergeCell ref="A20:H20"/>
    <mergeCell ref="A22:H22"/>
    <mergeCell ref="A23:H23"/>
    <mergeCell ref="A16:L16"/>
    <mergeCell ref="A19:L19"/>
    <mergeCell ref="A17:L18"/>
    <mergeCell ref="I21:J21"/>
    <mergeCell ref="I22:J22"/>
    <mergeCell ref="K20:L20"/>
    <mergeCell ref="K21:L21"/>
    <mergeCell ref="K22:L22"/>
    <mergeCell ref="K23:L23"/>
    <mergeCell ref="I23:J23"/>
    <mergeCell ref="A14:L14"/>
    <mergeCell ref="A15:L15"/>
    <mergeCell ref="I20:J20"/>
    <mergeCell ref="A33:L33"/>
    <mergeCell ref="A32:L32"/>
    <mergeCell ref="A30:H30"/>
    <mergeCell ref="A25:L25"/>
    <mergeCell ref="A28:H28"/>
    <mergeCell ref="A26:L26"/>
    <mergeCell ref="A29:L29"/>
    <mergeCell ref="A27:H27"/>
    <mergeCell ref="I27:L27"/>
    <mergeCell ref="A31:H31"/>
    <mergeCell ref="I28:L28"/>
    <mergeCell ref="I30:L30"/>
    <mergeCell ref="I31:L31"/>
    <mergeCell ref="A1:L1"/>
    <mergeCell ref="A2:L2"/>
    <mergeCell ref="A3:L3"/>
    <mergeCell ref="A12:L12"/>
    <mergeCell ref="A13:L13"/>
    <mergeCell ref="A10:G11"/>
    <mergeCell ref="A4:L4"/>
    <mergeCell ref="A5:L5"/>
    <mergeCell ref="A6:L6"/>
    <mergeCell ref="A9:G9"/>
    <mergeCell ref="H9:L9"/>
    <mergeCell ref="A7:L7"/>
    <mergeCell ref="A8:L8"/>
    <mergeCell ref="H10:I10"/>
    <mergeCell ref="J10:L10"/>
    <mergeCell ref="H11:I11"/>
  </mergeCells>
  <printOptions horizontalCentered="1"/>
  <pageMargins left="0.35433070866141736" right="0.27559055118110237" top="0.47244094488188981" bottom="0.39370078740157483" header="0.31496062992125984" footer="0.23622047244094491"/>
  <pageSetup paperSize="9" scale="80" orientation="portrait" r:id="rId1"/>
  <headerFooter>
    <oddFooter xml:space="preserve">&amp;C&amp;P+7 </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Planilha8"/>
  <dimension ref="A1:L37"/>
  <sheetViews>
    <sheetView view="pageLayout" topLeftCell="F4" zoomScaleNormal="90" zoomScaleSheetLayoutView="90" workbookViewId="0">
      <selection activeCell="A20" sqref="A20:L20"/>
    </sheetView>
  </sheetViews>
  <sheetFormatPr defaultRowHeight="15"/>
  <cols>
    <col min="3" max="3" width="8" customWidth="1"/>
    <col min="5" max="5" width="4.42578125" customWidth="1"/>
    <col min="6" max="6" width="6.5703125" customWidth="1"/>
    <col min="7" max="7" width="11.7109375" customWidth="1"/>
    <col min="9" max="9" width="16.140625" customWidth="1"/>
    <col min="10" max="10" width="11.140625" bestFit="1" customWidth="1"/>
    <col min="12" max="12" width="10.140625" customWidth="1"/>
  </cols>
  <sheetData>
    <row r="1" spans="1:12" ht="19.5" customHeight="1">
      <c r="A1" s="500" t="s">
        <v>0</v>
      </c>
      <c r="B1" s="501"/>
      <c r="C1" s="501"/>
      <c r="D1" s="501"/>
      <c r="E1" s="501"/>
      <c r="F1" s="501"/>
      <c r="G1" s="501"/>
      <c r="H1" s="501"/>
      <c r="I1" s="501"/>
      <c r="J1" s="501"/>
      <c r="K1" s="501"/>
      <c r="L1" s="502"/>
    </row>
    <row r="2" spans="1:12" ht="19.5" customHeight="1">
      <c r="A2" s="503" t="s">
        <v>10</v>
      </c>
      <c r="B2" s="188"/>
      <c r="C2" s="188"/>
      <c r="D2" s="188"/>
      <c r="E2" s="188"/>
      <c r="F2" s="188"/>
      <c r="G2" s="188"/>
      <c r="H2" s="188"/>
      <c r="I2" s="188"/>
      <c r="J2" s="188"/>
      <c r="K2" s="188"/>
      <c r="L2" s="417"/>
    </row>
    <row r="3" spans="1:12" ht="19.5" customHeight="1" thickBot="1">
      <c r="A3" s="504" t="s">
        <v>22</v>
      </c>
      <c r="B3" s="505"/>
      <c r="C3" s="505"/>
      <c r="D3" s="505"/>
      <c r="E3" s="505"/>
      <c r="F3" s="505"/>
      <c r="G3" s="505"/>
      <c r="H3" s="505"/>
      <c r="I3" s="505"/>
      <c r="J3" s="505"/>
      <c r="K3" s="505"/>
      <c r="L3" s="506"/>
    </row>
    <row r="4" spans="1:12" ht="18.95" customHeight="1" thickTop="1">
      <c r="A4" s="516" t="s">
        <v>45</v>
      </c>
      <c r="B4" s="517"/>
      <c r="C4" s="517"/>
      <c r="D4" s="517"/>
      <c r="E4" s="517"/>
      <c r="F4" s="517"/>
      <c r="G4" s="517"/>
      <c r="H4" s="517"/>
      <c r="I4" s="517"/>
      <c r="J4" s="517"/>
      <c r="K4" s="517"/>
      <c r="L4" s="518"/>
    </row>
    <row r="5" spans="1:12" ht="18.95" customHeight="1" thickBot="1">
      <c r="A5" s="510" t="s">
        <v>167</v>
      </c>
      <c r="B5" s="511"/>
      <c r="C5" s="511"/>
      <c r="D5" s="511"/>
      <c r="E5" s="511"/>
      <c r="F5" s="511"/>
      <c r="G5" s="511"/>
      <c r="H5" s="511"/>
      <c r="I5" s="511"/>
      <c r="J5" s="511"/>
      <c r="K5" s="511"/>
      <c r="L5" s="512"/>
    </row>
    <row r="6" spans="1:12" ht="18.95" customHeight="1" thickTop="1">
      <c r="A6" s="513" t="s">
        <v>133</v>
      </c>
      <c r="B6" s="514"/>
      <c r="C6" s="514"/>
      <c r="D6" s="514"/>
      <c r="E6" s="514"/>
      <c r="F6" s="514"/>
      <c r="G6" s="514"/>
      <c r="H6" s="514"/>
      <c r="I6" s="514"/>
      <c r="J6" s="514"/>
      <c r="K6" s="514"/>
      <c r="L6" s="515"/>
    </row>
    <row r="7" spans="1:12" ht="18.95" customHeight="1" thickBot="1">
      <c r="A7" s="507" t="s">
        <v>73</v>
      </c>
      <c r="B7" s="508"/>
      <c r="C7" s="508"/>
      <c r="D7" s="508"/>
      <c r="E7" s="508"/>
      <c r="F7" s="508"/>
      <c r="G7" s="508"/>
      <c r="H7" s="508"/>
      <c r="I7" s="508"/>
      <c r="J7" s="508"/>
      <c r="K7" s="508"/>
      <c r="L7" s="509"/>
    </row>
    <row r="8" spans="1:12" ht="17.100000000000001" customHeight="1" thickTop="1" thickBot="1">
      <c r="A8" s="519" t="s">
        <v>48</v>
      </c>
      <c r="B8" s="520"/>
      <c r="C8" s="520"/>
      <c r="D8" s="520"/>
      <c r="E8" s="520"/>
      <c r="F8" s="520"/>
      <c r="G8" s="520"/>
      <c r="H8" s="520"/>
      <c r="I8" s="520"/>
      <c r="J8" s="520"/>
      <c r="K8" s="520"/>
      <c r="L8" s="521"/>
    </row>
    <row r="9" spans="1:12" ht="17.100000000000001" customHeight="1" thickTop="1">
      <c r="A9" s="522" t="s">
        <v>49</v>
      </c>
      <c r="B9" s="523"/>
      <c r="C9" s="523"/>
      <c r="D9" s="523"/>
      <c r="E9" s="523"/>
      <c r="F9" s="523"/>
      <c r="G9" s="524" t="s">
        <v>50</v>
      </c>
      <c r="H9" s="524"/>
      <c r="I9" s="524"/>
      <c r="J9" s="524"/>
      <c r="K9" s="524"/>
      <c r="L9" s="525"/>
    </row>
    <row r="10" spans="1:12" ht="18" customHeight="1">
      <c r="A10" s="426" t="s">
        <v>91</v>
      </c>
      <c r="B10" s="427"/>
      <c r="C10" s="427"/>
      <c r="D10" s="427"/>
      <c r="E10" s="427"/>
      <c r="F10" s="427"/>
      <c r="G10" s="447" t="s">
        <v>52</v>
      </c>
      <c r="H10" s="447"/>
      <c r="I10" s="447"/>
      <c r="J10" s="448" t="s">
        <v>53</v>
      </c>
      <c r="K10" s="448"/>
      <c r="L10" s="449"/>
    </row>
    <row r="11" spans="1:12" ht="18" customHeight="1">
      <c r="A11" s="426"/>
      <c r="B11" s="427"/>
      <c r="C11" s="427"/>
      <c r="D11" s="427"/>
      <c r="E11" s="427"/>
      <c r="F11" s="427"/>
      <c r="G11" s="448">
        <f>G12+G13+G14</f>
        <v>295</v>
      </c>
      <c r="H11" s="448"/>
      <c r="I11" s="448"/>
      <c r="J11" s="448">
        <f>SUM(J12:L14)</f>
        <v>352</v>
      </c>
      <c r="K11" s="448"/>
      <c r="L11" s="449"/>
    </row>
    <row r="12" spans="1:12" ht="24.95" customHeight="1">
      <c r="A12" s="426" t="s">
        <v>92</v>
      </c>
      <c r="B12" s="427"/>
      <c r="C12" s="427"/>
      <c r="D12" s="427"/>
      <c r="E12" s="427"/>
      <c r="F12" s="427"/>
      <c r="G12" s="448">
        <v>215</v>
      </c>
      <c r="H12" s="448"/>
      <c r="I12" s="448"/>
      <c r="J12" s="448">
        <v>215</v>
      </c>
      <c r="K12" s="448"/>
      <c r="L12" s="449"/>
    </row>
    <row r="13" spans="1:12" ht="24.95" customHeight="1">
      <c r="A13" s="426" t="s">
        <v>93</v>
      </c>
      <c r="B13" s="427"/>
      <c r="C13" s="427"/>
      <c r="D13" s="427"/>
      <c r="E13" s="427"/>
      <c r="F13" s="427"/>
      <c r="G13" s="448">
        <v>80</v>
      </c>
      <c r="H13" s="448"/>
      <c r="I13" s="448"/>
      <c r="J13" s="448">
        <v>137</v>
      </c>
      <c r="K13" s="448"/>
      <c r="L13" s="449"/>
    </row>
    <row r="14" spans="1:12" ht="24.95" customHeight="1" thickBot="1">
      <c r="A14" s="428" t="s">
        <v>94</v>
      </c>
      <c r="B14" s="429"/>
      <c r="C14" s="429"/>
      <c r="D14" s="429"/>
      <c r="E14" s="429"/>
      <c r="F14" s="429"/>
      <c r="G14" s="450">
        <v>0</v>
      </c>
      <c r="H14" s="450"/>
      <c r="I14" s="450"/>
      <c r="J14" s="450">
        <v>0</v>
      </c>
      <c r="K14" s="450"/>
      <c r="L14" s="478"/>
    </row>
    <row r="15" spans="1:12" ht="17.100000000000001" customHeight="1" thickTop="1" thickBot="1">
      <c r="A15" s="421" t="s">
        <v>83</v>
      </c>
      <c r="B15" s="305"/>
      <c r="C15" s="305"/>
      <c r="D15" s="305"/>
      <c r="E15" s="305"/>
      <c r="F15" s="305"/>
      <c r="G15" s="305"/>
      <c r="H15" s="305"/>
      <c r="I15" s="305"/>
      <c r="J15" s="305"/>
      <c r="K15" s="305"/>
      <c r="L15" s="422"/>
    </row>
    <row r="16" spans="1:12" ht="24.95" customHeight="1" thickTop="1">
      <c r="A16" s="539" t="s">
        <v>246</v>
      </c>
      <c r="B16" s="540"/>
      <c r="C16" s="540"/>
      <c r="D16" s="540"/>
      <c r="E16" s="540"/>
      <c r="F16" s="540"/>
      <c r="G16" s="540"/>
      <c r="H16" s="540"/>
      <c r="I16" s="540"/>
      <c r="J16" s="540"/>
      <c r="K16" s="540"/>
      <c r="L16" s="541"/>
    </row>
    <row r="17" spans="1:12" ht="24.95" customHeight="1">
      <c r="A17" s="536" t="s">
        <v>206</v>
      </c>
      <c r="B17" s="537"/>
      <c r="C17" s="537"/>
      <c r="D17" s="537"/>
      <c r="E17" s="537"/>
      <c r="F17" s="537"/>
      <c r="G17" s="537"/>
      <c r="H17" s="537"/>
      <c r="I17" s="537"/>
      <c r="J17" s="537"/>
      <c r="K17" s="537"/>
      <c r="L17" s="538"/>
    </row>
    <row r="18" spans="1:12" ht="24.95" customHeight="1" thickBot="1">
      <c r="A18" s="533" t="s">
        <v>205</v>
      </c>
      <c r="B18" s="534"/>
      <c r="C18" s="534"/>
      <c r="D18" s="534"/>
      <c r="E18" s="534"/>
      <c r="F18" s="534"/>
      <c r="G18" s="534"/>
      <c r="H18" s="534"/>
      <c r="I18" s="534"/>
      <c r="J18" s="534"/>
      <c r="K18" s="534"/>
      <c r="L18" s="535"/>
    </row>
    <row r="19" spans="1:12" ht="17.100000000000001" customHeight="1" thickTop="1" thickBot="1">
      <c r="A19" s="481" t="s">
        <v>56</v>
      </c>
      <c r="B19" s="482"/>
      <c r="C19" s="482"/>
      <c r="D19" s="482"/>
      <c r="E19" s="482"/>
      <c r="F19" s="482"/>
      <c r="G19" s="482"/>
      <c r="H19" s="482"/>
      <c r="I19" s="482"/>
      <c r="J19" s="482"/>
      <c r="K19" s="482"/>
      <c r="L19" s="483"/>
    </row>
    <row r="20" spans="1:12" ht="119.25" customHeight="1" thickTop="1" thickBot="1">
      <c r="A20" s="542" t="s">
        <v>247</v>
      </c>
      <c r="B20" s="543"/>
      <c r="C20" s="543"/>
      <c r="D20" s="543"/>
      <c r="E20" s="543"/>
      <c r="F20" s="543"/>
      <c r="G20" s="543"/>
      <c r="H20" s="543"/>
      <c r="I20" s="543"/>
      <c r="J20" s="543"/>
      <c r="K20" s="543"/>
      <c r="L20" s="544"/>
    </row>
    <row r="21" spans="1:12" ht="10.5" customHeight="1" thickTop="1" thickBot="1">
      <c r="A21" s="489"/>
      <c r="B21" s="490"/>
      <c r="C21" s="490"/>
      <c r="D21" s="490"/>
      <c r="E21" s="490"/>
      <c r="F21" s="490"/>
      <c r="G21" s="490"/>
      <c r="H21" s="490"/>
      <c r="I21" s="490"/>
      <c r="J21" s="490"/>
      <c r="K21" s="490"/>
      <c r="L21" s="491"/>
    </row>
    <row r="22" spans="1:12" ht="19.5" customHeight="1" thickTop="1" thickBot="1">
      <c r="A22" s="421" t="s">
        <v>57</v>
      </c>
      <c r="B22" s="305"/>
      <c r="C22" s="305"/>
      <c r="D22" s="305"/>
      <c r="E22" s="305"/>
      <c r="F22" s="305"/>
      <c r="G22" s="305"/>
      <c r="H22" s="305"/>
      <c r="I22" s="305"/>
      <c r="J22" s="305"/>
      <c r="K22" s="305"/>
      <c r="L22" s="422"/>
    </row>
    <row r="23" spans="1:12" ht="18" customHeight="1" thickTop="1">
      <c r="A23" s="404" t="s">
        <v>58</v>
      </c>
      <c r="B23" s="405"/>
      <c r="C23" s="405"/>
      <c r="D23" s="405"/>
      <c r="E23" s="405"/>
      <c r="F23" s="405"/>
      <c r="G23" s="405" t="s">
        <v>59</v>
      </c>
      <c r="H23" s="405"/>
      <c r="I23" s="405"/>
      <c r="J23" s="405" t="s">
        <v>60</v>
      </c>
      <c r="K23" s="405"/>
      <c r="L23" s="493"/>
    </row>
    <row r="24" spans="1:12" ht="56.25" customHeight="1">
      <c r="A24" s="324" t="s">
        <v>61</v>
      </c>
      <c r="B24" s="216"/>
      <c r="C24" s="216"/>
      <c r="D24" s="216"/>
      <c r="E24" s="216"/>
      <c r="F24" s="216"/>
      <c r="G24" s="216" t="s">
        <v>62</v>
      </c>
      <c r="H24" s="216"/>
      <c r="I24" s="216"/>
      <c r="J24" s="216" t="s">
        <v>172</v>
      </c>
      <c r="K24" s="216"/>
      <c r="L24" s="494"/>
    </row>
    <row r="25" spans="1:12" ht="32.25" customHeight="1">
      <c r="A25" s="324" t="s">
        <v>86</v>
      </c>
      <c r="B25" s="216"/>
      <c r="C25" s="216"/>
      <c r="D25" s="216"/>
      <c r="E25" s="216"/>
      <c r="F25" s="216"/>
      <c r="G25" s="216" t="s">
        <v>63</v>
      </c>
      <c r="H25" s="216"/>
      <c r="I25" s="216"/>
      <c r="J25" s="216" t="s">
        <v>172</v>
      </c>
      <c r="K25" s="216"/>
      <c r="L25" s="494"/>
    </row>
    <row r="26" spans="1:12" ht="41.25" customHeight="1">
      <c r="A26" s="324" t="s">
        <v>87</v>
      </c>
      <c r="B26" s="216"/>
      <c r="C26" s="216" t="s">
        <v>87</v>
      </c>
      <c r="D26" s="216"/>
      <c r="E26" s="216" t="s">
        <v>87</v>
      </c>
      <c r="F26" s="216"/>
      <c r="G26" s="216" t="s">
        <v>88</v>
      </c>
      <c r="H26" s="216"/>
      <c r="I26" s="216"/>
      <c r="J26" s="216" t="s">
        <v>172</v>
      </c>
      <c r="K26" s="216"/>
      <c r="L26" s="494"/>
    </row>
    <row r="27" spans="1:12" ht="10.5" customHeight="1" thickBot="1">
      <c r="A27" s="489"/>
      <c r="B27" s="490"/>
      <c r="C27" s="490"/>
      <c r="D27" s="490"/>
      <c r="E27" s="490"/>
      <c r="F27" s="490"/>
      <c r="G27" s="490"/>
      <c r="H27" s="490"/>
      <c r="I27" s="490"/>
      <c r="J27" s="490"/>
      <c r="K27" s="490"/>
      <c r="L27" s="491"/>
    </row>
    <row r="28" spans="1:12" ht="18" customHeight="1" thickTop="1" thickBot="1">
      <c r="A28" s="546" t="s">
        <v>166</v>
      </c>
      <c r="B28" s="269"/>
      <c r="C28" s="269"/>
      <c r="D28" s="269"/>
      <c r="E28" s="269"/>
      <c r="F28" s="269"/>
      <c r="G28" s="269"/>
      <c r="H28" s="269"/>
      <c r="I28" s="269"/>
      <c r="J28" s="269"/>
      <c r="K28" s="269"/>
      <c r="L28" s="547"/>
    </row>
    <row r="29" spans="1:12" s="32" customFormat="1" ht="15.75" customHeight="1" thickTop="1">
      <c r="A29" s="74"/>
      <c r="B29" s="56"/>
      <c r="C29" s="56"/>
      <c r="D29" s="56"/>
      <c r="E29" s="56"/>
      <c r="F29" s="56"/>
      <c r="G29" s="56"/>
      <c r="H29" s="56"/>
      <c r="I29" s="56"/>
      <c r="J29" s="56"/>
      <c r="K29" s="56"/>
      <c r="L29" s="75"/>
    </row>
    <row r="30" spans="1:12" s="32" customFormat="1" ht="15.75" customHeight="1">
      <c r="A30" s="76"/>
      <c r="B30" s="55"/>
      <c r="C30" s="55"/>
      <c r="D30" s="55"/>
      <c r="E30" s="55"/>
      <c r="F30" s="55"/>
      <c r="G30" s="55"/>
      <c r="H30" s="55"/>
      <c r="I30" s="55"/>
      <c r="J30" s="55"/>
      <c r="K30" s="55"/>
      <c r="L30" s="77"/>
    </row>
    <row r="31" spans="1:12" s="32" customFormat="1" ht="7.5" customHeight="1">
      <c r="A31" s="76"/>
      <c r="B31" s="55"/>
      <c r="C31" s="55"/>
      <c r="D31" s="55"/>
      <c r="E31" s="55"/>
      <c r="F31" s="55"/>
      <c r="G31" s="55"/>
      <c r="H31" s="55"/>
      <c r="I31" s="55"/>
      <c r="J31" s="55"/>
      <c r="K31" s="55"/>
      <c r="L31" s="77"/>
    </row>
    <row r="32" spans="1:12" ht="16.5" customHeight="1">
      <c r="A32" s="529" t="s">
        <v>24</v>
      </c>
      <c r="B32" s="341"/>
      <c r="C32" s="341"/>
      <c r="D32" s="341"/>
      <c r="E32" s="341"/>
      <c r="F32" s="341"/>
      <c r="G32" s="341"/>
      <c r="H32" s="341" t="s">
        <v>2</v>
      </c>
      <c r="I32" s="341"/>
      <c r="J32" s="341"/>
      <c r="K32" s="341"/>
      <c r="L32" s="476"/>
    </row>
    <row r="33" spans="1:12" ht="53.25" customHeight="1">
      <c r="A33" s="473" t="s">
        <v>25</v>
      </c>
      <c r="B33" s="474"/>
      <c r="C33" s="474"/>
      <c r="D33" s="474"/>
      <c r="E33" s="474"/>
      <c r="F33" s="474"/>
      <c r="G33" s="474"/>
      <c r="H33" s="246" t="s">
        <v>3</v>
      </c>
      <c r="I33" s="246"/>
      <c r="J33" s="246"/>
      <c r="K33" s="246"/>
      <c r="L33" s="475"/>
    </row>
    <row r="34" spans="1:12" ht="21.75" customHeight="1">
      <c r="A34" s="530" t="s">
        <v>4</v>
      </c>
      <c r="B34" s="531"/>
      <c r="C34" s="531"/>
      <c r="D34" s="531"/>
      <c r="E34" s="531"/>
      <c r="F34" s="531"/>
      <c r="G34" s="531"/>
      <c r="H34" s="341" t="s">
        <v>5</v>
      </c>
      <c r="I34" s="341"/>
      <c r="J34" s="341"/>
      <c r="K34" s="341"/>
      <c r="L34" s="476"/>
    </row>
    <row r="35" spans="1:12" ht="57.75" customHeight="1">
      <c r="A35" s="532" t="s">
        <v>18</v>
      </c>
      <c r="B35" s="264"/>
      <c r="C35" s="264"/>
      <c r="D35" s="264"/>
      <c r="E35" s="264"/>
      <c r="F35" s="264"/>
      <c r="G35" s="264"/>
      <c r="H35" s="548" t="s">
        <v>7</v>
      </c>
      <c r="I35" s="548"/>
      <c r="J35" s="548"/>
      <c r="K35" s="548"/>
      <c r="L35" s="477"/>
    </row>
    <row r="36" spans="1:12" ht="15.75">
      <c r="A36" s="530" t="s">
        <v>8</v>
      </c>
      <c r="B36" s="531"/>
      <c r="C36" s="531"/>
      <c r="D36" s="531"/>
      <c r="E36" s="531"/>
      <c r="F36" s="531"/>
      <c r="G36" s="531"/>
      <c r="H36" s="531"/>
      <c r="I36" s="531"/>
      <c r="J36" s="531"/>
      <c r="K36" s="531"/>
      <c r="L36" s="545"/>
    </row>
    <row r="37" spans="1:12" ht="16.5" thickBot="1">
      <c r="A37" s="526" t="s">
        <v>9</v>
      </c>
      <c r="B37" s="527"/>
      <c r="C37" s="527"/>
      <c r="D37" s="527"/>
      <c r="E37" s="527"/>
      <c r="F37" s="527"/>
      <c r="G37" s="527"/>
      <c r="H37" s="527"/>
      <c r="I37" s="527"/>
      <c r="J37" s="527"/>
      <c r="K37" s="527"/>
      <c r="L37" s="528"/>
    </row>
  </sheetData>
  <mergeCells count="56">
    <mergeCell ref="G26:I26"/>
    <mergeCell ref="J26:L26"/>
    <mergeCell ref="A36:L36"/>
    <mergeCell ref="H33:L33"/>
    <mergeCell ref="H34:L34"/>
    <mergeCell ref="A28:L28"/>
    <mergeCell ref="H32:L32"/>
    <mergeCell ref="H35:L35"/>
    <mergeCell ref="J11:L11"/>
    <mergeCell ref="G23:I23"/>
    <mergeCell ref="J23:L23"/>
    <mergeCell ref="A18:L18"/>
    <mergeCell ref="A12:F12"/>
    <mergeCell ref="G12:I12"/>
    <mergeCell ref="J12:L12"/>
    <mergeCell ref="A13:F13"/>
    <mergeCell ref="J14:L14"/>
    <mergeCell ref="A14:F14"/>
    <mergeCell ref="G14:I14"/>
    <mergeCell ref="A17:L17"/>
    <mergeCell ref="A16:L16"/>
    <mergeCell ref="A15:L15"/>
    <mergeCell ref="A19:L19"/>
    <mergeCell ref="A20:L20"/>
    <mergeCell ref="A21:L21"/>
    <mergeCell ref="A22:L22"/>
    <mergeCell ref="A37:L37"/>
    <mergeCell ref="A33:G33"/>
    <mergeCell ref="A32:G32"/>
    <mergeCell ref="A34:G34"/>
    <mergeCell ref="A35:G35"/>
    <mergeCell ref="A23:F23"/>
    <mergeCell ref="A24:F24"/>
    <mergeCell ref="G24:I24"/>
    <mergeCell ref="J24:L24"/>
    <mergeCell ref="A27:L27"/>
    <mergeCell ref="A25:F25"/>
    <mergeCell ref="G25:I25"/>
    <mergeCell ref="J25:L25"/>
    <mergeCell ref="A26:F26"/>
    <mergeCell ref="A1:L1"/>
    <mergeCell ref="A2:L2"/>
    <mergeCell ref="A3:L3"/>
    <mergeCell ref="G13:I13"/>
    <mergeCell ref="J13:L13"/>
    <mergeCell ref="A7:L7"/>
    <mergeCell ref="A5:L5"/>
    <mergeCell ref="A6:L6"/>
    <mergeCell ref="A4:L4"/>
    <mergeCell ref="A8:L8"/>
    <mergeCell ref="A9:F9"/>
    <mergeCell ref="G9:L9"/>
    <mergeCell ref="A10:F11"/>
    <mergeCell ref="G10:I10"/>
    <mergeCell ref="J10:L10"/>
    <mergeCell ref="G11:I11"/>
  </mergeCells>
  <printOptions horizontalCentered="1"/>
  <pageMargins left="0.35433070866141736" right="0.27559055118110237" top="0.47244094488188981" bottom="0.45" header="0.31496062992125984" footer="0.23622047244094491"/>
  <pageSetup paperSize="9" scale="85" orientation="portrait" r:id="rId1"/>
  <headerFooter>
    <oddFooter xml:space="preserve">&amp;C&amp;P+8 </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Planilha9"/>
  <dimension ref="A1:N103"/>
  <sheetViews>
    <sheetView view="pageLayout" topLeftCell="F10" zoomScale="80" zoomScaleNormal="100" zoomScaleSheetLayoutView="100" zoomScalePageLayoutView="80" workbookViewId="0">
      <selection activeCell="K24" sqref="K24:L24"/>
    </sheetView>
  </sheetViews>
  <sheetFormatPr defaultRowHeight="15"/>
  <cols>
    <col min="1" max="1" width="7.5703125" style="14" customWidth="1"/>
    <col min="2" max="2" width="11.140625" style="14" customWidth="1"/>
    <col min="3" max="3" width="6.28515625" style="14" customWidth="1"/>
    <col min="4" max="4" width="6" style="14" customWidth="1"/>
    <col min="5" max="5" width="6.42578125" style="14" customWidth="1"/>
    <col min="6" max="6" width="7.140625" style="14" customWidth="1"/>
    <col min="7" max="7" width="11.140625" style="14" bestFit="1" customWidth="1"/>
    <col min="8" max="8" width="11.7109375" style="14" customWidth="1"/>
    <col min="9" max="9" width="5" style="14" customWidth="1"/>
    <col min="10" max="10" width="20.28515625" style="14" customWidth="1"/>
    <col min="11" max="11" width="7.85546875" style="14" customWidth="1"/>
    <col min="12" max="12" width="13.28515625" style="14" customWidth="1"/>
    <col min="13" max="16384" width="9.140625" style="14"/>
  </cols>
  <sheetData>
    <row r="1" spans="1:12" ht="19.5" customHeight="1">
      <c r="A1" s="570" t="s">
        <v>0</v>
      </c>
      <c r="B1" s="571"/>
      <c r="C1" s="571"/>
      <c r="D1" s="571"/>
      <c r="E1" s="571"/>
      <c r="F1" s="571"/>
      <c r="G1" s="571"/>
      <c r="H1" s="571"/>
      <c r="I1" s="571"/>
      <c r="J1" s="571"/>
      <c r="K1" s="571"/>
      <c r="L1" s="572"/>
    </row>
    <row r="2" spans="1:12" ht="19.5" customHeight="1">
      <c r="A2" s="573" t="s">
        <v>10</v>
      </c>
      <c r="B2" s="574"/>
      <c r="C2" s="574"/>
      <c r="D2" s="574"/>
      <c r="E2" s="574"/>
      <c r="F2" s="574"/>
      <c r="G2" s="574"/>
      <c r="H2" s="574"/>
      <c r="I2" s="574"/>
      <c r="J2" s="574"/>
      <c r="K2" s="574"/>
      <c r="L2" s="575"/>
    </row>
    <row r="3" spans="1:12" ht="19.5" customHeight="1" thickBot="1">
      <c r="A3" s="576" t="s">
        <v>27</v>
      </c>
      <c r="B3" s="577"/>
      <c r="C3" s="577"/>
      <c r="D3" s="577"/>
      <c r="E3" s="577"/>
      <c r="F3" s="577"/>
      <c r="G3" s="577"/>
      <c r="H3" s="577"/>
      <c r="I3" s="577"/>
      <c r="J3" s="577"/>
      <c r="K3" s="577"/>
      <c r="L3" s="578"/>
    </row>
    <row r="4" spans="1:12" ht="17.100000000000001" customHeight="1" thickTop="1">
      <c r="A4" s="603" t="s">
        <v>154</v>
      </c>
      <c r="B4" s="604"/>
      <c r="C4" s="604"/>
      <c r="D4" s="604"/>
      <c r="E4" s="604"/>
      <c r="F4" s="604"/>
      <c r="G4" s="604"/>
      <c r="H4" s="604"/>
      <c r="I4" s="604"/>
      <c r="J4" s="604"/>
      <c r="K4" s="604"/>
      <c r="L4" s="605"/>
    </row>
    <row r="5" spans="1:12" ht="16.5" thickBot="1">
      <c r="A5" s="617" t="s">
        <v>167</v>
      </c>
      <c r="B5" s="618"/>
      <c r="C5" s="618"/>
      <c r="D5" s="618"/>
      <c r="E5" s="618"/>
      <c r="F5" s="618"/>
      <c r="G5" s="618"/>
      <c r="H5" s="618"/>
      <c r="I5" s="618"/>
      <c r="J5" s="618"/>
      <c r="K5" s="618"/>
      <c r="L5" s="619"/>
    </row>
    <row r="6" spans="1:12" ht="16.5" thickTop="1">
      <c r="A6" s="600" t="s">
        <v>133</v>
      </c>
      <c r="B6" s="601"/>
      <c r="C6" s="601"/>
      <c r="D6" s="601"/>
      <c r="E6" s="601"/>
      <c r="F6" s="601"/>
      <c r="G6" s="601"/>
      <c r="H6" s="601"/>
      <c r="I6" s="601"/>
      <c r="J6" s="601"/>
      <c r="K6" s="601"/>
      <c r="L6" s="602"/>
    </row>
    <row r="7" spans="1:12" ht="18" customHeight="1" thickBot="1">
      <c r="A7" s="594" t="s">
        <v>134</v>
      </c>
      <c r="B7" s="595"/>
      <c r="C7" s="595"/>
      <c r="D7" s="595"/>
      <c r="E7" s="595"/>
      <c r="F7" s="595"/>
      <c r="G7" s="595"/>
      <c r="H7" s="595"/>
      <c r="I7" s="595"/>
      <c r="J7" s="595"/>
      <c r="K7" s="595"/>
      <c r="L7" s="596"/>
    </row>
    <row r="8" spans="1:12" ht="17.100000000000001" customHeight="1" thickTop="1" thickBot="1">
      <c r="A8" s="597" t="s">
        <v>135</v>
      </c>
      <c r="B8" s="598"/>
      <c r="C8" s="598"/>
      <c r="D8" s="598"/>
      <c r="E8" s="598"/>
      <c r="F8" s="598"/>
      <c r="G8" s="598"/>
      <c r="H8" s="598"/>
      <c r="I8" s="598"/>
      <c r="J8" s="598"/>
      <c r="K8" s="598"/>
      <c r="L8" s="599"/>
    </row>
    <row r="9" spans="1:12" ht="17.100000000000001" customHeight="1" thickTop="1">
      <c r="A9" s="358" t="s">
        <v>49</v>
      </c>
      <c r="B9" s="359"/>
      <c r="C9" s="359"/>
      <c r="D9" s="359"/>
      <c r="E9" s="359"/>
      <c r="F9" s="359"/>
      <c r="G9" s="359"/>
      <c r="H9" s="359"/>
      <c r="I9" s="589"/>
      <c r="J9" s="588" t="s">
        <v>50</v>
      </c>
      <c r="K9" s="359"/>
      <c r="L9" s="360"/>
    </row>
    <row r="10" spans="1:12" ht="18" customHeight="1">
      <c r="A10" s="173" t="s">
        <v>91</v>
      </c>
      <c r="B10" s="174"/>
      <c r="C10" s="174"/>
      <c r="D10" s="174"/>
      <c r="E10" s="174"/>
      <c r="F10" s="174"/>
      <c r="G10" s="174"/>
      <c r="H10" s="174"/>
      <c r="I10" s="174"/>
      <c r="J10" s="120" t="s">
        <v>52</v>
      </c>
      <c r="K10" s="620" t="s">
        <v>53</v>
      </c>
      <c r="L10" s="621"/>
    </row>
    <row r="11" spans="1:12" ht="18" customHeight="1">
      <c r="A11" s="173"/>
      <c r="B11" s="174"/>
      <c r="C11" s="174"/>
      <c r="D11" s="174"/>
      <c r="E11" s="174"/>
      <c r="F11" s="174"/>
      <c r="G11" s="174"/>
      <c r="H11" s="174"/>
      <c r="I11" s="174"/>
      <c r="J11" s="120">
        <f>J12+J13+J14+J15+J16</f>
        <v>2919</v>
      </c>
      <c r="K11" s="622">
        <f>K12+K13+K14+K15+K16</f>
        <v>4817</v>
      </c>
      <c r="L11" s="623"/>
    </row>
    <row r="12" spans="1:12" ht="17.100000000000001" customHeight="1">
      <c r="A12" s="584" t="s">
        <v>92</v>
      </c>
      <c r="B12" s="585"/>
      <c r="C12" s="585"/>
      <c r="D12" s="585"/>
      <c r="E12" s="585"/>
      <c r="F12" s="585"/>
      <c r="G12" s="585"/>
      <c r="H12" s="585"/>
      <c r="I12" s="585"/>
      <c r="J12" s="119">
        <v>260</v>
      </c>
      <c r="K12" s="624">
        <v>404</v>
      </c>
      <c r="L12" s="625"/>
    </row>
    <row r="13" spans="1:12" ht="17.100000000000001" customHeight="1">
      <c r="A13" s="584" t="s">
        <v>136</v>
      </c>
      <c r="B13" s="585"/>
      <c r="C13" s="585"/>
      <c r="D13" s="585"/>
      <c r="E13" s="585"/>
      <c r="F13" s="585"/>
      <c r="G13" s="585"/>
      <c r="H13" s="585"/>
      <c r="I13" s="585"/>
      <c r="J13" s="120">
        <v>1954</v>
      </c>
      <c r="K13" s="626">
        <v>3644</v>
      </c>
      <c r="L13" s="627"/>
    </row>
    <row r="14" spans="1:12" ht="17.100000000000001" customHeight="1">
      <c r="A14" s="584" t="s">
        <v>137</v>
      </c>
      <c r="B14" s="585"/>
      <c r="C14" s="585"/>
      <c r="D14" s="585"/>
      <c r="E14" s="585"/>
      <c r="F14" s="585"/>
      <c r="G14" s="585"/>
      <c r="H14" s="585"/>
      <c r="I14" s="585"/>
      <c r="J14" s="119">
        <v>30</v>
      </c>
      <c r="K14" s="620">
        <v>88</v>
      </c>
      <c r="L14" s="621"/>
    </row>
    <row r="15" spans="1:12" ht="17.100000000000001" customHeight="1">
      <c r="A15" s="584" t="s">
        <v>138</v>
      </c>
      <c r="B15" s="585"/>
      <c r="C15" s="585"/>
      <c r="D15" s="585"/>
      <c r="E15" s="585"/>
      <c r="F15" s="585"/>
      <c r="G15" s="585"/>
      <c r="H15" s="585"/>
      <c r="I15" s="585"/>
      <c r="J15" s="120">
        <v>525</v>
      </c>
      <c r="K15" s="620">
        <v>531</v>
      </c>
      <c r="L15" s="621"/>
    </row>
    <row r="16" spans="1:12" ht="17.100000000000001" customHeight="1" thickBot="1">
      <c r="A16" s="586" t="s">
        <v>139</v>
      </c>
      <c r="B16" s="587"/>
      <c r="C16" s="587"/>
      <c r="D16" s="587"/>
      <c r="E16" s="587"/>
      <c r="F16" s="587"/>
      <c r="G16" s="587"/>
      <c r="H16" s="587"/>
      <c r="I16" s="587"/>
      <c r="J16" s="87">
        <v>150</v>
      </c>
      <c r="K16" s="582">
        <v>150</v>
      </c>
      <c r="L16" s="583"/>
    </row>
    <row r="17" spans="1:12" ht="12" customHeight="1" thickTop="1" thickBot="1">
      <c r="A17" s="88"/>
      <c r="B17" s="89"/>
      <c r="C17" s="89"/>
      <c r="D17" s="89"/>
      <c r="E17" s="89"/>
      <c r="F17" s="89"/>
      <c r="G17" s="90"/>
      <c r="H17" s="90"/>
      <c r="I17" s="90"/>
      <c r="J17" s="91"/>
      <c r="K17" s="92"/>
      <c r="L17" s="93"/>
    </row>
    <row r="18" spans="1:12" ht="17.100000000000001" customHeight="1" thickTop="1">
      <c r="A18" s="600" t="s">
        <v>140</v>
      </c>
      <c r="B18" s="601"/>
      <c r="C18" s="601"/>
      <c r="D18" s="601"/>
      <c r="E18" s="601"/>
      <c r="F18" s="601"/>
      <c r="G18" s="601"/>
      <c r="H18" s="601"/>
      <c r="I18" s="601"/>
      <c r="J18" s="601"/>
      <c r="K18" s="601"/>
      <c r="L18" s="602"/>
    </row>
    <row r="19" spans="1:12" ht="17.100000000000001" customHeight="1" thickBot="1">
      <c r="A19" s="594" t="s">
        <v>134</v>
      </c>
      <c r="B19" s="595"/>
      <c r="C19" s="595"/>
      <c r="D19" s="595"/>
      <c r="E19" s="595"/>
      <c r="F19" s="595"/>
      <c r="G19" s="595"/>
      <c r="H19" s="595"/>
      <c r="I19" s="595"/>
      <c r="J19" s="595"/>
      <c r="K19" s="595"/>
      <c r="L19" s="596"/>
    </row>
    <row r="20" spans="1:12" ht="17.100000000000001" customHeight="1" thickTop="1" thickBot="1">
      <c r="A20" s="597" t="s">
        <v>141</v>
      </c>
      <c r="B20" s="598"/>
      <c r="C20" s="598"/>
      <c r="D20" s="598"/>
      <c r="E20" s="598"/>
      <c r="F20" s="598"/>
      <c r="G20" s="598"/>
      <c r="H20" s="598"/>
      <c r="I20" s="598"/>
      <c r="J20" s="598"/>
      <c r="K20" s="598"/>
      <c r="L20" s="599"/>
    </row>
    <row r="21" spans="1:12" ht="17.100000000000001" customHeight="1" thickTop="1">
      <c r="A21" s="358" t="s">
        <v>49</v>
      </c>
      <c r="B21" s="359"/>
      <c r="C21" s="359"/>
      <c r="D21" s="359"/>
      <c r="E21" s="359"/>
      <c r="F21" s="359"/>
      <c r="G21" s="359"/>
      <c r="H21" s="359"/>
      <c r="I21" s="589"/>
      <c r="J21" s="588" t="s">
        <v>50</v>
      </c>
      <c r="K21" s="359"/>
      <c r="L21" s="360"/>
    </row>
    <row r="22" spans="1:12" ht="17.100000000000001" customHeight="1">
      <c r="A22" s="637" t="s">
        <v>91</v>
      </c>
      <c r="B22" s="638"/>
      <c r="C22" s="638"/>
      <c r="D22" s="638"/>
      <c r="E22" s="638"/>
      <c r="F22" s="638"/>
      <c r="G22" s="638"/>
      <c r="H22" s="638"/>
      <c r="I22" s="639"/>
      <c r="J22" s="120" t="s">
        <v>52</v>
      </c>
      <c r="K22" s="590" t="s">
        <v>53</v>
      </c>
      <c r="L22" s="591"/>
    </row>
    <row r="23" spans="1:12" ht="17.100000000000001" customHeight="1">
      <c r="A23" s="637"/>
      <c r="B23" s="638"/>
      <c r="C23" s="638"/>
      <c r="D23" s="638"/>
      <c r="E23" s="638"/>
      <c r="F23" s="638"/>
      <c r="G23" s="638"/>
      <c r="H23" s="638"/>
      <c r="I23" s="639"/>
      <c r="J23" s="120">
        <f>SUM(J24:J26)</f>
        <v>60</v>
      </c>
      <c r="K23" s="590">
        <f>K24+K25+K26</f>
        <v>113</v>
      </c>
      <c r="L23" s="591"/>
    </row>
    <row r="24" spans="1:12" ht="17.100000000000001" customHeight="1">
      <c r="A24" s="640" t="s">
        <v>142</v>
      </c>
      <c r="B24" s="641"/>
      <c r="C24" s="641"/>
      <c r="D24" s="641"/>
      <c r="E24" s="641"/>
      <c r="F24" s="641"/>
      <c r="G24" s="641"/>
      <c r="H24" s="641"/>
      <c r="I24" s="642"/>
      <c r="J24" s="119">
        <v>25</v>
      </c>
      <c r="K24" s="590">
        <v>26</v>
      </c>
      <c r="L24" s="591"/>
    </row>
    <row r="25" spans="1:12" ht="17.100000000000001" customHeight="1">
      <c r="A25" s="640" t="s">
        <v>143</v>
      </c>
      <c r="B25" s="641"/>
      <c r="C25" s="641"/>
      <c r="D25" s="641"/>
      <c r="E25" s="641"/>
      <c r="F25" s="641"/>
      <c r="G25" s="641"/>
      <c r="H25" s="641"/>
      <c r="I25" s="642"/>
      <c r="J25" s="119">
        <v>20</v>
      </c>
      <c r="K25" s="590">
        <v>59</v>
      </c>
      <c r="L25" s="591"/>
    </row>
    <row r="26" spans="1:12" ht="17.100000000000001" customHeight="1" thickBot="1">
      <c r="A26" s="643" t="s">
        <v>144</v>
      </c>
      <c r="B26" s="644"/>
      <c r="C26" s="644"/>
      <c r="D26" s="644"/>
      <c r="E26" s="644"/>
      <c r="F26" s="644"/>
      <c r="G26" s="644"/>
      <c r="H26" s="644"/>
      <c r="I26" s="645"/>
      <c r="J26" s="87">
        <v>15</v>
      </c>
      <c r="K26" s="592">
        <v>28</v>
      </c>
      <c r="L26" s="593"/>
    </row>
    <row r="27" spans="1:12" ht="12" customHeight="1" thickTop="1" thickBot="1">
      <c r="A27" s="329"/>
      <c r="B27" s="330"/>
      <c r="C27" s="330"/>
      <c r="D27" s="330"/>
      <c r="E27" s="330"/>
      <c r="F27" s="330"/>
      <c r="G27" s="330"/>
      <c r="H27" s="330"/>
      <c r="I27" s="330"/>
      <c r="J27" s="330"/>
      <c r="K27" s="330"/>
      <c r="L27" s="331"/>
    </row>
    <row r="28" spans="1:12" ht="17.100000000000001" customHeight="1" thickTop="1" thickBot="1">
      <c r="A28" s="631" t="s">
        <v>145</v>
      </c>
      <c r="B28" s="632"/>
      <c r="C28" s="632"/>
      <c r="D28" s="632"/>
      <c r="E28" s="632"/>
      <c r="F28" s="632"/>
      <c r="G28" s="632"/>
      <c r="H28" s="632"/>
      <c r="I28" s="632"/>
      <c r="J28" s="632"/>
      <c r="K28" s="632"/>
      <c r="L28" s="633"/>
    </row>
    <row r="29" spans="1:12" ht="17.100000000000001" customHeight="1" thickTop="1">
      <c r="A29" s="358" t="s">
        <v>83</v>
      </c>
      <c r="B29" s="359"/>
      <c r="C29" s="359"/>
      <c r="D29" s="359"/>
      <c r="E29" s="359"/>
      <c r="F29" s="359"/>
      <c r="G29" s="359"/>
      <c r="H29" s="359"/>
      <c r="I29" s="359"/>
      <c r="J29" s="359"/>
      <c r="K29" s="359"/>
      <c r="L29" s="360"/>
    </row>
    <row r="30" spans="1:12" ht="36.75" customHeight="1">
      <c r="A30" s="628" t="s">
        <v>250</v>
      </c>
      <c r="B30" s="629"/>
      <c r="C30" s="629"/>
      <c r="D30" s="629"/>
      <c r="E30" s="629"/>
      <c r="F30" s="629"/>
      <c r="G30" s="629"/>
      <c r="H30" s="629"/>
      <c r="I30" s="629"/>
      <c r="J30" s="629"/>
      <c r="K30" s="629"/>
      <c r="L30" s="630"/>
    </row>
    <row r="31" spans="1:12" ht="29.25" customHeight="1">
      <c r="A31" s="551" t="s">
        <v>248</v>
      </c>
      <c r="B31" s="552"/>
      <c r="C31" s="552"/>
      <c r="D31" s="552"/>
      <c r="E31" s="552"/>
      <c r="F31" s="552"/>
      <c r="G31" s="552"/>
      <c r="H31" s="552"/>
      <c r="I31" s="552"/>
      <c r="J31" s="552"/>
      <c r="K31" s="552"/>
      <c r="L31" s="553"/>
    </row>
    <row r="32" spans="1:12" ht="18.95" customHeight="1" thickBot="1">
      <c r="A32" s="301" t="s">
        <v>205</v>
      </c>
      <c r="B32" s="302"/>
      <c r="C32" s="302"/>
      <c r="D32" s="302"/>
      <c r="E32" s="302"/>
      <c r="F32" s="302"/>
      <c r="G32" s="302"/>
      <c r="H32" s="302"/>
      <c r="I32" s="302"/>
      <c r="J32" s="302"/>
      <c r="K32" s="302"/>
      <c r="L32" s="303"/>
    </row>
    <row r="33" spans="1:14" ht="17.100000000000001" customHeight="1" thickTop="1" thickBot="1">
      <c r="A33" s="554" t="s">
        <v>56</v>
      </c>
      <c r="B33" s="555"/>
      <c r="C33" s="555"/>
      <c r="D33" s="555"/>
      <c r="E33" s="555"/>
      <c r="F33" s="555"/>
      <c r="G33" s="555"/>
      <c r="H33" s="555"/>
      <c r="I33" s="555"/>
      <c r="J33" s="555"/>
      <c r="K33" s="555"/>
      <c r="L33" s="556"/>
    </row>
    <row r="34" spans="1:14" ht="38.25" customHeight="1" thickTop="1" thickBot="1">
      <c r="A34" s="329" t="s">
        <v>249</v>
      </c>
      <c r="B34" s="330"/>
      <c r="C34" s="330"/>
      <c r="D34" s="330"/>
      <c r="E34" s="330"/>
      <c r="F34" s="330"/>
      <c r="G34" s="330"/>
      <c r="H34" s="330"/>
      <c r="I34" s="330"/>
      <c r="J34" s="330"/>
      <c r="K34" s="330"/>
      <c r="L34" s="331"/>
    </row>
    <row r="35" spans="1:14" ht="17.100000000000001" customHeight="1" thickTop="1" thickBot="1">
      <c r="A35" s="634" t="s">
        <v>146</v>
      </c>
      <c r="B35" s="635"/>
      <c r="C35" s="635"/>
      <c r="D35" s="635"/>
      <c r="E35" s="635"/>
      <c r="F35" s="635"/>
      <c r="G35" s="635"/>
      <c r="H35" s="635"/>
      <c r="I35" s="635"/>
      <c r="J35" s="635"/>
      <c r="K35" s="635"/>
      <c r="L35" s="636"/>
    </row>
    <row r="36" spans="1:14" ht="17.100000000000001" customHeight="1" thickTop="1">
      <c r="A36" s="358" t="s">
        <v>83</v>
      </c>
      <c r="B36" s="359"/>
      <c r="C36" s="359"/>
      <c r="D36" s="359"/>
      <c r="E36" s="359"/>
      <c r="F36" s="359"/>
      <c r="G36" s="359"/>
      <c r="H36" s="359"/>
      <c r="I36" s="359"/>
      <c r="J36" s="359"/>
      <c r="K36" s="359"/>
      <c r="L36" s="360"/>
    </row>
    <row r="37" spans="1:14" ht="25.5" customHeight="1">
      <c r="A37" s="316" t="s">
        <v>251</v>
      </c>
      <c r="B37" s="549"/>
      <c r="C37" s="549"/>
      <c r="D37" s="549"/>
      <c r="E37" s="549"/>
      <c r="F37" s="549"/>
      <c r="G37" s="549"/>
      <c r="H37" s="549"/>
      <c r="I37" s="549"/>
      <c r="J37" s="549"/>
      <c r="K37" s="549"/>
      <c r="L37" s="550"/>
    </row>
    <row r="38" spans="1:14" ht="26.25" customHeight="1">
      <c r="A38" s="551" t="s">
        <v>248</v>
      </c>
      <c r="B38" s="552"/>
      <c r="C38" s="552"/>
      <c r="D38" s="552"/>
      <c r="E38" s="552"/>
      <c r="F38" s="552"/>
      <c r="G38" s="552"/>
      <c r="H38" s="552"/>
      <c r="I38" s="552"/>
      <c r="J38" s="552"/>
      <c r="K38" s="552"/>
      <c r="L38" s="553"/>
    </row>
    <row r="39" spans="1:14" ht="18.75" customHeight="1" thickBot="1">
      <c r="A39" s="301" t="s">
        <v>84</v>
      </c>
      <c r="B39" s="302"/>
      <c r="C39" s="302"/>
      <c r="D39" s="302"/>
      <c r="E39" s="302"/>
      <c r="F39" s="302"/>
      <c r="G39" s="302"/>
      <c r="H39" s="302"/>
      <c r="I39" s="302"/>
      <c r="J39" s="302"/>
      <c r="K39" s="302"/>
      <c r="L39" s="303"/>
    </row>
    <row r="40" spans="1:14" ht="17.100000000000001" customHeight="1" thickTop="1" thickBot="1">
      <c r="A40" s="554" t="s">
        <v>56</v>
      </c>
      <c r="B40" s="555"/>
      <c r="C40" s="555"/>
      <c r="D40" s="555"/>
      <c r="E40" s="555"/>
      <c r="F40" s="555"/>
      <c r="G40" s="555"/>
      <c r="H40" s="555"/>
      <c r="I40" s="555"/>
      <c r="J40" s="555"/>
      <c r="K40" s="555"/>
      <c r="L40" s="556"/>
    </row>
    <row r="41" spans="1:14" ht="155.25" customHeight="1" thickTop="1" thickBot="1">
      <c r="A41" s="329" t="s">
        <v>252</v>
      </c>
      <c r="B41" s="330"/>
      <c r="C41" s="330"/>
      <c r="D41" s="330"/>
      <c r="E41" s="330"/>
      <c r="F41" s="330"/>
      <c r="G41" s="330"/>
      <c r="H41" s="330"/>
      <c r="I41" s="330"/>
      <c r="J41" s="330"/>
      <c r="K41" s="330"/>
      <c r="L41" s="331"/>
      <c r="M41" s="121"/>
      <c r="N41" s="121"/>
    </row>
    <row r="42" spans="1:14" ht="17.100000000000001" customHeight="1" thickTop="1" thickBot="1">
      <c r="A42" s="579" t="s">
        <v>147</v>
      </c>
      <c r="B42" s="580"/>
      <c r="C42" s="580"/>
      <c r="D42" s="580"/>
      <c r="E42" s="580"/>
      <c r="F42" s="580"/>
      <c r="G42" s="580"/>
      <c r="H42" s="580"/>
      <c r="I42" s="580"/>
      <c r="J42" s="580"/>
      <c r="K42" s="580"/>
      <c r="L42" s="581"/>
    </row>
    <row r="43" spans="1:14" ht="17.100000000000001" customHeight="1" thickTop="1">
      <c r="A43" s="358" t="s">
        <v>83</v>
      </c>
      <c r="B43" s="359"/>
      <c r="C43" s="359"/>
      <c r="D43" s="359"/>
      <c r="E43" s="359"/>
      <c r="F43" s="359"/>
      <c r="G43" s="359"/>
      <c r="H43" s="359"/>
      <c r="I43" s="359"/>
      <c r="J43" s="359"/>
      <c r="K43" s="359"/>
      <c r="L43" s="360"/>
    </row>
    <row r="44" spans="1:14" ht="22.5" customHeight="1">
      <c r="A44" s="316" t="s">
        <v>179</v>
      </c>
      <c r="B44" s="317"/>
      <c r="C44" s="317"/>
      <c r="D44" s="317"/>
      <c r="E44" s="317"/>
      <c r="F44" s="317"/>
      <c r="G44" s="317"/>
      <c r="H44" s="317"/>
      <c r="I44" s="317"/>
      <c r="J44" s="317"/>
      <c r="K44" s="317"/>
      <c r="L44" s="318"/>
    </row>
    <row r="45" spans="1:14" ht="22.5" customHeight="1">
      <c r="A45" s="316" t="s">
        <v>180</v>
      </c>
      <c r="B45" s="317"/>
      <c r="C45" s="317"/>
      <c r="D45" s="317"/>
      <c r="E45" s="317"/>
      <c r="F45" s="317"/>
      <c r="G45" s="317"/>
      <c r="H45" s="317"/>
      <c r="I45" s="317"/>
      <c r="J45" s="317"/>
      <c r="K45" s="317"/>
      <c r="L45" s="318"/>
    </row>
    <row r="46" spans="1:14" ht="22.5" customHeight="1" thickBot="1">
      <c r="A46" s="301" t="s">
        <v>84</v>
      </c>
      <c r="B46" s="302"/>
      <c r="C46" s="302"/>
      <c r="D46" s="302"/>
      <c r="E46" s="302"/>
      <c r="F46" s="302"/>
      <c r="G46" s="302"/>
      <c r="H46" s="302"/>
      <c r="I46" s="302"/>
      <c r="J46" s="302"/>
      <c r="K46" s="302"/>
      <c r="L46" s="303"/>
    </row>
    <row r="47" spans="1:14" ht="17.100000000000001" customHeight="1" thickTop="1" thickBot="1">
      <c r="A47" s="554" t="s">
        <v>56</v>
      </c>
      <c r="B47" s="555"/>
      <c r="C47" s="555"/>
      <c r="D47" s="555"/>
      <c r="E47" s="555"/>
      <c r="F47" s="555"/>
      <c r="G47" s="555"/>
      <c r="H47" s="555"/>
      <c r="I47" s="555"/>
      <c r="J47" s="555"/>
      <c r="K47" s="555"/>
      <c r="L47" s="556"/>
    </row>
    <row r="48" spans="1:14" ht="44.25" customHeight="1" thickTop="1" thickBot="1">
      <c r="A48" s="329" t="s">
        <v>253</v>
      </c>
      <c r="B48" s="330"/>
      <c r="C48" s="330"/>
      <c r="D48" s="330"/>
      <c r="E48" s="330"/>
      <c r="F48" s="330"/>
      <c r="G48" s="330"/>
      <c r="H48" s="330"/>
      <c r="I48" s="330"/>
      <c r="J48" s="330"/>
      <c r="K48" s="330"/>
      <c r="L48" s="331"/>
    </row>
    <row r="49" spans="1:12" ht="17.100000000000001" customHeight="1" thickTop="1" thickBot="1">
      <c r="A49" s="567" t="s">
        <v>148</v>
      </c>
      <c r="B49" s="568"/>
      <c r="C49" s="568"/>
      <c r="D49" s="568"/>
      <c r="E49" s="568"/>
      <c r="F49" s="568"/>
      <c r="G49" s="568"/>
      <c r="H49" s="568"/>
      <c r="I49" s="568"/>
      <c r="J49" s="568"/>
      <c r="K49" s="568"/>
      <c r="L49" s="569"/>
    </row>
    <row r="50" spans="1:12" ht="17.100000000000001" customHeight="1" thickTop="1" thickBot="1">
      <c r="A50" s="304" t="s">
        <v>83</v>
      </c>
      <c r="B50" s="305"/>
      <c r="C50" s="305"/>
      <c r="D50" s="305"/>
      <c r="E50" s="305"/>
      <c r="F50" s="305"/>
      <c r="G50" s="305"/>
      <c r="H50" s="305"/>
      <c r="I50" s="305"/>
      <c r="J50" s="305"/>
      <c r="K50" s="305"/>
      <c r="L50" s="306"/>
    </row>
    <row r="51" spans="1:12" ht="22.5" customHeight="1" thickTop="1">
      <c r="A51" s="361" t="s">
        <v>208</v>
      </c>
      <c r="B51" s="362"/>
      <c r="C51" s="362"/>
      <c r="D51" s="362"/>
      <c r="E51" s="362"/>
      <c r="F51" s="362"/>
      <c r="G51" s="362"/>
      <c r="H51" s="362"/>
      <c r="I51" s="362"/>
      <c r="J51" s="362"/>
      <c r="K51" s="362"/>
      <c r="L51" s="363"/>
    </row>
    <row r="52" spans="1:12" ht="22.5" customHeight="1">
      <c r="A52" s="316" t="s">
        <v>181</v>
      </c>
      <c r="B52" s="317"/>
      <c r="C52" s="317"/>
      <c r="D52" s="317"/>
      <c r="E52" s="317"/>
      <c r="F52" s="317"/>
      <c r="G52" s="317"/>
      <c r="H52" s="317"/>
      <c r="I52" s="317"/>
      <c r="J52" s="317"/>
      <c r="K52" s="317"/>
      <c r="L52" s="318"/>
    </row>
    <row r="53" spans="1:12" ht="18.75" customHeight="1" thickBot="1">
      <c r="A53" s="301" t="s">
        <v>84</v>
      </c>
      <c r="B53" s="302"/>
      <c r="C53" s="302"/>
      <c r="D53" s="302"/>
      <c r="E53" s="302"/>
      <c r="F53" s="302"/>
      <c r="G53" s="302"/>
      <c r="H53" s="302"/>
      <c r="I53" s="302"/>
      <c r="J53" s="302"/>
      <c r="K53" s="302"/>
      <c r="L53" s="303"/>
    </row>
    <row r="54" spans="1:12" ht="17.100000000000001" customHeight="1" thickTop="1" thickBot="1">
      <c r="A54" s="554" t="s">
        <v>56</v>
      </c>
      <c r="B54" s="555"/>
      <c r="C54" s="555"/>
      <c r="D54" s="555"/>
      <c r="E54" s="555"/>
      <c r="F54" s="555"/>
      <c r="G54" s="555"/>
      <c r="H54" s="555"/>
      <c r="I54" s="555"/>
      <c r="J54" s="555"/>
      <c r="K54" s="555"/>
      <c r="L54" s="556"/>
    </row>
    <row r="55" spans="1:12" ht="57" customHeight="1" thickTop="1" thickBot="1">
      <c r="A55" s="329" t="s">
        <v>254</v>
      </c>
      <c r="B55" s="330"/>
      <c r="C55" s="330"/>
      <c r="D55" s="330"/>
      <c r="E55" s="330"/>
      <c r="F55" s="330"/>
      <c r="G55" s="330"/>
      <c r="H55" s="330"/>
      <c r="I55" s="330"/>
      <c r="J55" s="330"/>
      <c r="K55" s="330"/>
      <c r="L55" s="331"/>
    </row>
    <row r="56" spans="1:12" ht="17.100000000000001" customHeight="1" thickTop="1" thickBot="1">
      <c r="A56" s="579" t="s">
        <v>149</v>
      </c>
      <c r="B56" s="580"/>
      <c r="C56" s="580"/>
      <c r="D56" s="580"/>
      <c r="E56" s="580"/>
      <c r="F56" s="580"/>
      <c r="G56" s="580"/>
      <c r="H56" s="580"/>
      <c r="I56" s="580"/>
      <c r="J56" s="580"/>
      <c r="K56" s="580"/>
      <c r="L56" s="581"/>
    </row>
    <row r="57" spans="1:12" ht="17.100000000000001" customHeight="1" thickTop="1">
      <c r="A57" s="358" t="s">
        <v>83</v>
      </c>
      <c r="B57" s="359"/>
      <c r="C57" s="359"/>
      <c r="D57" s="359"/>
      <c r="E57" s="359"/>
      <c r="F57" s="359"/>
      <c r="G57" s="359"/>
      <c r="H57" s="359"/>
      <c r="I57" s="359"/>
      <c r="J57" s="359"/>
      <c r="K57" s="359"/>
      <c r="L57" s="360"/>
    </row>
    <row r="58" spans="1:12" ht="22.5" customHeight="1">
      <c r="A58" s="646" t="s">
        <v>255</v>
      </c>
      <c r="B58" s="647"/>
      <c r="C58" s="647"/>
      <c r="D58" s="647"/>
      <c r="E58" s="647"/>
      <c r="F58" s="647"/>
      <c r="G58" s="647"/>
      <c r="H58" s="647"/>
      <c r="I58" s="647"/>
      <c r="J58" s="647"/>
      <c r="K58" s="647"/>
      <c r="L58" s="648"/>
    </row>
    <row r="59" spans="1:12" ht="33" customHeight="1">
      <c r="A59" s="316" t="s">
        <v>206</v>
      </c>
      <c r="B59" s="317"/>
      <c r="C59" s="317"/>
      <c r="D59" s="317"/>
      <c r="E59" s="317"/>
      <c r="F59" s="317"/>
      <c r="G59" s="317"/>
      <c r="H59" s="317"/>
      <c r="I59" s="317"/>
      <c r="J59" s="317"/>
      <c r="K59" s="317"/>
      <c r="L59" s="318"/>
    </row>
    <row r="60" spans="1:12" ht="20.100000000000001" customHeight="1" thickBot="1">
      <c r="A60" s="301" t="s">
        <v>207</v>
      </c>
      <c r="B60" s="302"/>
      <c r="C60" s="302"/>
      <c r="D60" s="302"/>
      <c r="E60" s="302"/>
      <c r="F60" s="302"/>
      <c r="G60" s="302"/>
      <c r="H60" s="302"/>
      <c r="I60" s="302"/>
      <c r="J60" s="302"/>
      <c r="K60" s="302"/>
      <c r="L60" s="303"/>
    </row>
    <row r="61" spans="1:12" ht="17.100000000000001" customHeight="1" thickTop="1" thickBot="1">
      <c r="A61" s="557" t="s">
        <v>56</v>
      </c>
      <c r="B61" s="558"/>
      <c r="C61" s="558"/>
      <c r="D61" s="558"/>
      <c r="E61" s="558"/>
      <c r="F61" s="558"/>
      <c r="G61" s="558"/>
      <c r="H61" s="558"/>
      <c r="I61" s="558"/>
      <c r="J61" s="558"/>
      <c r="K61" s="558"/>
      <c r="L61" s="559"/>
    </row>
    <row r="62" spans="1:12" ht="27" customHeight="1" thickTop="1" thickBot="1">
      <c r="A62" s="329" t="s">
        <v>256</v>
      </c>
      <c r="B62" s="330"/>
      <c r="C62" s="330"/>
      <c r="D62" s="330"/>
      <c r="E62" s="330"/>
      <c r="F62" s="330"/>
      <c r="G62" s="330"/>
      <c r="H62" s="330"/>
      <c r="I62" s="330"/>
      <c r="J62" s="330"/>
      <c r="K62" s="330"/>
      <c r="L62" s="331"/>
    </row>
    <row r="63" spans="1:12" ht="16.5" customHeight="1" thickTop="1" thickBot="1">
      <c r="A63" s="560" t="s">
        <v>150</v>
      </c>
      <c r="B63" s="561"/>
      <c r="C63" s="561"/>
      <c r="D63" s="561"/>
      <c r="E63" s="561"/>
      <c r="F63" s="561"/>
      <c r="G63" s="561"/>
      <c r="H63" s="561"/>
      <c r="I63" s="561"/>
      <c r="J63" s="561"/>
      <c r="K63" s="561"/>
      <c r="L63" s="562"/>
    </row>
    <row r="64" spans="1:12" ht="17.100000000000001" customHeight="1" thickTop="1">
      <c r="A64" s="358" t="s">
        <v>83</v>
      </c>
      <c r="B64" s="359"/>
      <c r="C64" s="359"/>
      <c r="D64" s="359"/>
      <c r="E64" s="359"/>
      <c r="F64" s="359"/>
      <c r="G64" s="359"/>
      <c r="H64" s="359"/>
      <c r="I64" s="359"/>
      <c r="J64" s="359"/>
      <c r="K64" s="359"/>
      <c r="L64" s="360"/>
    </row>
    <row r="65" spans="1:12" ht="52.5" customHeight="1">
      <c r="A65" s="649" t="s">
        <v>257</v>
      </c>
      <c r="B65" s="650"/>
      <c r="C65" s="650"/>
      <c r="D65" s="650"/>
      <c r="E65" s="650"/>
      <c r="F65" s="650"/>
      <c r="G65" s="650"/>
      <c r="H65" s="650"/>
      <c r="I65" s="650"/>
      <c r="J65" s="650"/>
      <c r="K65" s="650"/>
      <c r="L65" s="651"/>
    </row>
    <row r="66" spans="1:12" ht="33" customHeight="1">
      <c r="A66" s="316" t="s">
        <v>178</v>
      </c>
      <c r="B66" s="317"/>
      <c r="C66" s="317"/>
      <c r="D66" s="317"/>
      <c r="E66" s="317"/>
      <c r="F66" s="317"/>
      <c r="G66" s="317"/>
      <c r="H66" s="317"/>
      <c r="I66" s="317"/>
      <c r="J66" s="317"/>
      <c r="K66" s="317"/>
      <c r="L66" s="318"/>
    </row>
    <row r="67" spans="1:12" ht="22.5" customHeight="1" thickBot="1">
      <c r="A67" s="652" t="s">
        <v>84</v>
      </c>
      <c r="B67" s="653"/>
      <c r="C67" s="653"/>
      <c r="D67" s="653"/>
      <c r="E67" s="653"/>
      <c r="F67" s="653"/>
      <c r="G67" s="653"/>
      <c r="H67" s="653"/>
      <c r="I67" s="653"/>
      <c r="J67" s="653"/>
      <c r="K67" s="653"/>
      <c r="L67" s="654"/>
    </row>
    <row r="68" spans="1:12" ht="17.100000000000001" customHeight="1" thickTop="1" thickBot="1">
      <c r="A68" s="563" t="s">
        <v>56</v>
      </c>
      <c r="B68" s="564"/>
      <c r="C68" s="564"/>
      <c r="D68" s="564"/>
      <c r="E68" s="564"/>
      <c r="F68" s="564"/>
      <c r="G68" s="564"/>
      <c r="H68" s="564"/>
      <c r="I68" s="564"/>
      <c r="J68" s="564"/>
      <c r="K68" s="564"/>
      <c r="L68" s="565"/>
    </row>
    <row r="69" spans="1:12" ht="40.5" customHeight="1" thickTop="1" thickBot="1">
      <c r="A69" s="329" t="s">
        <v>176</v>
      </c>
      <c r="B69" s="330"/>
      <c r="C69" s="330"/>
      <c r="D69" s="330"/>
      <c r="E69" s="330"/>
      <c r="F69" s="330"/>
      <c r="G69" s="330"/>
      <c r="H69" s="330"/>
      <c r="I69" s="330"/>
      <c r="J69" s="330"/>
      <c r="K69" s="330"/>
      <c r="L69" s="331"/>
    </row>
    <row r="70" spans="1:12" ht="16.5" customHeight="1" thickTop="1" thickBot="1">
      <c r="A70" s="560" t="s">
        <v>151</v>
      </c>
      <c r="B70" s="561"/>
      <c r="C70" s="561"/>
      <c r="D70" s="561"/>
      <c r="E70" s="561"/>
      <c r="F70" s="561"/>
      <c r="G70" s="561"/>
      <c r="H70" s="561"/>
      <c r="I70" s="561"/>
      <c r="J70" s="561"/>
      <c r="K70" s="561"/>
      <c r="L70" s="562"/>
    </row>
    <row r="71" spans="1:12" ht="17.100000000000001" customHeight="1" thickTop="1">
      <c r="A71" s="358" t="s">
        <v>83</v>
      </c>
      <c r="B71" s="359"/>
      <c r="C71" s="359"/>
      <c r="D71" s="359"/>
      <c r="E71" s="359"/>
      <c r="F71" s="359"/>
      <c r="G71" s="359"/>
      <c r="H71" s="359"/>
      <c r="I71" s="359"/>
      <c r="J71" s="359"/>
      <c r="K71" s="359"/>
      <c r="L71" s="360"/>
    </row>
    <row r="72" spans="1:12" ht="22.5" customHeight="1">
      <c r="A72" s="316" t="s">
        <v>258</v>
      </c>
      <c r="B72" s="317"/>
      <c r="C72" s="317"/>
      <c r="D72" s="317"/>
      <c r="E72" s="317"/>
      <c r="F72" s="317"/>
      <c r="G72" s="317"/>
      <c r="H72" s="317"/>
      <c r="I72" s="317"/>
      <c r="J72" s="317"/>
      <c r="K72" s="317"/>
      <c r="L72" s="318"/>
    </row>
    <row r="73" spans="1:12" ht="34.5" customHeight="1">
      <c r="A73" s="316" t="s">
        <v>181</v>
      </c>
      <c r="B73" s="317"/>
      <c r="C73" s="317"/>
      <c r="D73" s="317"/>
      <c r="E73" s="317"/>
      <c r="F73" s="317"/>
      <c r="G73" s="317"/>
      <c r="H73" s="317"/>
      <c r="I73" s="317"/>
      <c r="J73" s="317"/>
      <c r="K73" s="317"/>
      <c r="L73" s="318"/>
    </row>
    <row r="74" spans="1:12" ht="24.75" customHeight="1" thickBot="1">
      <c r="A74" s="655" t="s">
        <v>84</v>
      </c>
      <c r="B74" s="656"/>
      <c r="C74" s="656"/>
      <c r="D74" s="656"/>
      <c r="E74" s="656"/>
      <c r="F74" s="656"/>
      <c r="G74" s="656"/>
      <c r="H74" s="656"/>
      <c r="I74" s="656"/>
      <c r="J74" s="656"/>
      <c r="K74" s="656"/>
      <c r="L74" s="657"/>
    </row>
    <row r="75" spans="1:12" ht="17.100000000000001" customHeight="1" thickTop="1" thickBot="1">
      <c r="A75" s="563" t="s">
        <v>56</v>
      </c>
      <c r="B75" s="564"/>
      <c r="C75" s="564"/>
      <c r="D75" s="564"/>
      <c r="E75" s="564"/>
      <c r="F75" s="564"/>
      <c r="G75" s="564"/>
      <c r="H75" s="564"/>
      <c r="I75" s="564"/>
      <c r="J75" s="564"/>
      <c r="K75" s="564"/>
      <c r="L75" s="565"/>
    </row>
    <row r="76" spans="1:12" ht="48.75" customHeight="1" thickTop="1" thickBot="1">
      <c r="A76" s="329" t="s">
        <v>209</v>
      </c>
      <c r="B76" s="330"/>
      <c r="C76" s="330"/>
      <c r="D76" s="330"/>
      <c r="E76" s="330"/>
      <c r="F76" s="330"/>
      <c r="G76" s="330"/>
      <c r="H76" s="330"/>
      <c r="I76" s="330"/>
      <c r="J76" s="330"/>
      <c r="K76" s="330"/>
      <c r="L76" s="331"/>
    </row>
    <row r="77" spans="1:12" ht="17.100000000000001" customHeight="1" thickTop="1" thickBot="1">
      <c r="A77" s="567" t="s">
        <v>152</v>
      </c>
      <c r="B77" s="568"/>
      <c r="C77" s="568"/>
      <c r="D77" s="568"/>
      <c r="E77" s="568"/>
      <c r="F77" s="568"/>
      <c r="G77" s="568"/>
      <c r="H77" s="568"/>
      <c r="I77" s="568"/>
      <c r="J77" s="568"/>
      <c r="K77" s="568"/>
      <c r="L77" s="569"/>
    </row>
    <row r="78" spans="1:12" ht="17.100000000000001" customHeight="1" thickTop="1">
      <c r="A78" s="358" t="s">
        <v>83</v>
      </c>
      <c r="B78" s="359"/>
      <c r="C78" s="359"/>
      <c r="D78" s="359"/>
      <c r="E78" s="359"/>
      <c r="F78" s="359"/>
      <c r="G78" s="359"/>
      <c r="H78" s="359"/>
      <c r="I78" s="359"/>
      <c r="J78" s="359"/>
      <c r="K78" s="359"/>
      <c r="L78" s="360"/>
    </row>
    <row r="79" spans="1:12" ht="52.5" customHeight="1">
      <c r="A79" s="658" t="s">
        <v>259</v>
      </c>
      <c r="B79" s="659"/>
      <c r="C79" s="659"/>
      <c r="D79" s="659"/>
      <c r="E79" s="659"/>
      <c r="F79" s="659"/>
      <c r="G79" s="659"/>
      <c r="H79" s="659"/>
      <c r="I79" s="659"/>
      <c r="J79" s="659"/>
      <c r="K79" s="659"/>
      <c r="L79" s="660"/>
    </row>
    <row r="80" spans="1:12" ht="36" customHeight="1">
      <c r="A80" s="566" t="s">
        <v>182</v>
      </c>
      <c r="B80" s="549"/>
      <c r="C80" s="549"/>
      <c r="D80" s="549"/>
      <c r="E80" s="549"/>
      <c r="F80" s="549"/>
      <c r="G80" s="549"/>
      <c r="H80" s="549"/>
      <c r="I80" s="549"/>
      <c r="J80" s="549"/>
      <c r="K80" s="549"/>
      <c r="L80" s="550"/>
    </row>
    <row r="81" spans="1:12" ht="18.75" customHeight="1" thickBot="1">
      <c r="A81" s="664" t="s">
        <v>84</v>
      </c>
      <c r="B81" s="665"/>
      <c r="C81" s="665"/>
      <c r="D81" s="665"/>
      <c r="E81" s="665"/>
      <c r="F81" s="665"/>
      <c r="G81" s="665"/>
      <c r="H81" s="665"/>
      <c r="I81" s="665"/>
      <c r="J81" s="665"/>
      <c r="K81" s="665"/>
      <c r="L81" s="666"/>
    </row>
    <row r="82" spans="1:12" ht="17.100000000000001" customHeight="1" thickTop="1" thickBot="1">
      <c r="A82" s="563" t="s">
        <v>56</v>
      </c>
      <c r="B82" s="564"/>
      <c r="C82" s="564"/>
      <c r="D82" s="564"/>
      <c r="E82" s="564"/>
      <c r="F82" s="564"/>
      <c r="G82" s="564"/>
      <c r="H82" s="564"/>
      <c r="I82" s="564"/>
      <c r="J82" s="564"/>
      <c r="K82" s="564"/>
      <c r="L82" s="565"/>
    </row>
    <row r="83" spans="1:12" ht="33.75" customHeight="1" thickTop="1">
      <c r="A83" s="231" t="s">
        <v>177</v>
      </c>
      <c r="B83" s="232"/>
      <c r="C83" s="232"/>
      <c r="D83" s="232"/>
      <c r="E83" s="232"/>
      <c r="F83" s="232"/>
      <c r="G83" s="232"/>
      <c r="H83" s="232"/>
      <c r="I83" s="232"/>
      <c r="J83" s="232"/>
      <c r="K83" s="232"/>
      <c r="L83" s="233"/>
    </row>
    <row r="84" spans="1:12" ht="5.25" customHeight="1" thickBot="1">
      <c r="A84" s="122"/>
      <c r="B84" s="118"/>
      <c r="C84" s="118"/>
      <c r="D84" s="118"/>
      <c r="E84" s="118"/>
      <c r="F84" s="118"/>
      <c r="G84" s="118"/>
      <c r="H84" s="118"/>
      <c r="I84" s="118"/>
      <c r="J84" s="118"/>
      <c r="K84" s="118"/>
      <c r="L84" s="123"/>
    </row>
    <row r="85" spans="1:12" ht="17.100000000000001" customHeight="1" thickTop="1" thickBot="1">
      <c r="A85" s="304" t="s">
        <v>57</v>
      </c>
      <c r="B85" s="305"/>
      <c r="C85" s="305"/>
      <c r="D85" s="305"/>
      <c r="E85" s="305"/>
      <c r="F85" s="305"/>
      <c r="G85" s="305"/>
      <c r="H85" s="305"/>
      <c r="I85" s="305"/>
      <c r="J85" s="305"/>
      <c r="K85" s="305"/>
      <c r="L85" s="306"/>
    </row>
    <row r="86" spans="1:12" ht="17.100000000000001" customHeight="1" thickTop="1">
      <c r="A86" s="368" t="s">
        <v>58</v>
      </c>
      <c r="B86" s="235"/>
      <c r="C86" s="235"/>
      <c r="D86" s="235"/>
      <c r="E86" s="235"/>
      <c r="F86" s="236"/>
      <c r="G86" s="235" t="s">
        <v>59</v>
      </c>
      <c r="H86" s="235"/>
      <c r="I86" s="235"/>
      <c r="J86" s="236"/>
      <c r="K86" s="226" t="s">
        <v>60</v>
      </c>
      <c r="L86" s="227"/>
    </row>
    <row r="87" spans="1:12" ht="62.25" customHeight="1">
      <c r="A87" s="661" t="s">
        <v>183</v>
      </c>
      <c r="B87" s="662"/>
      <c r="C87" s="662"/>
      <c r="D87" s="662"/>
      <c r="E87" s="662"/>
      <c r="F87" s="663"/>
      <c r="G87" s="223" t="s">
        <v>260</v>
      </c>
      <c r="H87" s="224"/>
      <c r="I87" s="224"/>
      <c r="J87" s="225"/>
      <c r="K87" s="223" t="s">
        <v>185</v>
      </c>
      <c r="L87" s="326"/>
    </row>
    <row r="88" spans="1:12" ht="67.5" customHeight="1">
      <c r="A88" s="367" t="s">
        <v>156</v>
      </c>
      <c r="B88" s="224"/>
      <c r="C88" s="224"/>
      <c r="D88" s="224"/>
      <c r="E88" s="224"/>
      <c r="F88" s="225"/>
      <c r="G88" s="224" t="s">
        <v>96</v>
      </c>
      <c r="H88" s="224"/>
      <c r="I88" s="224"/>
      <c r="J88" s="225"/>
      <c r="K88" s="216" t="s">
        <v>153</v>
      </c>
      <c r="L88" s="217"/>
    </row>
    <row r="89" spans="1:12" ht="56.25" customHeight="1">
      <c r="A89" s="343" t="s">
        <v>155</v>
      </c>
      <c r="B89" s="334"/>
      <c r="C89" s="334"/>
      <c r="D89" s="334"/>
      <c r="E89" s="334"/>
      <c r="F89" s="335"/>
      <c r="G89" s="223" t="s">
        <v>184</v>
      </c>
      <c r="H89" s="224"/>
      <c r="I89" s="224"/>
      <c r="J89" s="225"/>
      <c r="K89" s="216" t="s">
        <v>153</v>
      </c>
      <c r="L89" s="217"/>
    </row>
    <row r="90" spans="1:12" ht="26.25" customHeight="1">
      <c r="A90" s="661"/>
      <c r="B90" s="662"/>
      <c r="C90" s="662"/>
      <c r="D90" s="662"/>
      <c r="E90" s="662"/>
      <c r="F90" s="663"/>
      <c r="G90" s="662" t="s">
        <v>63</v>
      </c>
      <c r="H90" s="662"/>
      <c r="I90" s="662"/>
      <c r="J90" s="663"/>
      <c r="K90" s="216" t="s">
        <v>153</v>
      </c>
      <c r="L90" s="217"/>
    </row>
    <row r="91" spans="1:12" ht="13.5" customHeight="1" thickBot="1">
      <c r="A91" s="109"/>
      <c r="B91" s="110"/>
      <c r="C91" s="110"/>
      <c r="D91" s="110"/>
      <c r="E91" s="110"/>
      <c r="F91" s="110"/>
      <c r="G91" s="110"/>
      <c r="H91" s="110"/>
      <c r="I91" s="110"/>
      <c r="J91" s="110"/>
      <c r="K91" s="110"/>
      <c r="L91" s="111"/>
    </row>
    <row r="92" spans="1:12" ht="17.100000000000001" customHeight="1" thickTop="1" thickBot="1">
      <c r="A92" s="413" t="s">
        <v>166</v>
      </c>
      <c r="B92" s="414"/>
      <c r="C92" s="414"/>
      <c r="D92" s="414"/>
      <c r="E92" s="414"/>
      <c r="F92" s="414"/>
      <c r="G92" s="414"/>
      <c r="H92" s="414"/>
      <c r="I92" s="414"/>
      <c r="J92" s="414"/>
      <c r="K92" s="414"/>
      <c r="L92" s="415"/>
    </row>
    <row r="93" spans="1:12" ht="45.75" customHeight="1" thickTop="1">
      <c r="A93" s="42"/>
      <c r="B93" s="43"/>
      <c r="C93" s="43"/>
      <c r="D93" s="43"/>
      <c r="E93" s="43"/>
      <c r="F93" s="43"/>
      <c r="G93" s="43"/>
      <c r="H93" s="43"/>
      <c r="I93" s="43"/>
      <c r="J93" s="43"/>
      <c r="K93" s="43"/>
      <c r="L93" s="44"/>
    </row>
    <row r="94" spans="1:12" ht="15.75">
      <c r="A94" s="606" t="s">
        <v>28</v>
      </c>
      <c r="B94" s="607"/>
      <c r="C94" s="607"/>
      <c r="D94" s="607"/>
      <c r="E94" s="607"/>
      <c r="F94" s="607"/>
      <c r="G94" s="45"/>
      <c r="H94" s="45"/>
      <c r="I94" s="607" t="s">
        <v>29</v>
      </c>
      <c r="J94" s="607"/>
      <c r="K94" s="607"/>
      <c r="L94" s="610"/>
    </row>
    <row r="95" spans="1:12" ht="17.25" customHeight="1">
      <c r="A95" s="614" t="s">
        <v>32</v>
      </c>
      <c r="B95" s="611"/>
      <c r="C95" s="611"/>
      <c r="D95" s="611"/>
      <c r="E95" s="611"/>
      <c r="F95" s="611"/>
      <c r="G95" s="45"/>
      <c r="H95" s="45"/>
      <c r="I95" s="611" t="s">
        <v>30</v>
      </c>
      <c r="J95" s="611"/>
      <c r="K95" s="611"/>
      <c r="L95" s="612"/>
    </row>
    <row r="96" spans="1:12" ht="15.75">
      <c r="A96" s="46"/>
      <c r="B96" s="45"/>
      <c r="C96" s="45"/>
      <c r="D96" s="45"/>
      <c r="E96" s="45"/>
      <c r="F96" s="45"/>
      <c r="G96" s="45"/>
      <c r="H96" s="45"/>
      <c r="I96" s="45"/>
      <c r="J96" s="45"/>
      <c r="K96" s="45"/>
      <c r="L96" s="47"/>
    </row>
    <row r="97" spans="1:12" ht="24" customHeight="1">
      <c r="A97" s="46"/>
      <c r="B97" s="45"/>
      <c r="C97" s="45"/>
      <c r="D97" s="45"/>
      <c r="E97" s="45"/>
      <c r="F97" s="45"/>
      <c r="G97" s="45"/>
      <c r="H97" s="45"/>
      <c r="I97" s="45"/>
      <c r="J97" s="45"/>
      <c r="K97" s="45"/>
      <c r="L97" s="47"/>
    </row>
    <row r="98" spans="1:12" ht="15.75">
      <c r="A98" s="606" t="s">
        <v>5</v>
      </c>
      <c r="B98" s="607"/>
      <c r="C98" s="607"/>
      <c r="D98" s="607"/>
      <c r="E98" s="607"/>
      <c r="F98" s="607"/>
      <c r="G98" s="45"/>
      <c r="H98" s="45"/>
      <c r="I98" s="607" t="s">
        <v>2</v>
      </c>
      <c r="J98" s="607"/>
      <c r="K98" s="607"/>
      <c r="L98" s="610"/>
    </row>
    <row r="99" spans="1:12" ht="15.75">
      <c r="A99" s="614" t="s">
        <v>7</v>
      </c>
      <c r="B99" s="611"/>
      <c r="C99" s="611"/>
      <c r="D99" s="611"/>
      <c r="E99" s="611"/>
      <c r="F99" s="611"/>
      <c r="G99" s="45"/>
      <c r="H99" s="45"/>
      <c r="I99" s="615" t="s">
        <v>31</v>
      </c>
      <c r="J99" s="615"/>
      <c r="K99" s="615"/>
      <c r="L99" s="616"/>
    </row>
    <row r="100" spans="1:12" ht="15.75">
      <c r="A100" s="46"/>
      <c r="B100" s="45"/>
      <c r="C100" s="45"/>
      <c r="D100" s="45"/>
      <c r="E100" s="45"/>
      <c r="F100" s="45"/>
      <c r="G100" s="45"/>
      <c r="H100" s="45"/>
      <c r="I100" s="615"/>
      <c r="J100" s="615"/>
      <c r="K100" s="615"/>
      <c r="L100" s="616"/>
    </row>
    <row r="101" spans="1:12" ht="39.75" customHeight="1">
      <c r="A101" s="46"/>
      <c r="B101" s="45"/>
      <c r="C101" s="45"/>
      <c r="D101" s="45"/>
      <c r="E101" s="45"/>
      <c r="F101" s="45"/>
      <c r="G101" s="45"/>
      <c r="H101" s="45"/>
      <c r="I101" s="45"/>
      <c r="J101" s="45"/>
      <c r="K101" s="45"/>
      <c r="L101" s="47"/>
    </row>
    <row r="102" spans="1:12" ht="15.75">
      <c r="A102" s="606" t="s">
        <v>4</v>
      </c>
      <c r="B102" s="607"/>
      <c r="C102" s="607"/>
      <c r="D102" s="607"/>
      <c r="E102" s="607"/>
      <c r="F102" s="607"/>
      <c r="G102" s="45"/>
      <c r="H102" s="45"/>
      <c r="I102" s="607" t="s">
        <v>8</v>
      </c>
      <c r="J102" s="607"/>
      <c r="K102" s="607"/>
      <c r="L102" s="610"/>
    </row>
    <row r="103" spans="1:12" ht="31.5" customHeight="1" thickBot="1">
      <c r="A103" s="608" t="s">
        <v>42</v>
      </c>
      <c r="B103" s="609"/>
      <c r="C103" s="609"/>
      <c r="D103" s="609"/>
      <c r="E103" s="609"/>
      <c r="F103" s="609"/>
      <c r="G103" s="130"/>
      <c r="H103" s="130"/>
      <c r="I103" s="609" t="s">
        <v>9</v>
      </c>
      <c r="J103" s="609"/>
      <c r="K103" s="609"/>
      <c r="L103" s="613"/>
    </row>
  </sheetData>
  <mergeCells count="122">
    <mergeCell ref="A72:L72"/>
    <mergeCell ref="A76:L76"/>
    <mergeCell ref="A74:L74"/>
    <mergeCell ref="A73:L73"/>
    <mergeCell ref="A79:L79"/>
    <mergeCell ref="A77:L77"/>
    <mergeCell ref="A78:L78"/>
    <mergeCell ref="K90:L90"/>
    <mergeCell ref="K88:L88"/>
    <mergeCell ref="K89:L89"/>
    <mergeCell ref="K87:L87"/>
    <mergeCell ref="A87:F87"/>
    <mergeCell ref="A88:F88"/>
    <mergeCell ref="G87:J87"/>
    <mergeCell ref="G88:J88"/>
    <mergeCell ref="G89:J89"/>
    <mergeCell ref="G90:J90"/>
    <mergeCell ref="A89:F90"/>
    <mergeCell ref="A83:L83"/>
    <mergeCell ref="A81:L81"/>
    <mergeCell ref="A82:L82"/>
    <mergeCell ref="A85:L85"/>
    <mergeCell ref="A86:F86"/>
    <mergeCell ref="K86:L86"/>
    <mergeCell ref="A53:L53"/>
    <mergeCell ref="A68:L68"/>
    <mergeCell ref="A69:L69"/>
    <mergeCell ref="A55:L55"/>
    <mergeCell ref="A56:L56"/>
    <mergeCell ref="A57:L57"/>
    <mergeCell ref="A58:L58"/>
    <mergeCell ref="A59:L59"/>
    <mergeCell ref="A60:L60"/>
    <mergeCell ref="A64:L64"/>
    <mergeCell ref="A65:L65"/>
    <mergeCell ref="A66:L66"/>
    <mergeCell ref="A67:L67"/>
    <mergeCell ref="A5:L5"/>
    <mergeCell ref="A43:L43"/>
    <mergeCell ref="A6:L6"/>
    <mergeCell ref="A7:L7"/>
    <mergeCell ref="A8:L8"/>
    <mergeCell ref="K10:L10"/>
    <mergeCell ref="K11:L11"/>
    <mergeCell ref="K12:L12"/>
    <mergeCell ref="K13:L13"/>
    <mergeCell ref="K14:L14"/>
    <mergeCell ref="K15:L15"/>
    <mergeCell ref="J21:L21"/>
    <mergeCell ref="A21:I21"/>
    <mergeCell ref="A32:L32"/>
    <mergeCell ref="A31:L31"/>
    <mergeCell ref="A30:L30"/>
    <mergeCell ref="A29:L29"/>
    <mergeCell ref="A28:L28"/>
    <mergeCell ref="A34:L34"/>
    <mergeCell ref="A35:L35"/>
    <mergeCell ref="A22:I23"/>
    <mergeCell ref="A24:I24"/>
    <mergeCell ref="A25:I25"/>
    <mergeCell ref="A26:I26"/>
    <mergeCell ref="A92:L92"/>
    <mergeCell ref="A102:F102"/>
    <mergeCell ref="A103:F103"/>
    <mergeCell ref="I94:L94"/>
    <mergeCell ref="I95:L95"/>
    <mergeCell ref="I98:L98"/>
    <mergeCell ref="I102:L102"/>
    <mergeCell ref="I103:L103"/>
    <mergeCell ref="A94:F94"/>
    <mergeCell ref="A95:F95"/>
    <mergeCell ref="A98:F98"/>
    <mergeCell ref="A99:F99"/>
    <mergeCell ref="I99:L100"/>
    <mergeCell ref="A1:L1"/>
    <mergeCell ref="A2:L2"/>
    <mergeCell ref="A3:L3"/>
    <mergeCell ref="A41:L41"/>
    <mergeCell ref="A42:L42"/>
    <mergeCell ref="A27:L27"/>
    <mergeCell ref="K16:L16"/>
    <mergeCell ref="A10:I11"/>
    <mergeCell ref="A12:I12"/>
    <mergeCell ref="A13:I13"/>
    <mergeCell ref="A14:I14"/>
    <mergeCell ref="A15:I15"/>
    <mergeCell ref="A16:I16"/>
    <mergeCell ref="J9:L9"/>
    <mergeCell ref="A9:I9"/>
    <mergeCell ref="K22:L22"/>
    <mergeCell ref="K23:L23"/>
    <mergeCell ref="K24:L24"/>
    <mergeCell ref="K25:L25"/>
    <mergeCell ref="K26:L26"/>
    <mergeCell ref="A19:L19"/>
    <mergeCell ref="A20:L20"/>
    <mergeCell ref="A18:L18"/>
    <mergeCell ref="A4:L4"/>
    <mergeCell ref="G86:J86"/>
    <mergeCell ref="A37:L37"/>
    <mergeCell ref="A38:L38"/>
    <mergeCell ref="A39:L39"/>
    <mergeCell ref="A40:L40"/>
    <mergeCell ref="A33:L33"/>
    <mergeCell ref="A36:L36"/>
    <mergeCell ref="A44:L44"/>
    <mergeCell ref="A45:L45"/>
    <mergeCell ref="A46:L46"/>
    <mergeCell ref="A52:L52"/>
    <mergeCell ref="A61:L61"/>
    <mergeCell ref="A47:L47"/>
    <mergeCell ref="A62:L62"/>
    <mergeCell ref="A63:L63"/>
    <mergeCell ref="A70:L70"/>
    <mergeCell ref="A75:L75"/>
    <mergeCell ref="A80:L80"/>
    <mergeCell ref="A71:L71"/>
    <mergeCell ref="A48:L48"/>
    <mergeCell ref="A49:L49"/>
    <mergeCell ref="A50:L50"/>
    <mergeCell ref="A51:L51"/>
    <mergeCell ref="A54:L54"/>
  </mergeCells>
  <printOptions horizontalCentered="1"/>
  <pageMargins left="0.35433070866141736" right="0.27559055118110237" top="0.47244094488188981" bottom="0.39370078740157483" header="0.31496062992125984" footer="0.23622047244094491"/>
  <pageSetup paperSize="9" scale="84" orientation="portrait" r:id="rId1"/>
  <headerFooter>
    <oddFooter xml:space="preserve">&amp;C&amp;P+9 </oddFooter>
  </headerFooter>
  <rowBreaks count="2" manualBreakCount="2">
    <brk id="41" max="16383" man="1"/>
    <brk id="76" max="16383"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Planilha10"/>
  <dimension ref="A1:L32"/>
  <sheetViews>
    <sheetView topLeftCell="D1" zoomScaleNormal="100" workbookViewId="0">
      <selection activeCell="A18" sqref="A18:L18"/>
    </sheetView>
  </sheetViews>
  <sheetFormatPr defaultRowHeight="15"/>
  <cols>
    <col min="4" max="4" width="6.28515625" customWidth="1"/>
    <col min="5" max="5" width="12.28515625" customWidth="1"/>
    <col min="6" max="6" width="4.85546875" customWidth="1"/>
    <col min="8" max="8" width="19.28515625" customWidth="1"/>
    <col min="9" max="10" width="11.140625" bestFit="1" customWidth="1"/>
    <col min="11" max="11" width="5.7109375" customWidth="1"/>
    <col min="12" max="12" width="4.42578125" customWidth="1"/>
  </cols>
  <sheetData>
    <row r="1" spans="1:12" ht="19.5" customHeight="1">
      <c r="A1" s="667" t="s">
        <v>0</v>
      </c>
      <c r="B1" s="668"/>
      <c r="C1" s="668"/>
      <c r="D1" s="668"/>
      <c r="E1" s="668"/>
      <c r="F1" s="668"/>
      <c r="G1" s="668"/>
      <c r="H1" s="668"/>
      <c r="I1" s="668"/>
      <c r="J1" s="668"/>
      <c r="K1" s="668"/>
      <c r="L1" s="669"/>
    </row>
    <row r="2" spans="1:12" ht="19.5" customHeight="1">
      <c r="A2" s="670" t="s">
        <v>10</v>
      </c>
      <c r="B2" s="671"/>
      <c r="C2" s="671"/>
      <c r="D2" s="671"/>
      <c r="E2" s="671"/>
      <c r="F2" s="671"/>
      <c r="G2" s="671"/>
      <c r="H2" s="671"/>
      <c r="I2" s="671"/>
      <c r="J2" s="671"/>
      <c r="K2" s="671"/>
      <c r="L2" s="672"/>
    </row>
    <row r="3" spans="1:12" ht="19.5" customHeight="1" thickBot="1">
      <c r="A3" s="673" t="s">
        <v>33</v>
      </c>
      <c r="B3" s="674"/>
      <c r="C3" s="674"/>
      <c r="D3" s="674"/>
      <c r="E3" s="674"/>
      <c r="F3" s="674"/>
      <c r="G3" s="674"/>
      <c r="H3" s="674"/>
      <c r="I3" s="674"/>
      <c r="J3" s="674"/>
      <c r="K3" s="674"/>
      <c r="L3" s="675"/>
    </row>
    <row r="4" spans="1:12" ht="18.75" customHeight="1" thickTop="1">
      <c r="A4" s="693" t="s">
        <v>97</v>
      </c>
      <c r="B4" s="693"/>
      <c r="C4" s="693"/>
      <c r="D4" s="693"/>
      <c r="E4" s="693"/>
      <c r="F4" s="693"/>
      <c r="G4" s="693"/>
      <c r="H4" s="693"/>
      <c r="I4" s="693"/>
      <c r="J4" s="693"/>
      <c r="K4" s="693"/>
      <c r="L4" s="693"/>
    </row>
    <row r="5" spans="1:12" ht="18.75" customHeight="1" thickBot="1">
      <c r="A5" s="699" t="s">
        <v>168</v>
      </c>
      <c r="B5" s="700"/>
      <c r="C5" s="700"/>
      <c r="D5" s="700"/>
      <c r="E5" s="700"/>
      <c r="F5" s="700"/>
      <c r="G5" s="700"/>
      <c r="H5" s="700"/>
      <c r="I5" s="700"/>
      <c r="J5" s="700"/>
      <c r="K5" s="700"/>
      <c r="L5" s="701"/>
    </row>
    <row r="6" spans="1:12" ht="18.75" customHeight="1" thickTop="1">
      <c r="A6" s="704" t="s">
        <v>98</v>
      </c>
      <c r="B6" s="704"/>
      <c r="C6" s="704"/>
      <c r="D6" s="704"/>
      <c r="E6" s="704"/>
      <c r="F6" s="704"/>
      <c r="G6" s="704"/>
      <c r="H6" s="704"/>
      <c r="I6" s="704"/>
      <c r="J6" s="704"/>
      <c r="K6" s="704"/>
      <c r="L6" s="704"/>
    </row>
    <row r="7" spans="1:12" ht="18.75" customHeight="1" thickBot="1">
      <c r="A7" s="705" t="s">
        <v>73</v>
      </c>
      <c r="B7" s="705"/>
      <c r="C7" s="705"/>
      <c r="D7" s="705"/>
      <c r="E7" s="705"/>
      <c r="F7" s="705"/>
      <c r="G7" s="705"/>
      <c r="H7" s="705"/>
      <c r="I7" s="705"/>
      <c r="J7" s="705"/>
      <c r="K7" s="705"/>
      <c r="L7" s="705"/>
    </row>
    <row r="8" spans="1:12" ht="16.5" customHeight="1" thickTop="1" thickBot="1">
      <c r="A8" s="706" t="s">
        <v>99</v>
      </c>
      <c r="B8" s="707"/>
      <c r="C8" s="707"/>
      <c r="D8" s="707"/>
      <c r="E8" s="707"/>
      <c r="F8" s="707"/>
      <c r="G8" s="707"/>
      <c r="H8" s="707"/>
      <c r="I8" s="707"/>
      <c r="J8" s="707"/>
      <c r="K8" s="707"/>
      <c r="L8" s="708"/>
    </row>
    <row r="9" spans="1:12" ht="16.5" customHeight="1" thickTop="1">
      <c r="A9" s="709" t="s">
        <v>49</v>
      </c>
      <c r="B9" s="710"/>
      <c r="C9" s="710"/>
      <c r="D9" s="710"/>
      <c r="E9" s="710"/>
      <c r="F9" s="710"/>
      <c r="G9" s="702" t="s">
        <v>50</v>
      </c>
      <c r="H9" s="702"/>
      <c r="I9" s="702"/>
      <c r="J9" s="702"/>
      <c r="K9" s="702"/>
      <c r="L9" s="703"/>
    </row>
    <row r="10" spans="1:12" ht="18" customHeight="1">
      <c r="A10" s="694" t="s">
        <v>100</v>
      </c>
      <c r="B10" s="695"/>
      <c r="C10" s="695"/>
      <c r="D10" s="695"/>
      <c r="E10" s="695"/>
      <c r="F10" s="695"/>
      <c r="G10" s="698" t="s">
        <v>52</v>
      </c>
      <c r="H10" s="698"/>
      <c r="I10" s="711" t="s">
        <v>53</v>
      </c>
      <c r="J10" s="711"/>
      <c r="K10" s="711"/>
      <c r="L10" s="712"/>
    </row>
    <row r="11" spans="1:12" ht="18" customHeight="1" thickBot="1">
      <c r="A11" s="696"/>
      <c r="B11" s="697"/>
      <c r="C11" s="697"/>
      <c r="D11" s="697"/>
      <c r="E11" s="697"/>
      <c r="F11" s="697"/>
      <c r="G11" s="713">
        <v>333</v>
      </c>
      <c r="H11" s="713"/>
      <c r="I11" s="713">
        <v>452</v>
      </c>
      <c r="J11" s="713"/>
      <c r="K11" s="713"/>
      <c r="L11" s="714"/>
    </row>
    <row r="12" spans="1:12" ht="9" customHeight="1" thickTop="1" thickBot="1">
      <c r="A12" s="678"/>
      <c r="B12" s="678"/>
      <c r="C12" s="678"/>
      <c r="D12" s="678"/>
      <c r="E12" s="678"/>
      <c r="F12" s="678"/>
      <c r="G12" s="678"/>
      <c r="H12" s="678"/>
      <c r="I12" s="678"/>
      <c r="J12" s="678"/>
      <c r="K12" s="678"/>
      <c r="L12" s="678"/>
    </row>
    <row r="13" spans="1:12" ht="21.75" customHeight="1" thickTop="1" thickBot="1">
      <c r="A13" s="679" t="s">
        <v>83</v>
      </c>
      <c r="B13" s="680"/>
      <c r="C13" s="680"/>
      <c r="D13" s="680"/>
      <c r="E13" s="680"/>
      <c r="F13" s="680"/>
      <c r="G13" s="680"/>
      <c r="H13" s="680"/>
      <c r="I13" s="680"/>
      <c r="J13" s="680"/>
      <c r="K13" s="680"/>
      <c r="L13" s="681"/>
    </row>
    <row r="14" spans="1:12" ht="35.25" customHeight="1" thickTop="1">
      <c r="A14" s="682" t="s">
        <v>261</v>
      </c>
      <c r="B14" s="682"/>
      <c r="C14" s="682"/>
      <c r="D14" s="682"/>
      <c r="E14" s="682"/>
      <c r="F14" s="682"/>
      <c r="G14" s="682"/>
      <c r="H14" s="682"/>
      <c r="I14" s="682"/>
      <c r="J14" s="682"/>
      <c r="K14" s="682"/>
      <c r="L14" s="682"/>
    </row>
    <row r="15" spans="1:12" ht="22.5" customHeight="1">
      <c r="A15" s="683" t="s">
        <v>173</v>
      </c>
      <c r="B15" s="683"/>
      <c r="C15" s="683"/>
      <c r="D15" s="683"/>
      <c r="E15" s="683"/>
      <c r="F15" s="683"/>
      <c r="G15" s="683"/>
      <c r="H15" s="683"/>
      <c r="I15" s="683"/>
      <c r="J15" s="683"/>
      <c r="K15" s="683"/>
      <c r="L15" s="683"/>
    </row>
    <row r="16" spans="1:12" ht="22.5" customHeight="1" thickBot="1">
      <c r="A16" s="684" t="s">
        <v>174</v>
      </c>
      <c r="B16" s="685"/>
      <c r="C16" s="685"/>
      <c r="D16" s="685"/>
      <c r="E16" s="685"/>
      <c r="F16" s="685"/>
      <c r="G16" s="685"/>
      <c r="H16" s="685"/>
      <c r="I16" s="685"/>
      <c r="J16" s="685"/>
      <c r="K16" s="685"/>
      <c r="L16" s="686"/>
    </row>
    <row r="17" spans="1:12" ht="22.5" customHeight="1" thickTop="1" thickBot="1">
      <c r="A17" s="679" t="s">
        <v>56</v>
      </c>
      <c r="B17" s="680"/>
      <c r="C17" s="680"/>
      <c r="D17" s="680"/>
      <c r="E17" s="680"/>
      <c r="F17" s="680"/>
      <c r="G17" s="680"/>
      <c r="H17" s="680"/>
      <c r="I17" s="680"/>
      <c r="J17" s="680"/>
      <c r="K17" s="680"/>
      <c r="L17" s="681"/>
    </row>
    <row r="18" spans="1:12" s="32" customFormat="1" ht="147" customHeight="1" thickTop="1" thickBot="1">
      <c r="A18" s="733" t="s">
        <v>262</v>
      </c>
      <c r="B18" s="734"/>
      <c r="C18" s="734"/>
      <c r="D18" s="734"/>
      <c r="E18" s="734"/>
      <c r="F18" s="734"/>
      <c r="G18" s="734"/>
      <c r="H18" s="734"/>
      <c r="I18" s="734"/>
      <c r="J18" s="734"/>
      <c r="K18" s="734"/>
      <c r="L18" s="735"/>
    </row>
    <row r="19" spans="1:12" ht="22.5" customHeight="1" thickTop="1" thickBot="1">
      <c r="A19" s="687" t="s">
        <v>57</v>
      </c>
      <c r="B19" s="688"/>
      <c r="C19" s="688"/>
      <c r="D19" s="688"/>
      <c r="E19" s="688"/>
      <c r="F19" s="688"/>
      <c r="G19" s="688"/>
      <c r="H19" s="688"/>
      <c r="I19" s="688"/>
      <c r="J19" s="688"/>
      <c r="K19" s="688"/>
      <c r="L19" s="689"/>
    </row>
    <row r="20" spans="1:12" ht="22.5" customHeight="1" thickTop="1">
      <c r="A20" s="737" t="s">
        <v>58</v>
      </c>
      <c r="B20" s="736"/>
      <c r="C20" s="736"/>
      <c r="D20" s="736"/>
      <c r="E20" s="736"/>
      <c r="F20" s="736" t="s">
        <v>59</v>
      </c>
      <c r="G20" s="736"/>
      <c r="H20" s="736"/>
      <c r="I20" s="736" t="s">
        <v>60</v>
      </c>
      <c r="J20" s="736"/>
      <c r="K20" s="736"/>
      <c r="L20" s="739"/>
    </row>
    <row r="21" spans="1:12" ht="66.75" customHeight="1">
      <c r="A21" s="738" t="s">
        <v>101</v>
      </c>
      <c r="B21" s="731"/>
      <c r="C21" s="731"/>
      <c r="D21" s="731"/>
      <c r="E21" s="731"/>
      <c r="F21" s="731" t="s">
        <v>62</v>
      </c>
      <c r="G21" s="731"/>
      <c r="H21" s="731"/>
      <c r="I21" s="717" t="s">
        <v>269</v>
      </c>
      <c r="J21" s="717"/>
      <c r="K21" s="717"/>
      <c r="L21" s="718"/>
    </row>
    <row r="22" spans="1:12" ht="45.75" customHeight="1">
      <c r="A22" s="738" t="s">
        <v>86</v>
      </c>
      <c r="B22" s="731"/>
      <c r="C22" s="731"/>
      <c r="D22" s="731"/>
      <c r="E22" s="731"/>
      <c r="F22" s="731" t="s">
        <v>63</v>
      </c>
      <c r="G22" s="731"/>
      <c r="H22" s="731"/>
      <c r="I22" s="731" t="s">
        <v>172</v>
      </c>
      <c r="J22" s="731"/>
      <c r="K22" s="731"/>
      <c r="L22" s="732"/>
    </row>
    <row r="23" spans="1:12" ht="10.5" customHeight="1" thickBot="1">
      <c r="A23" s="727"/>
      <c r="B23" s="728"/>
      <c r="C23" s="728"/>
      <c r="D23" s="728"/>
      <c r="E23" s="728"/>
      <c r="F23" s="728"/>
      <c r="G23" s="728"/>
      <c r="H23" s="728"/>
      <c r="I23" s="728"/>
      <c r="J23" s="728"/>
      <c r="K23" s="728"/>
      <c r="L23" s="729"/>
    </row>
    <row r="24" spans="1:12" ht="19.5" customHeight="1" thickTop="1" thickBot="1">
      <c r="A24" s="724" t="s">
        <v>166</v>
      </c>
      <c r="B24" s="725"/>
      <c r="C24" s="725"/>
      <c r="D24" s="725"/>
      <c r="E24" s="725"/>
      <c r="F24" s="725"/>
      <c r="G24" s="725"/>
      <c r="H24" s="725"/>
      <c r="I24" s="725"/>
      <c r="J24" s="725"/>
      <c r="K24" s="725"/>
      <c r="L24" s="726"/>
    </row>
    <row r="25" spans="1:12" ht="47.25" customHeight="1" thickTop="1">
      <c r="A25" s="719"/>
      <c r="B25" s="720"/>
      <c r="C25" s="720"/>
      <c r="D25" s="720"/>
      <c r="E25" s="720"/>
      <c r="F25" s="720"/>
      <c r="G25" s="720"/>
      <c r="H25" s="720"/>
      <c r="I25" s="720"/>
      <c r="J25" s="720"/>
      <c r="K25" s="720"/>
      <c r="L25" s="721"/>
    </row>
    <row r="26" spans="1:12" ht="20.25" customHeight="1">
      <c r="A26" s="722" t="s">
        <v>215</v>
      </c>
      <c r="B26" s="723"/>
      <c r="C26" s="723"/>
      <c r="D26" s="723"/>
      <c r="E26" s="723"/>
      <c r="F26" s="12"/>
      <c r="G26" s="723" t="s">
        <v>2</v>
      </c>
      <c r="H26" s="723"/>
      <c r="I26" s="723"/>
      <c r="J26" s="723"/>
      <c r="K26" s="723"/>
      <c r="L26" s="730"/>
    </row>
    <row r="27" spans="1:12" ht="48" customHeight="1">
      <c r="A27" s="691" t="s">
        <v>34</v>
      </c>
      <c r="B27" s="692"/>
      <c r="C27" s="692"/>
      <c r="D27" s="692"/>
      <c r="E27" s="692"/>
      <c r="F27" s="13"/>
      <c r="G27" s="715" t="s">
        <v>3</v>
      </c>
      <c r="H27" s="715"/>
      <c r="I27" s="715"/>
      <c r="J27" s="715"/>
      <c r="K27" s="715"/>
      <c r="L27" s="716"/>
    </row>
    <row r="28" spans="1:12" ht="23.25" customHeight="1">
      <c r="A28" s="34"/>
      <c r="B28" s="33"/>
      <c r="C28" s="33"/>
      <c r="D28" s="33"/>
      <c r="E28" s="33"/>
      <c r="F28" s="33"/>
      <c r="G28" s="33"/>
      <c r="H28" s="33"/>
      <c r="I28" s="33"/>
      <c r="J28" s="33"/>
      <c r="K28" s="33"/>
      <c r="L28" s="10"/>
    </row>
    <row r="29" spans="1:12" ht="15.75" customHeight="1">
      <c r="A29" s="690" t="s">
        <v>4</v>
      </c>
      <c r="B29" s="531"/>
      <c r="C29" s="531"/>
      <c r="D29" s="531"/>
      <c r="E29" s="531"/>
      <c r="F29" s="41"/>
      <c r="G29" s="31"/>
      <c r="H29" s="341" t="s">
        <v>5</v>
      </c>
      <c r="I29" s="341"/>
      <c r="J29" s="341"/>
      <c r="K29" s="341"/>
      <c r="L29" s="342"/>
    </row>
    <row r="30" spans="1:12" ht="39" customHeight="1">
      <c r="A30" s="263" t="s">
        <v>18</v>
      </c>
      <c r="B30" s="263"/>
      <c r="C30" s="263"/>
      <c r="D30" s="263"/>
      <c r="E30" s="263"/>
      <c r="F30" s="17"/>
      <c r="G30" s="17"/>
      <c r="H30" s="264" t="s">
        <v>7</v>
      </c>
      <c r="I30" s="264"/>
      <c r="J30" s="264"/>
      <c r="K30" s="264"/>
      <c r="L30" s="548"/>
    </row>
    <row r="31" spans="1:12" ht="24" customHeight="1">
      <c r="A31" s="255" t="s">
        <v>8</v>
      </c>
      <c r="B31" s="248"/>
      <c r="C31" s="248"/>
      <c r="D31" s="248"/>
      <c r="E31" s="248"/>
      <c r="F31" s="248"/>
      <c r="G31" s="248"/>
      <c r="H31" s="248"/>
      <c r="I31" s="248"/>
      <c r="J31" s="248"/>
      <c r="K31" s="248"/>
      <c r="L31" s="249"/>
    </row>
    <row r="32" spans="1:12" ht="26.25" customHeight="1" thickBot="1">
      <c r="A32" s="676" t="s">
        <v>9</v>
      </c>
      <c r="B32" s="455"/>
      <c r="C32" s="455"/>
      <c r="D32" s="455"/>
      <c r="E32" s="455"/>
      <c r="F32" s="455"/>
      <c r="G32" s="455"/>
      <c r="H32" s="455"/>
      <c r="I32" s="455"/>
      <c r="J32" s="455"/>
      <c r="K32" s="455"/>
      <c r="L32" s="677"/>
    </row>
  </sheetData>
  <mergeCells count="45">
    <mergeCell ref="A18:L18"/>
    <mergeCell ref="F20:H20"/>
    <mergeCell ref="F21:H21"/>
    <mergeCell ref="F22:H22"/>
    <mergeCell ref="A20:E20"/>
    <mergeCell ref="A21:E21"/>
    <mergeCell ref="A22:E22"/>
    <mergeCell ref="I20:L20"/>
    <mergeCell ref="A26:E26"/>
    <mergeCell ref="A24:L24"/>
    <mergeCell ref="A23:L23"/>
    <mergeCell ref="G26:L26"/>
    <mergeCell ref="I22:L22"/>
    <mergeCell ref="A27:E27"/>
    <mergeCell ref="A4:L4"/>
    <mergeCell ref="A10:F11"/>
    <mergeCell ref="G10:H10"/>
    <mergeCell ref="A5:L5"/>
    <mergeCell ref="G9:L9"/>
    <mergeCell ref="A6:L6"/>
    <mergeCell ref="A7:L7"/>
    <mergeCell ref="A8:L8"/>
    <mergeCell ref="A9:F9"/>
    <mergeCell ref="I10:L10"/>
    <mergeCell ref="G11:H11"/>
    <mergeCell ref="I11:L11"/>
    <mergeCell ref="G27:L27"/>
    <mergeCell ref="I21:L21"/>
    <mergeCell ref="A25:L25"/>
    <mergeCell ref="A1:L1"/>
    <mergeCell ref="A2:L2"/>
    <mergeCell ref="A3:L3"/>
    <mergeCell ref="A31:L31"/>
    <mergeCell ref="A32:L32"/>
    <mergeCell ref="A12:L12"/>
    <mergeCell ref="A17:L17"/>
    <mergeCell ref="A13:L13"/>
    <mergeCell ref="A14:L14"/>
    <mergeCell ref="A15:L15"/>
    <mergeCell ref="A16:L16"/>
    <mergeCell ref="A19:L19"/>
    <mergeCell ref="A30:E30"/>
    <mergeCell ref="H30:L30"/>
    <mergeCell ref="A29:E29"/>
    <mergeCell ref="H29:L29"/>
  </mergeCells>
  <printOptions horizontalCentered="1"/>
  <pageMargins left="0.35433070866141736" right="0.27559055118110237" top="0.47244094488188981" bottom="0.67" header="0.31496062992125984" footer="0.31496062992125984"/>
  <pageSetup paperSize="9" scale="85" orientation="portrait" r:id="rId1"/>
  <headerFooter>
    <oddFooter xml:space="preserve">&amp;C&amp;P+12 </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Planilha11"/>
  <dimension ref="A1:L36"/>
  <sheetViews>
    <sheetView topLeftCell="D4" zoomScale="90" zoomScaleNormal="90" zoomScaleSheetLayoutView="100" zoomScalePageLayoutView="110" workbookViewId="0">
      <selection activeCell="K11" sqref="K11:L11"/>
    </sheetView>
  </sheetViews>
  <sheetFormatPr defaultRowHeight="15"/>
  <cols>
    <col min="1" max="1" width="6" customWidth="1"/>
    <col min="2" max="2" width="9" customWidth="1"/>
    <col min="3" max="3" width="8.5703125" customWidth="1"/>
    <col min="4" max="4" width="4.42578125" customWidth="1"/>
    <col min="5" max="5" width="10.85546875" customWidth="1"/>
    <col min="6" max="6" width="6.85546875" customWidth="1"/>
    <col min="7" max="7" width="9.85546875" customWidth="1"/>
    <col min="8" max="8" width="9.5703125" customWidth="1"/>
    <col min="9" max="9" width="8.7109375" customWidth="1"/>
    <col min="10" max="10" width="5.28515625" customWidth="1"/>
    <col min="11" max="11" width="9.85546875" customWidth="1"/>
    <col min="12" max="12" width="22.28515625" customWidth="1"/>
  </cols>
  <sheetData>
    <row r="1" spans="1:12" ht="19.5" customHeight="1">
      <c r="A1" s="184" t="s">
        <v>0</v>
      </c>
      <c r="B1" s="185"/>
      <c r="C1" s="185"/>
      <c r="D1" s="185"/>
      <c r="E1" s="185"/>
      <c r="F1" s="185"/>
      <c r="G1" s="185"/>
      <c r="H1" s="185"/>
      <c r="I1" s="185"/>
      <c r="J1" s="185"/>
      <c r="K1" s="185"/>
      <c r="L1" s="186"/>
    </row>
    <row r="2" spans="1:12" ht="19.5" customHeight="1">
      <c r="A2" s="187" t="s">
        <v>1</v>
      </c>
      <c r="B2" s="188"/>
      <c r="C2" s="188"/>
      <c r="D2" s="188"/>
      <c r="E2" s="188"/>
      <c r="F2" s="188"/>
      <c r="G2" s="188"/>
      <c r="H2" s="188"/>
      <c r="I2" s="188"/>
      <c r="J2" s="188"/>
      <c r="K2" s="188"/>
      <c r="L2" s="189"/>
    </row>
    <row r="3" spans="1:12" ht="19.5" customHeight="1" thickBot="1">
      <c r="A3" s="276" t="s">
        <v>35</v>
      </c>
      <c r="B3" s="277"/>
      <c r="C3" s="277"/>
      <c r="D3" s="277"/>
      <c r="E3" s="277"/>
      <c r="F3" s="277"/>
      <c r="G3" s="277"/>
      <c r="H3" s="277"/>
      <c r="I3" s="277"/>
      <c r="J3" s="277"/>
      <c r="K3" s="277"/>
      <c r="L3" s="278"/>
    </row>
    <row r="4" spans="1:12" ht="20.100000000000001" customHeight="1" thickTop="1">
      <c r="A4" s="387" t="s">
        <v>102</v>
      </c>
      <c r="B4" s="388"/>
      <c r="C4" s="388"/>
      <c r="D4" s="388"/>
      <c r="E4" s="388"/>
      <c r="F4" s="388"/>
      <c r="G4" s="388"/>
      <c r="H4" s="388"/>
      <c r="I4" s="388"/>
      <c r="J4" s="388"/>
      <c r="K4" s="388"/>
      <c r="L4" s="389"/>
    </row>
    <row r="5" spans="1:12" ht="20.100000000000001" customHeight="1" thickBot="1">
      <c r="A5" s="285" t="s">
        <v>167</v>
      </c>
      <c r="B5" s="286"/>
      <c r="C5" s="286"/>
      <c r="D5" s="286"/>
      <c r="E5" s="286"/>
      <c r="F5" s="286"/>
      <c r="G5" s="286"/>
      <c r="H5" s="286"/>
      <c r="I5" s="286"/>
      <c r="J5" s="286"/>
      <c r="K5" s="286"/>
      <c r="L5" s="287"/>
    </row>
    <row r="6" spans="1:12" ht="17.100000000000001" customHeight="1" thickTop="1" thickBot="1">
      <c r="A6" s="747" t="s">
        <v>73</v>
      </c>
      <c r="B6" s="748"/>
      <c r="C6" s="748"/>
      <c r="D6" s="748"/>
      <c r="E6" s="748"/>
      <c r="F6" s="748"/>
      <c r="G6" s="748"/>
      <c r="H6" s="748"/>
      <c r="I6" s="748"/>
      <c r="J6" s="748"/>
      <c r="K6" s="748"/>
      <c r="L6" s="749"/>
    </row>
    <row r="7" spans="1:12" ht="17.100000000000001" customHeight="1" thickTop="1" thickBot="1">
      <c r="A7" s="750" t="s">
        <v>103</v>
      </c>
      <c r="B7" s="751"/>
      <c r="C7" s="751"/>
      <c r="D7" s="751"/>
      <c r="E7" s="751"/>
      <c r="F7" s="751"/>
      <c r="G7" s="751"/>
      <c r="H7" s="751"/>
      <c r="I7" s="751"/>
      <c r="J7" s="751"/>
      <c r="K7" s="751"/>
      <c r="L7" s="752"/>
    </row>
    <row r="8" spans="1:12" ht="17.100000000000001" customHeight="1" thickTop="1">
      <c r="A8" s="753" t="s">
        <v>49</v>
      </c>
      <c r="B8" s="754"/>
      <c r="C8" s="754"/>
      <c r="D8" s="754"/>
      <c r="E8" s="754"/>
      <c r="F8" s="754"/>
      <c r="G8" s="524" t="s">
        <v>50</v>
      </c>
      <c r="H8" s="524"/>
      <c r="I8" s="524"/>
      <c r="J8" s="524"/>
      <c r="K8" s="524"/>
      <c r="L8" s="746"/>
    </row>
    <row r="9" spans="1:12" ht="17.100000000000001" customHeight="1">
      <c r="A9" s="755" t="s">
        <v>91</v>
      </c>
      <c r="B9" s="427"/>
      <c r="C9" s="427"/>
      <c r="D9" s="427"/>
      <c r="E9" s="427"/>
      <c r="F9" s="427"/>
      <c r="G9" s="448" t="s">
        <v>104</v>
      </c>
      <c r="H9" s="448"/>
      <c r="I9" s="448"/>
      <c r="J9" s="448"/>
      <c r="K9" s="448" t="s">
        <v>95</v>
      </c>
      <c r="L9" s="756"/>
    </row>
    <row r="10" spans="1:12" ht="20.100000000000001" customHeight="1">
      <c r="A10" s="755"/>
      <c r="B10" s="427"/>
      <c r="C10" s="427"/>
      <c r="D10" s="427"/>
      <c r="E10" s="427"/>
      <c r="F10" s="427"/>
      <c r="G10" s="448">
        <f>SUM(G11:J12)</f>
        <v>99</v>
      </c>
      <c r="H10" s="448"/>
      <c r="I10" s="448"/>
      <c r="J10" s="448"/>
      <c r="K10" s="448">
        <f>SUM(K11:L12)</f>
        <v>271</v>
      </c>
      <c r="L10" s="756"/>
    </row>
    <row r="11" spans="1:12" ht="20.100000000000001" customHeight="1">
      <c r="A11" s="755" t="s">
        <v>105</v>
      </c>
      <c r="B11" s="427"/>
      <c r="C11" s="427"/>
      <c r="D11" s="427"/>
      <c r="E11" s="427"/>
      <c r="F11" s="427"/>
      <c r="G11" s="448">
        <v>95</v>
      </c>
      <c r="H11" s="448"/>
      <c r="I11" s="448"/>
      <c r="J11" s="448"/>
      <c r="K11" s="448">
        <v>268</v>
      </c>
      <c r="L11" s="756"/>
    </row>
    <row r="12" spans="1:12" ht="20.100000000000001" customHeight="1" thickBot="1">
      <c r="A12" s="788" t="s">
        <v>106</v>
      </c>
      <c r="B12" s="789"/>
      <c r="C12" s="789"/>
      <c r="D12" s="789"/>
      <c r="E12" s="789"/>
      <c r="F12" s="789"/>
      <c r="G12" s="790">
        <v>4</v>
      </c>
      <c r="H12" s="790"/>
      <c r="I12" s="790"/>
      <c r="J12" s="790"/>
      <c r="K12" s="790">
        <v>3</v>
      </c>
      <c r="L12" s="791"/>
    </row>
    <row r="13" spans="1:12" ht="13.5" customHeight="1" thickTop="1" thickBot="1">
      <c r="A13" s="79"/>
      <c r="B13" s="80"/>
      <c r="C13" s="80"/>
      <c r="D13" s="80"/>
      <c r="E13" s="80"/>
      <c r="F13" s="80"/>
      <c r="G13" s="15"/>
      <c r="H13" s="15"/>
      <c r="I13" s="15"/>
      <c r="J13" s="15"/>
      <c r="K13" s="15"/>
      <c r="L13" s="81"/>
    </row>
    <row r="14" spans="1:12" ht="17.100000000000001" customHeight="1" thickTop="1" thickBot="1">
      <c r="A14" s="750" t="s">
        <v>107</v>
      </c>
      <c r="B14" s="751"/>
      <c r="C14" s="751"/>
      <c r="D14" s="751"/>
      <c r="E14" s="751"/>
      <c r="F14" s="751"/>
      <c r="G14" s="751"/>
      <c r="H14" s="751"/>
      <c r="I14" s="751"/>
      <c r="J14" s="751"/>
      <c r="K14" s="751"/>
      <c r="L14" s="752"/>
    </row>
    <row r="15" spans="1:12" ht="17.100000000000001" customHeight="1" thickTop="1" thickBot="1">
      <c r="A15" s="740" t="s">
        <v>83</v>
      </c>
      <c r="B15" s="741"/>
      <c r="C15" s="741"/>
      <c r="D15" s="741"/>
      <c r="E15" s="741"/>
      <c r="F15" s="741"/>
      <c r="G15" s="741"/>
      <c r="H15" s="741"/>
      <c r="I15" s="741"/>
      <c r="J15" s="741"/>
      <c r="K15" s="741"/>
      <c r="L15" s="742"/>
    </row>
    <row r="16" spans="1:12" ht="34.5" customHeight="1" thickTop="1">
      <c r="A16" s="743" t="s">
        <v>299</v>
      </c>
      <c r="B16" s="744"/>
      <c r="C16" s="744"/>
      <c r="D16" s="744"/>
      <c r="E16" s="744"/>
      <c r="F16" s="744"/>
      <c r="G16" s="744"/>
      <c r="H16" s="744"/>
      <c r="I16" s="744"/>
      <c r="J16" s="744"/>
      <c r="K16" s="744"/>
      <c r="L16" s="745"/>
    </row>
    <row r="17" spans="1:12" ht="22.5" customHeight="1">
      <c r="A17" s="316" t="s">
        <v>236</v>
      </c>
      <c r="B17" s="549"/>
      <c r="C17" s="549"/>
      <c r="D17" s="549"/>
      <c r="E17" s="549"/>
      <c r="F17" s="549"/>
      <c r="G17" s="549"/>
      <c r="H17" s="549"/>
      <c r="I17" s="549"/>
      <c r="J17" s="549"/>
      <c r="K17" s="549"/>
      <c r="L17" s="550"/>
    </row>
    <row r="18" spans="1:12" ht="19.5" customHeight="1" thickBot="1">
      <c r="A18" s="773" t="s">
        <v>210</v>
      </c>
      <c r="B18" s="774"/>
      <c r="C18" s="774"/>
      <c r="D18" s="774"/>
      <c r="E18" s="774"/>
      <c r="F18" s="774"/>
      <c r="G18" s="774"/>
      <c r="H18" s="774"/>
      <c r="I18" s="774"/>
      <c r="J18" s="774"/>
      <c r="K18" s="774"/>
      <c r="L18" s="775"/>
    </row>
    <row r="19" spans="1:12" ht="17.100000000000001" customHeight="1" thickTop="1" thickBot="1">
      <c r="A19" s="304" t="s">
        <v>56</v>
      </c>
      <c r="B19" s="305"/>
      <c r="C19" s="305"/>
      <c r="D19" s="305"/>
      <c r="E19" s="305"/>
      <c r="F19" s="305"/>
      <c r="G19" s="305"/>
      <c r="H19" s="305"/>
      <c r="I19" s="305"/>
      <c r="J19" s="305"/>
      <c r="K19" s="305"/>
      <c r="L19" s="306"/>
    </row>
    <row r="20" spans="1:12" ht="180.75" customHeight="1" thickTop="1">
      <c r="A20" s="231" t="s">
        <v>303</v>
      </c>
      <c r="B20" s="232"/>
      <c r="C20" s="232"/>
      <c r="D20" s="232"/>
      <c r="E20" s="232"/>
      <c r="F20" s="232"/>
      <c r="G20" s="232"/>
      <c r="H20" s="232"/>
      <c r="I20" s="232"/>
      <c r="J20" s="232"/>
      <c r="K20" s="232"/>
      <c r="L20" s="233"/>
    </row>
    <row r="21" spans="1:12" ht="11.25" customHeight="1" thickBot="1">
      <c r="A21" s="776"/>
      <c r="B21" s="777"/>
      <c r="C21" s="777"/>
      <c r="D21" s="777"/>
      <c r="E21" s="777"/>
      <c r="F21" s="777"/>
      <c r="G21" s="777"/>
      <c r="H21" s="777"/>
      <c r="I21" s="777"/>
      <c r="J21" s="777"/>
      <c r="K21" s="777"/>
      <c r="L21" s="778"/>
    </row>
    <row r="22" spans="1:12" ht="19.5" customHeight="1" thickTop="1" thickBot="1">
      <c r="A22" s="792" t="s">
        <v>108</v>
      </c>
      <c r="B22" s="793"/>
      <c r="C22" s="793"/>
      <c r="D22" s="793"/>
      <c r="E22" s="793"/>
      <c r="F22" s="793"/>
      <c r="G22" s="793"/>
      <c r="H22" s="793"/>
      <c r="I22" s="793"/>
      <c r="J22" s="793"/>
      <c r="K22" s="793"/>
      <c r="L22" s="794"/>
    </row>
    <row r="23" spans="1:12" ht="18.75" customHeight="1" thickTop="1" thickBot="1">
      <c r="A23" s="740" t="s">
        <v>83</v>
      </c>
      <c r="B23" s="741"/>
      <c r="C23" s="741"/>
      <c r="D23" s="741"/>
      <c r="E23" s="741"/>
      <c r="F23" s="741"/>
      <c r="G23" s="741"/>
      <c r="H23" s="741"/>
      <c r="I23" s="741"/>
      <c r="J23" s="741"/>
      <c r="K23" s="741"/>
      <c r="L23" s="742"/>
    </row>
    <row r="24" spans="1:12" ht="21.75" customHeight="1" thickTop="1">
      <c r="A24" s="767" t="s">
        <v>263</v>
      </c>
      <c r="B24" s="768"/>
      <c r="C24" s="768"/>
      <c r="D24" s="768"/>
      <c r="E24" s="768"/>
      <c r="F24" s="768"/>
      <c r="G24" s="768"/>
      <c r="H24" s="768"/>
      <c r="I24" s="768"/>
      <c r="J24" s="768"/>
      <c r="K24" s="768"/>
      <c r="L24" s="769"/>
    </row>
    <row r="25" spans="1:12" ht="35.25" customHeight="1">
      <c r="A25" s="770" t="s">
        <v>264</v>
      </c>
      <c r="B25" s="771"/>
      <c r="C25" s="771"/>
      <c r="D25" s="771"/>
      <c r="E25" s="771"/>
      <c r="F25" s="771"/>
      <c r="G25" s="771"/>
      <c r="H25" s="771"/>
      <c r="I25" s="771"/>
      <c r="J25" s="771"/>
      <c r="K25" s="771"/>
      <c r="L25" s="772"/>
    </row>
    <row r="26" spans="1:12" ht="21.75" customHeight="1" thickBot="1">
      <c r="A26" s="785" t="s">
        <v>189</v>
      </c>
      <c r="B26" s="786"/>
      <c r="C26" s="786"/>
      <c r="D26" s="786"/>
      <c r="E26" s="786"/>
      <c r="F26" s="786"/>
      <c r="G26" s="786"/>
      <c r="H26" s="786"/>
      <c r="I26" s="786"/>
      <c r="J26" s="786"/>
      <c r="K26" s="786"/>
      <c r="L26" s="787"/>
    </row>
    <row r="27" spans="1:12" ht="19.5" customHeight="1" thickTop="1">
      <c r="A27" s="358" t="s">
        <v>56</v>
      </c>
      <c r="B27" s="359"/>
      <c r="C27" s="359"/>
      <c r="D27" s="359"/>
      <c r="E27" s="359"/>
      <c r="F27" s="359"/>
      <c r="G27" s="359"/>
      <c r="H27" s="359"/>
      <c r="I27" s="359"/>
      <c r="J27" s="359"/>
      <c r="K27" s="359"/>
      <c r="L27" s="360"/>
    </row>
    <row r="28" spans="1:12" s="32" customFormat="1" ht="26.25" customHeight="1" thickBot="1">
      <c r="A28" s="782" t="s">
        <v>199</v>
      </c>
      <c r="B28" s="783"/>
      <c r="C28" s="783"/>
      <c r="D28" s="783"/>
      <c r="E28" s="783"/>
      <c r="F28" s="783"/>
      <c r="G28" s="783"/>
      <c r="H28" s="783"/>
      <c r="I28" s="783"/>
      <c r="J28" s="783"/>
      <c r="K28" s="783"/>
      <c r="L28" s="784"/>
    </row>
    <row r="29" spans="1:12" s="32" customFormat="1" ht="14.25" customHeight="1" thickTop="1" thickBot="1">
      <c r="A29" s="779"/>
      <c r="B29" s="780"/>
      <c r="C29" s="780"/>
      <c r="D29" s="780"/>
      <c r="E29" s="780"/>
      <c r="F29" s="780"/>
      <c r="G29" s="780"/>
      <c r="H29" s="780"/>
      <c r="I29" s="780"/>
      <c r="J29" s="780"/>
      <c r="K29" s="780"/>
      <c r="L29" s="781"/>
    </row>
    <row r="30" spans="1:12" ht="17.25" customHeight="1" thickTop="1" thickBot="1">
      <c r="A30" s="760" t="s">
        <v>169</v>
      </c>
      <c r="B30" s="761"/>
      <c r="C30" s="761"/>
      <c r="D30" s="761"/>
      <c r="E30" s="761"/>
      <c r="F30" s="761"/>
      <c r="G30" s="761"/>
      <c r="H30" s="761"/>
      <c r="I30" s="761"/>
      <c r="J30" s="761"/>
      <c r="K30" s="761"/>
      <c r="L30" s="762"/>
    </row>
    <row r="31" spans="1:12" ht="42" customHeight="1" thickTop="1">
      <c r="A31" s="332" t="s">
        <v>23</v>
      </c>
      <c r="B31" s="246"/>
      <c r="C31" s="246"/>
      <c r="D31" s="246"/>
      <c r="E31" s="246"/>
      <c r="F31" s="246"/>
      <c r="G31" s="246"/>
      <c r="H31" s="246"/>
      <c r="I31" s="246"/>
      <c r="J31" s="246"/>
      <c r="K31" s="246"/>
      <c r="L31" s="247"/>
    </row>
    <row r="32" spans="1:12" ht="15.75" customHeight="1">
      <c r="A32" s="340" t="s">
        <v>5</v>
      </c>
      <c r="B32" s="341"/>
      <c r="C32" s="341"/>
      <c r="D32" s="341"/>
      <c r="E32" s="341"/>
      <c r="F32" s="341"/>
      <c r="G32" s="341" t="s">
        <v>2</v>
      </c>
      <c r="H32" s="341"/>
      <c r="I32" s="341"/>
      <c r="J32" s="341"/>
      <c r="K32" s="341"/>
      <c r="L32" s="342"/>
    </row>
    <row r="33" spans="1:12" ht="86.25" customHeight="1">
      <c r="A33" s="263" t="s">
        <v>43</v>
      </c>
      <c r="B33" s="264"/>
      <c r="C33" s="264"/>
      <c r="D33" s="264"/>
      <c r="E33" s="264"/>
      <c r="F33" s="264"/>
      <c r="G33" s="246" t="s">
        <v>3</v>
      </c>
      <c r="H33" s="246"/>
      <c r="I33" s="246"/>
      <c r="J33" s="246"/>
      <c r="K33" s="246"/>
      <c r="L33" s="247"/>
    </row>
    <row r="34" spans="1:12" ht="17.25" customHeight="1">
      <c r="A34" s="765" t="s">
        <v>36</v>
      </c>
      <c r="B34" s="766"/>
      <c r="C34" s="766"/>
      <c r="D34" s="766"/>
      <c r="E34" s="766"/>
      <c r="F34" s="766"/>
      <c r="G34" s="763" t="s">
        <v>8</v>
      </c>
      <c r="H34" s="763"/>
      <c r="I34" s="763"/>
      <c r="J34" s="763"/>
      <c r="K34" s="763"/>
      <c r="L34" s="764"/>
    </row>
    <row r="35" spans="1:12" ht="21.75" customHeight="1">
      <c r="A35" s="263" t="s">
        <v>18</v>
      </c>
      <c r="B35" s="264"/>
      <c r="C35" s="264"/>
      <c r="D35" s="264"/>
      <c r="E35" s="264"/>
      <c r="F35" s="264"/>
      <c r="G35" s="264" t="s">
        <v>9</v>
      </c>
      <c r="H35" s="264"/>
      <c r="I35" s="264"/>
      <c r="J35" s="264"/>
      <c r="K35" s="264"/>
      <c r="L35" s="548"/>
    </row>
    <row r="36" spans="1:12" ht="16.5" thickBot="1">
      <c r="A36" s="757"/>
      <c r="B36" s="758"/>
      <c r="C36" s="758"/>
      <c r="D36" s="758"/>
      <c r="E36" s="758"/>
      <c r="F36" s="758"/>
      <c r="G36" s="758"/>
      <c r="H36" s="758"/>
      <c r="I36" s="758"/>
      <c r="J36" s="758"/>
      <c r="K36" s="758"/>
      <c r="L36" s="759"/>
    </row>
  </sheetData>
  <mergeCells count="47">
    <mergeCell ref="A29:L29"/>
    <mergeCell ref="A31:L31"/>
    <mergeCell ref="A28:L28"/>
    <mergeCell ref="G10:J10"/>
    <mergeCell ref="K10:L10"/>
    <mergeCell ref="A11:F11"/>
    <mergeCell ref="G11:J11"/>
    <mergeCell ref="K11:L11"/>
    <mergeCell ref="A26:L26"/>
    <mergeCell ref="A19:L19"/>
    <mergeCell ref="A20:L20"/>
    <mergeCell ref="A12:F12"/>
    <mergeCell ref="G12:J12"/>
    <mergeCell ref="K12:L12"/>
    <mergeCell ref="A14:L14"/>
    <mergeCell ref="A22:L22"/>
    <mergeCell ref="A23:L23"/>
    <mergeCell ref="A24:L24"/>
    <mergeCell ref="A25:L25"/>
    <mergeCell ref="A18:L18"/>
    <mergeCell ref="A21:L21"/>
    <mergeCell ref="A36:L36"/>
    <mergeCell ref="A30:L30"/>
    <mergeCell ref="G33:L33"/>
    <mergeCell ref="G32:L32"/>
    <mergeCell ref="G34:L34"/>
    <mergeCell ref="G35:L35"/>
    <mergeCell ref="A33:F33"/>
    <mergeCell ref="A34:F34"/>
    <mergeCell ref="A35:F35"/>
    <mergeCell ref="A32:F32"/>
    <mergeCell ref="A1:L1"/>
    <mergeCell ref="A2:L2"/>
    <mergeCell ref="A3:L3"/>
    <mergeCell ref="A27:L27"/>
    <mergeCell ref="A15:L15"/>
    <mergeCell ref="A16:L16"/>
    <mergeCell ref="A17:L17"/>
    <mergeCell ref="A4:L4"/>
    <mergeCell ref="G8:L8"/>
    <mergeCell ref="A6:L6"/>
    <mergeCell ref="A7:L7"/>
    <mergeCell ref="A8:F8"/>
    <mergeCell ref="A9:F10"/>
    <mergeCell ref="G9:J9"/>
    <mergeCell ref="K9:L9"/>
    <mergeCell ref="A5:L5"/>
  </mergeCells>
  <printOptions horizontalCentered="1"/>
  <pageMargins left="0.35433070866141736" right="0.27559055118110237" top="0.4" bottom="0.38" header="0.31496062992125984" footer="0.21"/>
  <pageSetup paperSize="9" scale="85" orientation="portrait" r:id="rId1"/>
  <headerFooter>
    <oddFooter xml:space="preserve">&amp;C&amp;P+13 </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Planilha12"/>
  <dimension ref="A1:AGP37"/>
  <sheetViews>
    <sheetView view="pageLayout" zoomScaleNormal="100" zoomScaleSheetLayoutView="120" workbookViewId="0">
      <selection activeCell="A12" sqref="A12:K12"/>
    </sheetView>
  </sheetViews>
  <sheetFormatPr defaultColWidth="11" defaultRowHeight="15"/>
  <cols>
    <col min="1" max="1" width="6.5703125" customWidth="1"/>
    <col min="3" max="3" width="7.140625" customWidth="1"/>
    <col min="4" max="4" width="9.5703125" customWidth="1"/>
    <col min="6" max="6" width="3.5703125" customWidth="1"/>
    <col min="7" max="7" width="10.42578125" customWidth="1"/>
    <col min="8" max="8" width="20.42578125" customWidth="1"/>
    <col min="9" max="9" width="12.7109375" bestFit="1" customWidth="1"/>
    <col min="10" max="10" width="12.7109375" customWidth="1"/>
    <col min="11" max="11" width="4.7109375" customWidth="1"/>
    <col min="12" max="12" width="2.140625" customWidth="1"/>
  </cols>
  <sheetData>
    <row r="1" spans="1:12" ht="18.75">
      <c r="A1" s="184"/>
      <c r="B1" s="185"/>
      <c r="C1" s="185"/>
      <c r="D1" s="185"/>
      <c r="E1" s="185"/>
      <c r="F1" s="185"/>
      <c r="G1" s="185"/>
      <c r="H1" s="185"/>
      <c r="I1" s="185"/>
      <c r="J1" s="185"/>
      <c r="K1" s="185"/>
      <c r="L1" s="186"/>
    </row>
    <row r="2" spans="1:12" ht="18.75">
      <c r="A2" s="187"/>
      <c r="B2" s="188"/>
      <c r="C2" s="188"/>
      <c r="D2" s="188"/>
      <c r="E2" s="188"/>
      <c r="F2" s="188"/>
      <c r="G2" s="188"/>
      <c r="H2" s="188"/>
      <c r="I2" s="188"/>
      <c r="J2" s="188"/>
      <c r="K2" s="188"/>
      <c r="L2" s="189"/>
    </row>
    <row r="3" spans="1:12" ht="19.5" thickBot="1">
      <c r="A3" s="276"/>
      <c r="B3" s="277"/>
      <c r="C3" s="277"/>
      <c r="D3" s="277"/>
      <c r="E3" s="277"/>
      <c r="F3" s="277"/>
      <c r="G3" s="277"/>
      <c r="H3" s="277"/>
      <c r="I3" s="277"/>
      <c r="J3" s="277"/>
      <c r="K3" s="277"/>
      <c r="L3" s="278"/>
    </row>
    <row r="4" spans="1:12" ht="17.25" thickTop="1" thickBot="1">
      <c r="A4" s="826"/>
      <c r="B4" s="827"/>
      <c r="C4" s="827"/>
      <c r="D4" s="827"/>
      <c r="E4" s="827"/>
      <c r="F4" s="827"/>
      <c r="G4" s="827"/>
      <c r="H4" s="827"/>
      <c r="I4" s="827"/>
      <c r="J4" s="827"/>
      <c r="K4" s="827"/>
      <c r="L4" s="828"/>
    </row>
    <row r="5" spans="1:12" ht="17.25" thickTop="1" thickBot="1">
      <c r="A5" s="829"/>
      <c r="B5" s="830"/>
      <c r="C5" s="830"/>
      <c r="D5" s="830"/>
      <c r="E5" s="830"/>
      <c r="F5" s="830"/>
      <c r="G5" s="830"/>
      <c r="H5" s="830"/>
      <c r="I5" s="830"/>
      <c r="J5" s="830"/>
      <c r="K5" s="830"/>
      <c r="L5" s="831"/>
    </row>
    <row r="6" spans="1:12" ht="17.25" customHeight="1" thickTop="1" thickBot="1">
      <c r="A6" s="336"/>
      <c r="B6" s="337"/>
      <c r="C6" s="337"/>
      <c r="D6" s="337"/>
      <c r="E6" s="337"/>
      <c r="F6" s="337"/>
      <c r="G6" s="337"/>
      <c r="H6" s="337"/>
      <c r="I6" s="337"/>
      <c r="J6" s="337"/>
      <c r="K6" s="337"/>
      <c r="L6" s="338"/>
    </row>
    <row r="7" spans="1:12" ht="17.100000000000001" customHeight="1" thickTop="1" thickBot="1">
      <c r="A7" s="292"/>
      <c r="B7" s="293"/>
      <c r="C7" s="293"/>
      <c r="D7" s="293"/>
      <c r="E7" s="293"/>
      <c r="F7" s="293"/>
      <c r="G7" s="293"/>
      <c r="H7" s="293"/>
      <c r="I7" s="293"/>
      <c r="J7" s="293"/>
      <c r="K7" s="293"/>
      <c r="L7" s="21"/>
    </row>
    <row r="8" spans="1:12" ht="17.100000000000001" customHeight="1" thickTop="1" thickBot="1">
      <c r="A8" s="802"/>
      <c r="B8" s="803"/>
      <c r="C8" s="803"/>
      <c r="D8" s="803"/>
      <c r="E8" s="803"/>
      <c r="F8" s="803"/>
      <c r="G8" s="804"/>
      <c r="H8" s="804"/>
      <c r="I8" s="804"/>
      <c r="J8" s="804"/>
      <c r="K8" s="804"/>
      <c r="L8" s="805"/>
    </row>
    <row r="9" spans="1:12" ht="18" customHeight="1" thickTop="1" thickBot="1">
      <c r="A9" s="800"/>
      <c r="B9" s="801"/>
      <c r="C9" s="801"/>
      <c r="D9" s="801"/>
      <c r="E9" s="801"/>
      <c r="F9" s="801"/>
      <c r="G9" s="806"/>
      <c r="H9" s="806"/>
      <c r="I9" s="807"/>
      <c r="J9" s="808"/>
      <c r="K9" s="808"/>
      <c r="L9" s="809"/>
    </row>
    <row r="10" spans="1:12" ht="18" customHeight="1" thickTop="1" thickBot="1">
      <c r="A10" s="800"/>
      <c r="B10" s="801"/>
      <c r="C10" s="801"/>
      <c r="D10" s="801"/>
      <c r="E10" s="801"/>
      <c r="F10" s="801"/>
      <c r="G10" s="811"/>
      <c r="H10" s="811"/>
      <c r="I10" s="798"/>
      <c r="J10" s="798"/>
      <c r="K10" s="798"/>
      <c r="L10" s="799"/>
    </row>
    <row r="11" spans="1:12" ht="10.5" customHeight="1" thickTop="1" thickBot="1">
      <c r="A11" s="800"/>
      <c r="B11" s="801"/>
      <c r="C11" s="801"/>
      <c r="D11" s="801"/>
      <c r="E11" s="801"/>
      <c r="F11" s="801"/>
      <c r="G11" s="811"/>
      <c r="H11" s="811"/>
      <c r="I11" s="812"/>
      <c r="J11" s="812"/>
      <c r="K11" s="812"/>
      <c r="L11" s="813"/>
    </row>
    <row r="12" spans="1:12" ht="17.100000000000001" customHeight="1" thickTop="1" thickBot="1">
      <c r="A12" s="814"/>
      <c r="B12" s="520"/>
      <c r="C12" s="520"/>
      <c r="D12" s="520"/>
      <c r="E12" s="520"/>
      <c r="F12" s="520"/>
      <c r="G12" s="520"/>
      <c r="H12" s="520"/>
      <c r="I12" s="520"/>
      <c r="J12" s="520"/>
      <c r="K12" s="520"/>
      <c r="L12" s="29"/>
    </row>
    <row r="13" spans="1:12" ht="17.100000000000001" customHeight="1" thickTop="1" thickBot="1">
      <c r="A13" s="802"/>
      <c r="B13" s="803"/>
      <c r="C13" s="803"/>
      <c r="D13" s="803"/>
      <c r="E13" s="803"/>
      <c r="F13" s="803"/>
      <c r="G13" s="804"/>
      <c r="H13" s="804"/>
      <c r="I13" s="804"/>
      <c r="J13" s="804"/>
      <c r="K13" s="804"/>
      <c r="L13" s="805"/>
    </row>
    <row r="14" spans="1:12" ht="18" customHeight="1" thickTop="1" thickBot="1">
      <c r="A14" s="800"/>
      <c r="B14" s="801"/>
      <c r="C14" s="801"/>
      <c r="D14" s="801"/>
      <c r="E14" s="801"/>
      <c r="F14" s="801"/>
      <c r="G14" s="806"/>
      <c r="H14" s="806"/>
      <c r="I14" s="823"/>
      <c r="J14" s="823"/>
      <c r="K14" s="823"/>
      <c r="L14" s="824"/>
    </row>
    <row r="15" spans="1:12" ht="18" customHeight="1" thickTop="1" thickBot="1">
      <c r="A15" s="800"/>
      <c r="B15" s="801"/>
      <c r="C15" s="801"/>
      <c r="D15" s="801"/>
      <c r="E15" s="801"/>
      <c r="F15" s="801"/>
      <c r="G15" s="811"/>
      <c r="H15" s="811"/>
      <c r="I15" s="798"/>
      <c r="J15" s="798"/>
      <c r="K15" s="798"/>
      <c r="L15" s="799"/>
    </row>
    <row r="16" spans="1:12" ht="8.25" customHeight="1" thickTop="1" thickBot="1">
      <c r="A16" s="18"/>
      <c r="B16" s="19"/>
      <c r="C16" s="19"/>
      <c r="D16" s="19"/>
      <c r="E16" s="19"/>
      <c r="F16" s="19"/>
      <c r="G16" s="19"/>
      <c r="H16" s="19"/>
      <c r="I16" s="19"/>
      <c r="J16" s="19"/>
      <c r="K16" s="19"/>
      <c r="L16" s="20"/>
    </row>
    <row r="17" spans="1:874" ht="17.100000000000001" customHeight="1" thickTop="1" thickBot="1">
      <c r="A17" s="634"/>
      <c r="B17" s="635"/>
      <c r="C17" s="635"/>
      <c r="D17" s="635"/>
      <c r="E17" s="635"/>
      <c r="F17" s="635"/>
      <c r="G17" s="635"/>
      <c r="H17" s="635"/>
      <c r="I17" s="635"/>
      <c r="J17" s="635"/>
      <c r="K17" s="635"/>
      <c r="L17" s="636"/>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c r="CN17" s="1"/>
      <c r="CO17" s="1"/>
      <c r="CP17" s="1"/>
      <c r="CQ17" s="1"/>
      <c r="CR17" s="1"/>
      <c r="CS17" s="1"/>
      <c r="CT17" s="1"/>
      <c r="CU17" s="1"/>
      <c r="CV17" s="1"/>
      <c r="CW17" s="1"/>
      <c r="CX17" s="1"/>
      <c r="CY17" s="1"/>
      <c r="CZ17" s="1"/>
      <c r="DA17" s="1"/>
      <c r="DB17" s="1"/>
      <c r="DC17" s="1"/>
      <c r="DD17" s="1"/>
      <c r="DE17" s="1"/>
      <c r="DF17" s="1"/>
      <c r="DG17" s="1"/>
      <c r="DH17" s="1"/>
      <c r="DI17" s="1"/>
      <c r="DJ17" s="1"/>
      <c r="DK17" s="1"/>
      <c r="DL17" s="1"/>
      <c r="DM17" s="1"/>
      <c r="DN17" s="1"/>
      <c r="DO17" s="1"/>
      <c r="DP17" s="1"/>
      <c r="DQ17" s="1"/>
      <c r="DR17" s="1"/>
      <c r="DS17" s="1"/>
      <c r="DT17" s="1"/>
      <c r="DU17" s="1"/>
      <c r="DV17" s="1"/>
      <c r="DW17" s="1"/>
      <c r="DX17" s="1"/>
      <c r="DY17" s="1"/>
      <c r="DZ17" s="1"/>
      <c r="EA17" s="1"/>
      <c r="EB17" s="1"/>
      <c r="EC17" s="1"/>
      <c r="ED17" s="1"/>
      <c r="EE17" s="1"/>
      <c r="EF17" s="1"/>
      <c r="EG17" s="1"/>
      <c r="EH17" s="1"/>
      <c r="EI17" s="1"/>
      <c r="EJ17" s="1"/>
      <c r="EK17" s="1"/>
      <c r="EL17" s="1"/>
      <c r="EM17" s="1"/>
      <c r="EN17" s="1"/>
      <c r="EO17" s="1"/>
      <c r="EP17" s="1"/>
      <c r="EQ17" s="1"/>
      <c r="ER17" s="1"/>
      <c r="ES17" s="1"/>
      <c r="ET17" s="1"/>
      <c r="EU17" s="1"/>
      <c r="EV17" s="1"/>
      <c r="EW17" s="1"/>
      <c r="EX17" s="1"/>
      <c r="EY17" s="1"/>
      <c r="EZ17" s="1"/>
      <c r="FA17" s="1"/>
      <c r="FB17" s="1"/>
      <c r="FC17" s="1"/>
      <c r="FD17" s="1"/>
      <c r="FE17" s="1"/>
      <c r="FF17" s="1"/>
      <c r="FG17" s="1"/>
      <c r="FH17" s="1"/>
      <c r="FI17" s="1"/>
      <c r="FJ17" s="1"/>
      <c r="FK17" s="1"/>
      <c r="FL17" s="1"/>
      <c r="FM17" s="1"/>
      <c r="FN17" s="1"/>
      <c r="FO17" s="1"/>
      <c r="FP17" s="1"/>
      <c r="FQ17" s="1"/>
      <c r="FR17" s="1"/>
      <c r="FS17" s="1"/>
      <c r="FT17" s="1"/>
      <c r="FU17" s="1"/>
      <c r="FV17" s="1"/>
      <c r="FW17" s="1"/>
      <c r="FX17" s="1"/>
      <c r="FY17" s="1"/>
      <c r="FZ17" s="1"/>
      <c r="GA17" s="1"/>
      <c r="GB17" s="1"/>
      <c r="GC17" s="1"/>
      <c r="GD17" s="1"/>
      <c r="GE17" s="1"/>
      <c r="GF17" s="1"/>
      <c r="GG17" s="1"/>
      <c r="GH17" s="1"/>
      <c r="GI17" s="1"/>
      <c r="GJ17" s="1"/>
      <c r="GK17" s="1"/>
      <c r="GL17" s="1"/>
      <c r="GM17" s="1"/>
      <c r="GN17" s="1"/>
      <c r="GO17" s="1"/>
      <c r="GP17" s="1"/>
      <c r="GQ17" s="1"/>
      <c r="GR17" s="1"/>
      <c r="GS17" s="1"/>
      <c r="GT17" s="1"/>
      <c r="GU17" s="1"/>
      <c r="GV17" s="1"/>
      <c r="GW17" s="1"/>
      <c r="GX17" s="1"/>
      <c r="GY17" s="1"/>
      <c r="GZ17" s="1"/>
      <c r="HA17" s="1"/>
      <c r="HB17" s="1"/>
      <c r="HC17" s="1"/>
      <c r="HD17" s="1"/>
      <c r="HE17" s="1"/>
      <c r="HF17" s="1"/>
      <c r="HG17" s="1"/>
      <c r="HH17" s="1"/>
      <c r="HI17" s="1"/>
      <c r="HJ17" s="1"/>
      <c r="HK17" s="1"/>
      <c r="HL17" s="1"/>
      <c r="HM17" s="1"/>
      <c r="HN17" s="1"/>
      <c r="HO17" s="1"/>
      <c r="HP17" s="1"/>
      <c r="HQ17" s="1"/>
      <c r="HR17" s="1"/>
      <c r="HS17" s="1"/>
      <c r="HT17" s="1"/>
      <c r="HU17" s="1"/>
      <c r="HV17" s="1"/>
      <c r="HW17" s="1"/>
      <c r="HX17" s="1"/>
      <c r="HY17" s="1"/>
      <c r="HZ17" s="1"/>
      <c r="IA17" s="1"/>
      <c r="IB17" s="1"/>
      <c r="IC17" s="1"/>
      <c r="ID17" s="1"/>
      <c r="IE17" s="1"/>
      <c r="IF17" s="1"/>
      <c r="IG17" s="1"/>
      <c r="IH17" s="1"/>
      <c r="II17" s="1"/>
      <c r="IJ17" s="1"/>
      <c r="IK17" s="1"/>
      <c r="IL17" s="1"/>
      <c r="IM17" s="1"/>
      <c r="IN17" s="1"/>
      <c r="IO17" s="1"/>
      <c r="IP17" s="1"/>
      <c r="IQ17" s="1"/>
      <c r="IR17" s="1"/>
      <c r="IS17" s="1"/>
      <c r="IT17" s="1"/>
      <c r="IU17" s="1"/>
      <c r="IV17" s="1"/>
      <c r="IW17" s="1"/>
      <c r="IX17" s="1"/>
      <c r="IY17" s="1"/>
      <c r="IZ17" s="1"/>
      <c r="JA17" s="1"/>
      <c r="JB17" s="1"/>
      <c r="JC17" s="1"/>
      <c r="JD17" s="1"/>
      <c r="JE17" s="1"/>
      <c r="JF17" s="1"/>
      <c r="JG17" s="1"/>
      <c r="JH17" s="1"/>
      <c r="JI17" s="1"/>
      <c r="JJ17" s="1"/>
      <c r="JK17" s="1"/>
      <c r="JL17" s="1"/>
      <c r="JM17" s="1"/>
      <c r="JN17" s="1"/>
      <c r="JO17" s="1"/>
      <c r="JP17" s="1"/>
      <c r="JQ17" s="1"/>
      <c r="JR17" s="1"/>
      <c r="JS17" s="1"/>
      <c r="JT17" s="1"/>
      <c r="JU17" s="1"/>
      <c r="JV17" s="1"/>
      <c r="JW17" s="1"/>
      <c r="JX17" s="1"/>
      <c r="JY17" s="1"/>
      <c r="JZ17" s="1"/>
      <c r="KA17" s="1"/>
      <c r="KB17" s="1"/>
      <c r="KC17" s="1"/>
      <c r="KD17" s="1"/>
      <c r="KE17" s="1"/>
      <c r="KF17" s="1"/>
      <c r="KG17" s="1"/>
      <c r="KH17" s="1"/>
      <c r="KI17" s="1"/>
      <c r="KJ17" s="1"/>
      <c r="KK17" s="1"/>
      <c r="KL17" s="1"/>
      <c r="KM17" s="1"/>
      <c r="KN17" s="1"/>
      <c r="KO17" s="1"/>
      <c r="KP17" s="1"/>
      <c r="KQ17" s="1"/>
      <c r="KR17" s="1"/>
      <c r="KS17" s="1"/>
      <c r="KT17" s="1"/>
      <c r="KU17" s="1"/>
      <c r="KV17" s="1"/>
      <c r="KW17" s="1"/>
      <c r="KX17" s="1"/>
      <c r="KY17" s="1"/>
      <c r="KZ17" s="1"/>
      <c r="LA17" s="1"/>
      <c r="LB17" s="1"/>
      <c r="LC17" s="1"/>
      <c r="LD17" s="1"/>
      <c r="LE17" s="1"/>
      <c r="LF17" s="1"/>
      <c r="LG17" s="1"/>
      <c r="LH17" s="1"/>
      <c r="LI17" s="1"/>
      <c r="LJ17" s="1"/>
      <c r="LK17" s="1"/>
      <c r="LL17" s="1"/>
      <c r="LM17" s="1"/>
      <c r="LN17" s="1"/>
      <c r="LO17" s="1"/>
      <c r="LP17" s="1"/>
      <c r="LQ17" s="1"/>
      <c r="LR17" s="1"/>
      <c r="LS17" s="1"/>
      <c r="LT17" s="1"/>
      <c r="LU17" s="1"/>
      <c r="LV17" s="1"/>
      <c r="LW17" s="1"/>
      <c r="LX17" s="1"/>
      <c r="LY17" s="1"/>
      <c r="LZ17" s="1"/>
      <c r="MA17" s="1"/>
      <c r="MB17" s="1"/>
      <c r="MC17" s="1"/>
      <c r="MD17" s="1"/>
      <c r="ME17" s="1"/>
      <c r="MF17" s="1"/>
      <c r="MG17" s="1"/>
      <c r="MH17" s="1"/>
      <c r="MI17" s="1"/>
      <c r="MJ17" s="1"/>
      <c r="MK17" s="1"/>
      <c r="ML17" s="1"/>
      <c r="MM17" s="1"/>
      <c r="MN17" s="1"/>
      <c r="MO17" s="1"/>
      <c r="MP17" s="1"/>
      <c r="MQ17" s="1"/>
      <c r="MR17" s="1"/>
      <c r="MS17" s="1"/>
      <c r="MT17" s="1"/>
      <c r="MU17" s="1"/>
      <c r="MV17" s="1"/>
      <c r="MW17" s="1"/>
      <c r="MX17" s="1"/>
      <c r="MY17" s="1"/>
      <c r="MZ17" s="1"/>
      <c r="NA17" s="1"/>
      <c r="NB17" s="1"/>
      <c r="NC17" s="1"/>
      <c r="ND17" s="1"/>
      <c r="NE17" s="1"/>
      <c r="NF17" s="1"/>
      <c r="NG17" s="1"/>
      <c r="NH17" s="1"/>
      <c r="NI17" s="1"/>
      <c r="NJ17" s="1"/>
      <c r="NK17" s="1"/>
      <c r="NL17" s="1"/>
      <c r="NM17" s="1"/>
      <c r="NN17" s="1"/>
      <c r="NO17" s="1"/>
      <c r="NP17" s="1"/>
      <c r="NQ17" s="1"/>
      <c r="NR17" s="1"/>
      <c r="NS17" s="1"/>
      <c r="NT17" s="1"/>
      <c r="NU17" s="1"/>
      <c r="NV17" s="1"/>
      <c r="NW17" s="1"/>
      <c r="NX17" s="1"/>
      <c r="NY17" s="1"/>
      <c r="NZ17" s="1"/>
      <c r="OA17" s="1"/>
      <c r="OB17" s="1"/>
      <c r="OC17" s="1"/>
      <c r="OD17" s="1"/>
      <c r="OE17" s="1"/>
      <c r="OF17" s="1"/>
      <c r="OG17" s="1"/>
      <c r="OH17" s="1"/>
      <c r="OI17" s="1"/>
      <c r="OJ17" s="1"/>
      <c r="OK17" s="1"/>
      <c r="OL17" s="1"/>
      <c r="OM17" s="1"/>
      <c r="ON17" s="1"/>
      <c r="OO17" s="1"/>
      <c r="OP17" s="1"/>
      <c r="OQ17" s="1"/>
      <c r="OR17" s="1"/>
      <c r="OS17" s="1"/>
      <c r="OT17" s="1"/>
      <c r="OU17" s="1"/>
      <c r="OV17" s="1"/>
      <c r="OW17" s="1"/>
      <c r="OX17" s="1"/>
      <c r="OY17" s="1"/>
      <c r="OZ17" s="1"/>
      <c r="PA17" s="1"/>
      <c r="PB17" s="1"/>
      <c r="PC17" s="1"/>
      <c r="PD17" s="1"/>
      <c r="PE17" s="1"/>
      <c r="PF17" s="1"/>
      <c r="PG17" s="1"/>
      <c r="PH17" s="1"/>
      <c r="PI17" s="1"/>
      <c r="PJ17" s="1"/>
      <c r="PK17" s="1"/>
      <c r="PL17" s="1"/>
      <c r="PM17" s="1"/>
      <c r="PN17" s="1"/>
      <c r="PO17" s="1"/>
      <c r="PP17" s="1"/>
      <c r="PQ17" s="1"/>
      <c r="PR17" s="1"/>
      <c r="PS17" s="1"/>
      <c r="PT17" s="1"/>
      <c r="PU17" s="1"/>
      <c r="PV17" s="1"/>
      <c r="PW17" s="1"/>
      <c r="PX17" s="1"/>
      <c r="PY17" s="1"/>
      <c r="PZ17" s="1"/>
      <c r="QA17" s="1"/>
      <c r="QB17" s="1"/>
      <c r="QC17" s="1"/>
      <c r="QD17" s="1"/>
      <c r="QE17" s="1"/>
      <c r="QF17" s="1"/>
      <c r="QG17" s="1"/>
      <c r="QH17" s="1"/>
      <c r="QI17" s="1"/>
      <c r="QJ17" s="1"/>
      <c r="QK17" s="1"/>
      <c r="QL17" s="1"/>
      <c r="QM17" s="1"/>
      <c r="QN17" s="1"/>
      <c r="QO17" s="1"/>
      <c r="QP17" s="1"/>
      <c r="QQ17" s="1"/>
      <c r="QR17" s="1"/>
      <c r="QS17" s="1"/>
      <c r="QT17" s="1"/>
      <c r="QU17" s="1"/>
      <c r="QV17" s="1"/>
      <c r="QW17" s="1"/>
      <c r="QX17" s="1"/>
      <c r="QY17" s="1"/>
      <c r="QZ17" s="1"/>
      <c r="RA17" s="1"/>
      <c r="RB17" s="1"/>
      <c r="RC17" s="1"/>
      <c r="RD17" s="1"/>
      <c r="RE17" s="1"/>
      <c r="RF17" s="1"/>
      <c r="RG17" s="1"/>
      <c r="RH17" s="1"/>
      <c r="RI17" s="1"/>
      <c r="RJ17" s="1"/>
      <c r="RK17" s="1"/>
      <c r="RL17" s="1"/>
      <c r="RM17" s="1"/>
      <c r="RN17" s="1"/>
      <c r="RO17" s="1"/>
      <c r="RP17" s="1"/>
      <c r="RQ17" s="1"/>
      <c r="RR17" s="1"/>
      <c r="RS17" s="1"/>
      <c r="RT17" s="1"/>
      <c r="RU17" s="1"/>
      <c r="RV17" s="1"/>
      <c r="RW17" s="1"/>
      <c r="RX17" s="1"/>
      <c r="RY17" s="1"/>
      <c r="RZ17" s="1"/>
      <c r="SA17" s="1"/>
      <c r="SB17" s="1"/>
      <c r="SC17" s="1"/>
      <c r="SD17" s="1"/>
      <c r="SE17" s="1"/>
      <c r="SF17" s="1"/>
      <c r="SG17" s="1"/>
      <c r="SH17" s="1"/>
      <c r="SI17" s="1"/>
      <c r="SJ17" s="1"/>
      <c r="SK17" s="1"/>
      <c r="SL17" s="1"/>
      <c r="SM17" s="1"/>
      <c r="SN17" s="1"/>
      <c r="SO17" s="1"/>
      <c r="SP17" s="1"/>
      <c r="SQ17" s="1"/>
      <c r="SR17" s="1"/>
      <c r="SS17" s="1"/>
      <c r="ST17" s="1"/>
      <c r="SU17" s="1"/>
      <c r="SV17" s="1"/>
      <c r="SW17" s="1"/>
      <c r="SX17" s="1"/>
      <c r="SY17" s="1"/>
      <c r="SZ17" s="1"/>
      <c r="TA17" s="1"/>
      <c r="TB17" s="1"/>
      <c r="TC17" s="1"/>
      <c r="TD17" s="1"/>
      <c r="TE17" s="1"/>
      <c r="TF17" s="1"/>
      <c r="TG17" s="1"/>
      <c r="TH17" s="1"/>
      <c r="TI17" s="1"/>
      <c r="TJ17" s="1"/>
      <c r="TK17" s="1"/>
      <c r="TL17" s="1"/>
      <c r="TM17" s="1"/>
      <c r="TN17" s="1"/>
      <c r="TO17" s="1"/>
      <c r="TP17" s="1"/>
      <c r="TQ17" s="1"/>
      <c r="TR17" s="1"/>
      <c r="TS17" s="1"/>
      <c r="TT17" s="1"/>
      <c r="TU17" s="1"/>
      <c r="TV17" s="1"/>
      <c r="TW17" s="1"/>
      <c r="TX17" s="1"/>
      <c r="TY17" s="1"/>
      <c r="TZ17" s="1"/>
      <c r="UA17" s="1"/>
      <c r="UB17" s="1"/>
      <c r="UC17" s="1"/>
      <c r="UD17" s="1"/>
      <c r="UE17" s="1"/>
      <c r="UF17" s="1"/>
      <c r="UG17" s="1"/>
      <c r="UH17" s="1"/>
      <c r="UI17" s="1"/>
      <c r="UJ17" s="1"/>
      <c r="UK17" s="1"/>
      <c r="UL17" s="1"/>
      <c r="UM17" s="1"/>
      <c r="UN17" s="1"/>
      <c r="UO17" s="1"/>
      <c r="UP17" s="1"/>
      <c r="UQ17" s="1"/>
      <c r="UR17" s="1"/>
      <c r="US17" s="1"/>
      <c r="UT17" s="1"/>
      <c r="UU17" s="1"/>
      <c r="UV17" s="1"/>
      <c r="UW17" s="1"/>
      <c r="UX17" s="1"/>
      <c r="UY17" s="1"/>
      <c r="UZ17" s="1"/>
      <c r="VA17" s="1"/>
      <c r="VB17" s="1"/>
      <c r="VC17" s="1"/>
      <c r="VD17" s="1"/>
      <c r="VE17" s="1"/>
      <c r="VF17" s="1"/>
      <c r="VG17" s="1"/>
      <c r="VH17" s="1"/>
      <c r="VI17" s="1"/>
      <c r="VJ17" s="1"/>
      <c r="VK17" s="1"/>
      <c r="VL17" s="1"/>
      <c r="VM17" s="1"/>
      <c r="VN17" s="1"/>
      <c r="VO17" s="1"/>
      <c r="VP17" s="1"/>
      <c r="VQ17" s="1"/>
      <c r="VR17" s="1"/>
      <c r="VS17" s="1"/>
      <c r="VT17" s="1"/>
      <c r="VU17" s="1"/>
      <c r="VV17" s="1"/>
      <c r="VW17" s="1"/>
      <c r="VX17" s="1"/>
      <c r="VY17" s="1"/>
      <c r="VZ17" s="1"/>
      <c r="WA17" s="1"/>
      <c r="WB17" s="1"/>
      <c r="WC17" s="1"/>
      <c r="WD17" s="1"/>
      <c r="WE17" s="1"/>
      <c r="WF17" s="1"/>
      <c r="WG17" s="1"/>
      <c r="WH17" s="1"/>
      <c r="WI17" s="1"/>
      <c r="WJ17" s="1"/>
      <c r="WK17" s="1"/>
      <c r="WL17" s="1"/>
      <c r="WM17" s="1"/>
      <c r="WN17" s="1"/>
      <c r="WO17" s="1"/>
      <c r="WP17" s="1"/>
      <c r="WQ17" s="1"/>
      <c r="WR17" s="1"/>
      <c r="WS17" s="1"/>
      <c r="WT17" s="1"/>
      <c r="WU17" s="1"/>
      <c r="WV17" s="1"/>
      <c r="WW17" s="1"/>
      <c r="WX17" s="1"/>
      <c r="WY17" s="1"/>
      <c r="WZ17" s="1"/>
      <c r="XA17" s="1"/>
      <c r="XB17" s="1"/>
      <c r="XC17" s="1"/>
      <c r="XD17" s="1"/>
      <c r="XE17" s="1"/>
      <c r="XF17" s="1"/>
      <c r="XG17" s="1"/>
      <c r="XH17" s="1"/>
      <c r="XI17" s="1"/>
      <c r="XJ17" s="1"/>
      <c r="XK17" s="1"/>
      <c r="XL17" s="1"/>
      <c r="XM17" s="1"/>
      <c r="XN17" s="1"/>
      <c r="XO17" s="1"/>
      <c r="XP17" s="1"/>
      <c r="XQ17" s="1"/>
      <c r="XR17" s="1"/>
      <c r="XS17" s="1"/>
      <c r="XT17" s="1"/>
      <c r="XU17" s="1"/>
      <c r="XV17" s="1"/>
      <c r="XW17" s="1"/>
      <c r="XX17" s="1"/>
      <c r="XY17" s="1"/>
      <c r="XZ17" s="1"/>
      <c r="YA17" s="1"/>
      <c r="YB17" s="1"/>
      <c r="YC17" s="1"/>
      <c r="YD17" s="1"/>
      <c r="YE17" s="1"/>
      <c r="YF17" s="1"/>
      <c r="YG17" s="1"/>
      <c r="YH17" s="1"/>
      <c r="YI17" s="1"/>
      <c r="YJ17" s="1"/>
      <c r="YK17" s="1"/>
      <c r="YL17" s="1"/>
      <c r="YM17" s="1"/>
      <c r="YN17" s="1"/>
      <c r="YO17" s="1"/>
      <c r="YP17" s="1"/>
      <c r="YQ17" s="1"/>
      <c r="YR17" s="1"/>
      <c r="YS17" s="1"/>
      <c r="YT17" s="1"/>
      <c r="YU17" s="1"/>
      <c r="YV17" s="1"/>
      <c r="YW17" s="1"/>
      <c r="YX17" s="1"/>
      <c r="YY17" s="1"/>
      <c r="YZ17" s="1"/>
      <c r="ZA17" s="1"/>
      <c r="ZB17" s="1"/>
      <c r="ZC17" s="1"/>
      <c r="ZD17" s="1"/>
      <c r="ZE17" s="1"/>
      <c r="ZF17" s="1"/>
      <c r="ZG17" s="1"/>
      <c r="ZH17" s="1"/>
      <c r="ZI17" s="1"/>
      <c r="ZJ17" s="1"/>
      <c r="ZK17" s="1"/>
      <c r="ZL17" s="1"/>
      <c r="ZM17" s="1"/>
      <c r="ZN17" s="1"/>
      <c r="ZO17" s="1"/>
      <c r="ZP17" s="1"/>
      <c r="ZQ17" s="1"/>
      <c r="ZR17" s="1"/>
      <c r="ZS17" s="1"/>
      <c r="ZT17" s="1"/>
      <c r="ZU17" s="1"/>
      <c r="ZV17" s="1"/>
      <c r="ZW17" s="1"/>
      <c r="ZX17" s="1"/>
      <c r="ZY17" s="1"/>
      <c r="ZZ17" s="1"/>
      <c r="AAA17" s="1"/>
      <c r="AAB17" s="1"/>
      <c r="AAC17" s="1"/>
      <c r="AAD17" s="1"/>
      <c r="AAE17" s="1"/>
      <c r="AAF17" s="1"/>
      <c r="AAG17" s="1"/>
      <c r="AAH17" s="1"/>
      <c r="AAI17" s="1"/>
      <c r="AAJ17" s="1"/>
      <c r="AAK17" s="1"/>
      <c r="AAL17" s="1"/>
      <c r="AAM17" s="1"/>
      <c r="AAN17" s="1"/>
      <c r="AAO17" s="1"/>
      <c r="AAP17" s="1"/>
      <c r="AAQ17" s="1"/>
      <c r="AAR17" s="1"/>
      <c r="AAS17" s="1"/>
      <c r="AAT17" s="1"/>
      <c r="AAU17" s="1"/>
      <c r="AAV17" s="1"/>
      <c r="AAW17" s="1"/>
      <c r="AAX17" s="1"/>
      <c r="AAY17" s="1"/>
      <c r="AAZ17" s="1"/>
      <c r="ABA17" s="1"/>
      <c r="ABB17" s="1"/>
      <c r="ABC17" s="1"/>
      <c r="ABD17" s="1"/>
      <c r="ABE17" s="1"/>
      <c r="ABF17" s="1"/>
      <c r="ABG17" s="1"/>
      <c r="ABH17" s="1"/>
      <c r="ABI17" s="1"/>
      <c r="ABJ17" s="1"/>
      <c r="ABK17" s="1"/>
      <c r="ABL17" s="1"/>
      <c r="ABM17" s="1"/>
      <c r="ABN17" s="1"/>
      <c r="ABO17" s="1"/>
      <c r="ABP17" s="1"/>
      <c r="ABQ17" s="1"/>
      <c r="ABR17" s="1"/>
      <c r="ABS17" s="1"/>
      <c r="ABT17" s="1"/>
      <c r="ABU17" s="1"/>
      <c r="ABV17" s="1"/>
      <c r="ABW17" s="1"/>
      <c r="ABX17" s="1"/>
      <c r="ABY17" s="1"/>
      <c r="ABZ17" s="1"/>
      <c r="ACA17" s="1"/>
      <c r="ACB17" s="1"/>
      <c r="ACC17" s="1"/>
      <c r="ACD17" s="1"/>
      <c r="ACE17" s="1"/>
      <c r="ACF17" s="1"/>
      <c r="ACG17" s="1"/>
      <c r="ACH17" s="1"/>
      <c r="ACI17" s="1"/>
      <c r="ACJ17" s="1"/>
      <c r="ACK17" s="1"/>
      <c r="ACL17" s="1"/>
      <c r="ACM17" s="1"/>
      <c r="ACN17" s="1"/>
      <c r="ACO17" s="1"/>
      <c r="ACP17" s="1"/>
      <c r="ACQ17" s="1"/>
      <c r="ACR17" s="1"/>
      <c r="ACS17" s="1"/>
      <c r="ACT17" s="1"/>
      <c r="ACU17" s="1"/>
      <c r="ACV17" s="1"/>
      <c r="ACW17" s="1"/>
      <c r="ACX17" s="1"/>
      <c r="ACY17" s="1"/>
      <c r="ACZ17" s="1"/>
      <c r="ADA17" s="1"/>
      <c r="ADB17" s="1"/>
      <c r="ADC17" s="1"/>
      <c r="ADD17" s="1"/>
      <c r="ADE17" s="1"/>
      <c r="ADF17" s="1"/>
      <c r="ADG17" s="1"/>
      <c r="ADH17" s="1"/>
      <c r="ADI17" s="1"/>
      <c r="ADJ17" s="1"/>
      <c r="ADK17" s="1"/>
      <c r="ADL17" s="1"/>
      <c r="ADM17" s="1"/>
      <c r="ADN17" s="1"/>
      <c r="ADO17" s="1"/>
      <c r="ADP17" s="1"/>
      <c r="ADQ17" s="1"/>
      <c r="ADR17" s="1"/>
      <c r="ADS17" s="1"/>
      <c r="ADT17" s="1"/>
      <c r="ADU17" s="1"/>
      <c r="ADV17" s="1"/>
      <c r="ADW17" s="1"/>
      <c r="ADX17" s="1"/>
      <c r="ADY17" s="1"/>
      <c r="ADZ17" s="1"/>
      <c r="AEA17" s="1"/>
      <c r="AEB17" s="1"/>
      <c r="AEC17" s="1"/>
      <c r="AED17" s="1"/>
      <c r="AEE17" s="1"/>
      <c r="AEF17" s="1"/>
      <c r="AEG17" s="1"/>
      <c r="AEH17" s="1"/>
      <c r="AEI17" s="1"/>
      <c r="AEJ17" s="1"/>
      <c r="AEK17" s="1"/>
      <c r="AEL17" s="1"/>
      <c r="AEM17" s="1"/>
      <c r="AEN17" s="1"/>
      <c r="AEO17" s="1"/>
      <c r="AEP17" s="1"/>
      <c r="AEQ17" s="1"/>
      <c r="AER17" s="1"/>
      <c r="AES17" s="1"/>
      <c r="AET17" s="1"/>
      <c r="AEU17" s="1"/>
      <c r="AEV17" s="1"/>
      <c r="AEW17" s="1"/>
      <c r="AEX17" s="1"/>
      <c r="AEY17" s="1"/>
      <c r="AEZ17" s="1"/>
      <c r="AFA17" s="1"/>
      <c r="AFB17" s="1"/>
      <c r="AFC17" s="1"/>
      <c r="AFD17" s="1"/>
      <c r="AFE17" s="1"/>
      <c r="AFF17" s="1"/>
      <c r="AFG17" s="1"/>
      <c r="AFH17" s="1"/>
      <c r="AFI17" s="1"/>
      <c r="AFJ17" s="1"/>
      <c r="AFK17" s="1"/>
      <c r="AFL17" s="1"/>
      <c r="AFM17" s="1"/>
      <c r="AFN17" s="1"/>
      <c r="AFO17" s="1"/>
      <c r="AFP17" s="1"/>
      <c r="AFQ17" s="1"/>
      <c r="AFR17" s="1"/>
      <c r="AFS17" s="1"/>
      <c r="AFT17" s="1"/>
      <c r="AFU17" s="1"/>
      <c r="AFV17" s="1"/>
      <c r="AFW17" s="1"/>
      <c r="AFX17" s="1"/>
      <c r="AFY17" s="1"/>
      <c r="AFZ17" s="1"/>
      <c r="AGA17" s="1"/>
      <c r="AGB17" s="1"/>
      <c r="AGC17" s="1"/>
      <c r="AGD17" s="1"/>
      <c r="AGE17" s="1"/>
      <c r="AGF17" s="1"/>
      <c r="AGG17" s="1"/>
      <c r="AGH17" s="1"/>
      <c r="AGI17" s="1"/>
      <c r="AGJ17" s="1"/>
      <c r="AGK17" s="1"/>
      <c r="AGL17" s="1"/>
      <c r="AGM17" s="1"/>
      <c r="AGN17" s="1"/>
      <c r="AGO17" s="1"/>
      <c r="AGP17" s="1"/>
    </row>
    <row r="18" spans="1:874" ht="17.100000000000001" customHeight="1" thickTop="1" thickBot="1">
      <c r="A18" s="164"/>
      <c r="B18" s="165"/>
      <c r="C18" s="165"/>
      <c r="D18" s="165"/>
      <c r="E18" s="165"/>
      <c r="F18" s="165"/>
      <c r="G18" s="165"/>
      <c r="H18" s="165"/>
      <c r="I18" s="165"/>
      <c r="J18" s="165"/>
      <c r="K18" s="165"/>
      <c r="L18" s="166"/>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c r="CN18" s="1"/>
      <c r="CO18" s="1"/>
      <c r="CP18" s="1"/>
      <c r="CQ18" s="1"/>
      <c r="CR18" s="1"/>
      <c r="CS18" s="1"/>
      <c r="CT18" s="1"/>
      <c r="CU18" s="1"/>
      <c r="CV18" s="1"/>
      <c r="CW18" s="1"/>
      <c r="CX18" s="1"/>
      <c r="CY18" s="1"/>
      <c r="CZ18" s="1"/>
      <c r="DA18" s="1"/>
      <c r="DB18" s="1"/>
      <c r="DC18" s="1"/>
      <c r="DD18" s="1"/>
      <c r="DE18" s="1"/>
      <c r="DF18" s="1"/>
      <c r="DG18" s="1"/>
      <c r="DH18" s="1"/>
      <c r="DI18" s="1"/>
      <c r="DJ18" s="1"/>
      <c r="DK18" s="1"/>
      <c r="DL18" s="1"/>
      <c r="DM18" s="1"/>
      <c r="DN18" s="1"/>
      <c r="DO18" s="1"/>
      <c r="DP18" s="1"/>
      <c r="DQ18" s="1"/>
      <c r="DR18" s="1"/>
      <c r="DS18" s="1"/>
      <c r="DT18" s="1"/>
      <c r="DU18" s="1"/>
      <c r="DV18" s="1"/>
      <c r="DW18" s="1"/>
      <c r="DX18" s="1"/>
      <c r="DY18" s="1"/>
      <c r="DZ18" s="1"/>
      <c r="EA18" s="1"/>
      <c r="EB18" s="1"/>
      <c r="EC18" s="1"/>
      <c r="ED18" s="1"/>
      <c r="EE18" s="1"/>
      <c r="EF18" s="1"/>
      <c r="EG18" s="1"/>
      <c r="EH18" s="1"/>
      <c r="EI18" s="1"/>
      <c r="EJ18" s="1"/>
      <c r="EK18" s="1"/>
      <c r="EL18" s="1"/>
      <c r="EM18" s="1"/>
      <c r="EN18" s="1"/>
      <c r="EO18" s="1"/>
      <c r="EP18" s="1"/>
      <c r="EQ18" s="1"/>
      <c r="ER18" s="1"/>
      <c r="ES18" s="1"/>
      <c r="ET18" s="1"/>
      <c r="EU18" s="1"/>
      <c r="EV18" s="1"/>
      <c r="EW18" s="1"/>
      <c r="EX18" s="1"/>
      <c r="EY18" s="1"/>
      <c r="EZ18" s="1"/>
      <c r="FA18" s="1"/>
      <c r="FB18" s="1"/>
      <c r="FC18" s="1"/>
      <c r="FD18" s="1"/>
      <c r="FE18" s="1"/>
      <c r="FF18" s="1"/>
      <c r="FG18" s="1"/>
      <c r="FH18" s="1"/>
      <c r="FI18" s="1"/>
      <c r="FJ18" s="1"/>
      <c r="FK18" s="1"/>
      <c r="FL18" s="1"/>
      <c r="FM18" s="1"/>
      <c r="FN18" s="1"/>
      <c r="FO18" s="1"/>
      <c r="FP18" s="1"/>
      <c r="FQ18" s="1"/>
      <c r="FR18" s="1"/>
      <c r="FS18" s="1"/>
      <c r="FT18" s="1"/>
      <c r="FU18" s="1"/>
      <c r="FV18" s="1"/>
      <c r="FW18" s="1"/>
      <c r="FX18" s="1"/>
      <c r="FY18" s="1"/>
      <c r="FZ18" s="1"/>
      <c r="GA18" s="1"/>
      <c r="GB18" s="1"/>
      <c r="GC18" s="1"/>
      <c r="GD18" s="1"/>
      <c r="GE18" s="1"/>
      <c r="GF18" s="1"/>
      <c r="GG18" s="1"/>
      <c r="GH18" s="1"/>
      <c r="GI18" s="1"/>
      <c r="GJ18" s="1"/>
      <c r="GK18" s="1"/>
      <c r="GL18" s="1"/>
      <c r="GM18" s="1"/>
      <c r="GN18" s="1"/>
      <c r="GO18" s="1"/>
      <c r="GP18" s="1"/>
      <c r="GQ18" s="1"/>
      <c r="GR18" s="1"/>
      <c r="GS18" s="1"/>
      <c r="GT18" s="1"/>
      <c r="GU18" s="1"/>
      <c r="GV18" s="1"/>
      <c r="GW18" s="1"/>
      <c r="GX18" s="1"/>
      <c r="GY18" s="1"/>
      <c r="GZ18" s="1"/>
      <c r="HA18" s="1"/>
      <c r="HB18" s="1"/>
      <c r="HC18" s="1"/>
      <c r="HD18" s="1"/>
      <c r="HE18" s="1"/>
      <c r="HF18" s="1"/>
      <c r="HG18" s="1"/>
      <c r="HH18" s="1"/>
      <c r="HI18" s="1"/>
      <c r="HJ18" s="1"/>
      <c r="HK18" s="1"/>
      <c r="HL18" s="1"/>
      <c r="HM18" s="1"/>
      <c r="HN18" s="1"/>
      <c r="HO18" s="1"/>
      <c r="HP18" s="1"/>
      <c r="HQ18" s="1"/>
      <c r="HR18" s="1"/>
      <c r="HS18" s="1"/>
      <c r="HT18" s="1"/>
      <c r="HU18" s="1"/>
      <c r="HV18" s="1"/>
      <c r="HW18" s="1"/>
      <c r="HX18" s="1"/>
      <c r="HY18" s="1"/>
      <c r="HZ18" s="1"/>
      <c r="IA18" s="1"/>
      <c r="IB18" s="1"/>
      <c r="IC18" s="1"/>
      <c r="ID18" s="1"/>
      <c r="IE18" s="1"/>
      <c r="IF18" s="1"/>
      <c r="IG18" s="1"/>
      <c r="IH18" s="1"/>
      <c r="II18" s="1"/>
      <c r="IJ18" s="1"/>
      <c r="IK18" s="1"/>
      <c r="IL18" s="1"/>
      <c r="IM18" s="1"/>
      <c r="IN18" s="1"/>
      <c r="IO18" s="1"/>
      <c r="IP18" s="1"/>
      <c r="IQ18" s="1"/>
      <c r="IR18" s="1"/>
      <c r="IS18" s="1"/>
      <c r="IT18" s="1"/>
      <c r="IU18" s="1"/>
      <c r="IV18" s="1"/>
      <c r="IW18" s="1"/>
      <c r="IX18" s="1"/>
      <c r="IY18" s="1"/>
      <c r="IZ18" s="1"/>
      <c r="JA18" s="1"/>
      <c r="JB18" s="1"/>
      <c r="JC18" s="1"/>
      <c r="JD18" s="1"/>
      <c r="JE18" s="1"/>
      <c r="JF18" s="1"/>
      <c r="JG18" s="1"/>
      <c r="JH18" s="1"/>
      <c r="JI18" s="1"/>
      <c r="JJ18" s="1"/>
      <c r="JK18" s="1"/>
      <c r="JL18" s="1"/>
      <c r="JM18" s="1"/>
      <c r="JN18" s="1"/>
      <c r="JO18" s="1"/>
      <c r="JP18" s="1"/>
      <c r="JQ18" s="1"/>
      <c r="JR18" s="1"/>
      <c r="JS18" s="1"/>
      <c r="JT18" s="1"/>
      <c r="JU18" s="1"/>
      <c r="JV18" s="1"/>
      <c r="JW18" s="1"/>
      <c r="JX18" s="1"/>
      <c r="JY18" s="1"/>
      <c r="JZ18" s="1"/>
      <c r="KA18" s="1"/>
      <c r="KB18" s="1"/>
      <c r="KC18" s="1"/>
      <c r="KD18" s="1"/>
      <c r="KE18" s="1"/>
      <c r="KF18" s="1"/>
      <c r="KG18" s="1"/>
      <c r="KH18" s="1"/>
      <c r="KI18" s="1"/>
      <c r="KJ18" s="1"/>
      <c r="KK18" s="1"/>
      <c r="KL18" s="1"/>
      <c r="KM18" s="1"/>
      <c r="KN18" s="1"/>
      <c r="KO18" s="1"/>
      <c r="KP18" s="1"/>
      <c r="KQ18" s="1"/>
      <c r="KR18" s="1"/>
      <c r="KS18" s="1"/>
      <c r="KT18" s="1"/>
      <c r="KU18" s="1"/>
      <c r="KV18" s="1"/>
      <c r="KW18" s="1"/>
      <c r="KX18" s="1"/>
      <c r="KY18" s="1"/>
      <c r="KZ18" s="1"/>
      <c r="LA18" s="1"/>
      <c r="LB18" s="1"/>
      <c r="LC18" s="1"/>
      <c r="LD18" s="1"/>
      <c r="LE18" s="1"/>
      <c r="LF18" s="1"/>
      <c r="LG18" s="1"/>
      <c r="LH18" s="1"/>
      <c r="LI18" s="1"/>
      <c r="LJ18" s="1"/>
      <c r="LK18" s="1"/>
      <c r="LL18" s="1"/>
      <c r="LM18" s="1"/>
      <c r="LN18" s="1"/>
      <c r="LO18" s="1"/>
      <c r="LP18" s="1"/>
      <c r="LQ18" s="1"/>
      <c r="LR18" s="1"/>
      <c r="LS18" s="1"/>
      <c r="LT18" s="1"/>
      <c r="LU18" s="1"/>
      <c r="LV18" s="1"/>
      <c r="LW18" s="1"/>
      <c r="LX18" s="1"/>
      <c r="LY18" s="1"/>
      <c r="LZ18" s="1"/>
      <c r="MA18" s="1"/>
      <c r="MB18" s="1"/>
      <c r="MC18" s="1"/>
      <c r="MD18" s="1"/>
      <c r="ME18" s="1"/>
      <c r="MF18" s="1"/>
      <c r="MG18" s="1"/>
      <c r="MH18" s="1"/>
      <c r="MI18" s="1"/>
      <c r="MJ18" s="1"/>
      <c r="MK18" s="1"/>
      <c r="ML18" s="1"/>
      <c r="MM18" s="1"/>
      <c r="MN18" s="1"/>
      <c r="MO18" s="1"/>
      <c r="MP18" s="1"/>
      <c r="MQ18" s="1"/>
      <c r="MR18" s="1"/>
      <c r="MS18" s="1"/>
      <c r="MT18" s="1"/>
      <c r="MU18" s="1"/>
      <c r="MV18" s="1"/>
      <c r="MW18" s="1"/>
      <c r="MX18" s="1"/>
      <c r="MY18" s="1"/>
      <c r="MZ18" s="1"/>
      <c r="NA18" s="1"/>
      <c r="NB18" s="1"/>
      <c r="NC18" s="1"/>
      <c r="ND18" s="1"/>
      <c r="NE18" s="1"/>
      <c r="NF18" s="1"/>
      <c r="NG18" s="1"/>
      <c r="NH18" s="1"/>
      <c r="NI18" s="1"/>
      <c r="NJ18" s="1"/>
      <c r="NK18" s="1"/>
      <c r="NL18" s="1"/>
      <c r="NM18" s="1"/>
      <c r="NN18" s="1"/>
      <c r="NO18" s="1"/>
      <c r="NP18" s="1"/>
      <c r="NQ18" s="1"/>
      <c r="NR18" s="1"/>
      <c r="NS18" s="1"/>
      <c r="NT18" s="1"/>
      <c r="NU18" s="1"/>
      <c r="NV18" s="1"/>
      <c r="NW18" s="1"/>
      <c r="NX18" s="1"/>
      <c r="NY18" s="1"/>
      <c r="NZ18" s="1"/>
      <c r="OA18" s="1"/>
      <c r="OB18" s="1"/>
      <c r="OC18" s="1"/>
      <c r="OD18" s="1"/>
      <c r="OE18" s="1"/>
      <c r="OF18" s="1"/>
      <c r="OG18" s="1"/>
      <c r="OH18" s="1"/>
      <c r="OI18" s="1"/>
      <c r="OJ18" s="1"/>
      <c r="OK18" s="1"/>
      <c r="OL18" s="1"/>
      <c r="OM18" s="1"/>
      <c r="ON18" s="1"/>
      <c r="OO18" s="1"/>
      <c r="OP18" s="1"/>
      <c r="OQ18" s="1"/>
      <c r="OR18" s="1"/>
      <c r="OS18" s="1"/>
      <c r="OT18" s="1"/>
      <c r="OU18" s="1"/>
      <c r="OV18" s="1"/>
      <c r="OW18" s="1"/>
      <c r="OX18" s="1"/>
      <c r="OY18" s="1"/>
      <c r="OZ18" s="1"/>
      <c r="PA18" s="1"/>
      <c r="PB18" s="1"/>
      <c r="PC18" s="1"/>
      <c r="PD18" s="1"/>
      <c r="PE18" s="1"/>
      <c r="PF18" s="1"/>
      <c r="PG18" s="1"/>
      <c r="PH18" s="1"/>
      <c r="PI18" s="1"/>
      <c r="PJ18" s="1"/>
      <c r="PK18" s="1"/>
      <c r="PL18" s="1"/>
      <c r="PM18" s="1"/>
      <c r="PN18" s="1"/>
      <c r="PO18" s="1"/>
      <c r="PP18" s="1"/>
      <c r="PQ18" s="1"/>
      <c r="PR18" s="1"/>
      <c r="PS18" s="1"/>
      <c r="PT18" s="1"/>
      <c r="PU18" s="1"/>
      <c r="PV18" s="1"/>
      <c r="PW18" s="1"/>
      <c r="PX18" s="1"/>
      <c r="PY18" s="1"/>
      <c r="PZ18" s="1"/>
      <c r="QA18" s="1"/>
      <c r="QB18" s="1"/>
      <c r="QC18" s="1"/>
      <c r="QD18" s="1"/>
      <c r="QE18" s="1"/>
      <c r="QF18" s="1"/>
      <c r="QG18" s="1"/>
      <c r="QH18" s="1"/>
      <c r="QI18" s="1"/>
      <c r="QJ18" s="1"/>
      <c r="QK18" s="1"/>
      <c r="QL18" s="1"/>
      <c r="QM18" s="1"/>
      <c r="QN18" s="1"/>
      <c r="QO18" s="1"/>
      <c r="QP18" s="1"/>
      <c r="QQ18" s="1"/>
      <c r="QR18" s="1"/>
      <c r="QS18" s="1"/>
      <c r="QT18" s="1"/>
      <c r="QU18" s="1"/>
      <c r="QV18" s="1"/>
      <c r="QW18" s="1"/>
      <c r="QX18" s="1"/>
      <c r="QY18" s="1"/>
      <c r="QZ18" s="1"/>
      <c r="RA18" s="1"/>
      <c r="RB18" s="1"/>
      <c r="RC18" s="1"/>
      <c r="RD18" s="1"/>
      <c r="RE18" s="1"/>
      <c r="RF18" s="1"/>
      <c r="RG18" s="1"/>
      <c r="RH18" s="1"/>
      <c r="RI18" s="1"/>
      <c r="RJ18" s="1"/>
      <c r="RK18" s="1"/>
      <c r="RL18" s="1"/>
      <c r="RM18" s="1"/>
      <c r="RN18" s="1"/>
      <c r="RO18" s="1"/>
      <c r="RP18" s="1"/>
      <c r="RQ18" s="1"/>
      <c r="RR18" s="1"/>
      <c r="RS18" s="1"/>
      <c r="RT18" s="1"/>
      <c r="RU18" s="1"/>
      <c r="RV18" s="1"/>
      <c r="RW18" s="1"/>
      <c r="RX18" s="1"/>
      <c r="RY18" s="1"/>
      <c r="RZ18" s="1"/>
      <c r="SA18" s="1"/>
      <c r="SB18" s="1"/>
      <c r="SC18" s="1"/>
      <c r="SD18" s="1"/>
      <c r="SE18" s="1"/>
      <c r="SF18" s="1"/>
      <c r="SG18" s="1"/>
      <c r="SH18" s="1"/>
      <c r="SI18" s="1"/>
      <c r="SJ18" s="1"/>
      <c r="SK18" s="1"/>
      <c r="SL18" s="1"/>
      <c r="SM18" s="1"/>
      <c r="SN18" s="1"/>
      <c r="SO18" s="1"/>
      <c r="SP18" s="1"/>
      <c r="SQ18" s="1"/>
      <c r="SR18" s="1"/>
      <c r="SS18" s="1"/>
      <c r="ST18" s="1"/>
      <c r="SU18" s="1"/>
      <c r="SV18" s="1"/>
      <c r="SW18" s="1"/>
      <c r="SX18" s="1"/>
      <c r="SY18" s="1"/>
      <c r="SZ18" s="1"/>
      <c r="TA18" s="1"/>
      <c r="TB18" s="1"/>
      <c r="TC18" s="1"/>
      <c r="TD18" s="1"/>
      <c r="TE18" s="1"/>
      <c r="TF18" s="1"/>
      <c r="TG18" s="1"/>
      <c r="TH18" s="1"/>
      <c r="TI18" s="1"/>
      <c r="TJ18" s="1"/>
      <c r="TK18" s="1"/>
      <c r="TL18" s="1"/>
      <c r="TM18" s="1"/>
      <c r="TN18" s="1"/>
      <c r="TO18" s="1"/>
      <c r="TP18" s="1"/>
      <c r="TQ18" s="1"/>
      <c r="TR18" s="1"/>
      <c r="TS18" s="1"/>
      <c r="TT18" s="1"/>
      <c r="TU18" s="1"/>
      <c r="TV18" s="1"/>
      <c r="TW18" s="1"/>
      <c r="TX18" s="1"/>
      <c r="TY18" s="1"/>
      <c r="TZ18" s="1"/>
      <c r="UA18" s="1"/>
      <c r="UB18" s="1"/>
      <c r="UC18" s="1"/>
      <c r="UD18" s="1"/>
      <c r="UE18" s="1"/>
      <c r="UF18" s="1"/>
      <c r="UG18" s="1"/>
      <c r="UH18" s="1"/>
      <c r="UI18" s="1"/>
      <c r="UJ18" s="1"/>
      <c r="UK18" s="1"/>
      <c r="UL18" s="1"/>
      <c r="UM18" s="1"/>
      <c r="UN18" s="1"/>
      <c r="UO18" s="1"/>
      <c r="UP18" s="1"/>
      <c r="UQ18" s="1"/>
      <c r="UR18" s="1"/>
      <c r="US18" s="1"/>
      <c r="UT18" s="1"/>
      <c r="UU18" s="1"/>
      <c r="UV18" s="1"/>
      <c r="UW18" s="1"/>
      <c r="UX18" s="1"/>
      <c r="UY18" s="1"/>
      <c r="UZ18" s="1"/>
      <c r="VA18" s="1"/>
      <c r="VB18" s="1"/>
      <c r="VC18" s="1"/>
      <c r="VD18" s="1"/>
      <c r="VE18" s="1"/>
      <c r="VF18" s="1"/>
      <c r="VG18" s="1"/>
      <c r="VH18" s="1"/>
      <c r="VI18" s="1"/>
      <c r="VJ18" s="1"/>
      <c r="VK18" s="1"/>
      <c r="VL18" s="1"/>
      <c r="VM18" s="1"/>
      <c r="VN18" s="1"/>
      <c r="VO18" s="1"/>
      <c r="VP18" s="1"/>
      <c r="VQ18" s="1"/>
      <c r="VR18" s="1"/>
      <c r="VS18" s="1"/>
      <c r="VT18" s="1"/>
      <c r="VU18" s="1"/>
      <c r="VV18" s="1"/>
      <c r="VW18" s="1"/>
      <c r="VX18" s="1"/>
      <c r="VY18" s="1"/>
      <c r="VZ18" s="1"/>
      <c r="WA18" s="1"/>
      <c r="WB18" s="1"/>
      <c r="WC18" s="1"/>
      <c r="WD18" s="1"/>
      <c r="WE18" s="1"/>
      <c r="WF18" s="1"/>
      <c r="WG18" s="1"/>
      <c r="WH18" s="1"/>
      <c r="WI18" s="1"/>
      <c r="WJ18" s="1"/>
      <c r="WK18" s="1"/>
      <c r="WL18" s="1"/>
      <c r="WM18" s="1"/>
      <c r="WN18" s="1"/>
      <c r="WO18" s="1"/>
      <c r="WP18" s="1"/>
      <c r="WQ18" s="1"/>
      <c r="WR18" s="1"/>
      <c r="WS18" s="1"/>
      <c r="WT18" s="1"/>
      <c r="WU18" s="1"/>
      <c r="WV18" s="1"/>
      <c r="WW18" s="1"/>
      <c r="WX18" s="1"/>
      <c r="WY18" s="1"/>
      <c r="WZ18" s="1"/>
      <c r="XA18" s="1"/>
      <c r="XB18" s="1"/>
      <c r="XC18" s="1"/>
      <c r="XD18" s="1"/>
      <c r="XE18" s="1"/>
      <c r="XF18" s="1"/>
      <c r="XG18" s="1"/>
      <c r="XH18" s="1"/>
      <c r="XI18" s="1"/>
      <c r="XJ18" s="1"/>
      <c r="XK18" s="1"/>
      <c r="XL18" s="1"/>
      <c r="XM18" s="1"/>
      <c r="XN18" s="1"/>
      <c r="XO18" s="1"/>
      <c r="XP18" s="1"/>
      <c r="XQ18" s="1"/>
      <c r="XR18" s="1"/>
      <c r="XS18" s="1"/>
      <c r="XT18" s="1"/>
      <c r="XU18" s="1"/>
      <c r="XV18" s="1"/>
      <c r="XW18" s="1"/>
      <c r="XX18" s="1"/>
      <c r="XY18" s="1"/>
      <c r="XZ18" s="1"/>
      <c r="YA18" s="1"/>
      <c r="YB18" s="1"/>
      <c r="YC18" s="1"/>
      <c r="YD18" s="1"/>
      <c r="YE18" s="1"/>
      <c r="YF18" s="1"/>
      <c r="YG18" s="1"/>
      <c r="YH18" s="1"/>
      <c r="YI18" s="1"/>
      <c r="YJ18" s="1"/>
      <c r="YK18" s="1"/>
      <c r="YL18" s="1"/>
      <c r="YM18" s="1"/>
      <c r="YN18" s="1"/>
      <c r="YO18" s="1"/>
      <c r="YP18" s="1"/>
      <c r="YQ18" s="1"/>
      <c r="YR18" s="1"/>
      <c r="YS18" s="1"/>
      <c r="YT18" s="1"/>
      <c r="YU18" s="1"/>
      <c r="YV18" s="1"/>
      <c r="YW18" s="1"/>
      <c r="YX18" s="1"/>
      <c r="YY18" s="1"/>
      <c r="YZ18" s="1"/>
      <c r="ZA18" s="1"/>
      <c r="ZB18" s="1"/>
      <c r="ZC18" s="1"/>
      <c r="ZD18" s="1"/>
      <c r="ZE18" s="1"/>
      <c r="ZF18" s="1"/>
      <c r="ZG18" s="1"/>
      <c r="ZH18" s="1"/>
      <c r="ZI18" s="1"/>
      <c r="ZJ18" s="1"/>
      <c r="ZK18" s="1"/>
      <c r="ZL18" s="1"/>
      <c r="ZM18" s="1"/>
      <c r="ZN18" s="1"/>
      <c r="ZO18" s="1"/>
      <c r="ZP18" s="1"/>
      <c r="ZQ18" s="1"/>
      <c r="ZR18" s="1"/>
      <c r="ZS18" s="1"/>
      <c r="ZT18" s="1"/>
      <c r="ZU18" s="1"/>
      <c r="ZV18" s="1"/>
      <c r="ZW18" s="1"/>
      <c r="ZX18" s="1"/>
      <c r="ZY18" s="1"/>
      <c r="ZZ18" s="1"/>
      <c r="AAA18" s="1"/>
      <c r="AAB18" s="1"/>
      <c r="AAC18" s="1"/>
      <c r="AAD18" s="1"/>
      <c r="AAE18" s="1"/>
      <c r="AAF18" s="1"/>
      <c r="AAG18" s="1"/>
      <c r="AAH18" s="1"/>
      <c r="AAI18" s="1"/>
      <c r="AAJ18" s="1"/>
      <c r="AAK18" s="1"/>
      <c r="AAL18" s="1"/>
      <c r="AAM18" s="1"/>
      <c r="AAN18" s="1"/>
      <c r="AAO18" s="1"/>
      <c r="AAP18" s="1"/>
      <c r="AAQ18" s="1"/>
      <c r="AAR18" s="1"/>
      <c r="AAS18" s="1"/>
      <c r="AAT18" s="1"/>
      <c r="AAU18" s="1"/>
      <c r="AAV18" s="1"/>
      <c r="AAW18" s="1"/>
      <c r="AAX18" s="1"/>
      <c r="AAY18" s="1"/>
      <c r="AAZ18" s="1"/>
      <c r="ABA18" s="1"/>
      <c r="ABB18" s="1"/>
      <c r="ABC18" s="1"/>
      <c r="ABD18" s="1"/>
      <c r="ABE18" s="1"/>
      <c r="ABF18" s="1"/>
      <c r="ABG18" s="1"/>
      <c r="ABH18" s="1"/>
      <c r="ABI18" s="1"/>
      <c r="ABJ18" s="1"/>
      <c r="ABK18" s="1"/>
      <c r="ABL18" s="1"/>
      <c r="ABM18" s="1"/>
      <c r="ABN18" s="1"/>
      <c r="ABO18" s="1"/>
      <c r="ABP18" s="1"/>
      <c r="ABQ18" s="1"/>
      <c r="ABR18" s="1"/>
      <c r="ABS18" s="1"/>
      <c r="ABT18" s="1"/>
      <c r="ABU18" s="1"/>
      <c r="ABV18" s="1"/>
      <c r="ABW18" s="1"/>
      <c r="ABX18" s="1"/>
      <c r="ABY18" s="1"/>
      <c r="ABZ18" s="1"/>
      <c r="ACA18" s="1"/>
      <c r="ACB18" s="1"/>
      <c r="ACC18" s="1"/>
      <c r="ACD18" s="1"/>
      <c r="ACE18" s="1"/>
      <c r="ACF18" s="1"/>
      <c r="ACG18" s="1"/>
      <c r="ACH18" s="1"/>
      <c r="ACI18" s="1"/>
      <c r="ACJ18" s="1"/>
      <c r="ACK18" s="1"/>
      <c r="ACL18" s="1"/>
      <c r="ACM18" s="1"/>
      <c r="ACN18" s="1"/>
      <c r="ACO18" s="1"/>
      <c r="ACP18" s="1"/>
      <c r="ACQ18" s="1"/>
      <c r="ACR18" s="1"/>
      <c r="ACS18" s="1"/>
      <c r="ACT18" s="1"/>
      <c r="ACU18" s="1"/>
      <c r="ACV18" s="1"/>
      <c r="ACW18" s="1"/>
      <c r="ACX18" s="1"/>
      <c r="ACY18" s="1"/>
      <c r="ACZ18" s="1"/>
      <c r="ADA18" s="1"/>
      <c r="ADB18" s="1"/>
      <c r="ADC18" s="1"/>
      <c r="ADD18" s="1"/>
      <c r="ADE18" s="1"/>
      <c r="ADF18" s="1"/>
      <c r="ADG18" s="1"/>
      <c r="ADH18" s="1"/>
      <c r="ADI18" s="1"/>
      <c r="ADJ18" s="1"/>
      <c r="ADK18" s="1"/>
      <c r="ADL18" s="1"/>
      <c r="ADM18" s="1"/>
      <c r="ADN18" s="1"/>
      <c r="ADO18" s="1"/>
      <c r="ADP18" s="1"/>
      <c r="ADQ18" s="1"/>
      <c r="ADR18" s="1"/>
      <c r="ADS18" s="1"/>
      <c r="ADT18" s="1"/>
      <c r="ADU18" s="1"/>
      <c r="ADV18" s="1"/>
      <c r="ADW18" s="1"/>
      <c r="ADX18" s="1"/>
      <c r="ADY18" s="1"/>
      <c r="ADZ18" s="1"/>
      <c r="AEA18" s="1"/>
      <c r="AEB18" s="1"/>
      <c r="AEC18" s="1"/>
      <c r="AED18" s="1"/>
      <c r="AEE18" s="1"/>
      <c r="AEF18" s="1"/>
      <c r="AEG18" s="1"/>
      <c r="AEH18" s="1"/>
      <c r="AEI18" s="1"/>
      <c r="AEJ18" s="1"/>
      <c r="AEK18" s="1"/>
      <c r="AEL18" s="1"/>
      <c r="AEM18" s="1"/>
      <c r="AEN18" s="1"/>
      <c r="AEO18" s="1"/>
      <c r="AEP18" s="1"/>
      <c r="AEQ18" s="1"/>
      <c r="AER18" s="1"/>
      <c r="AES18" s="1"/>
      <c r="AET18" s="1"/>
      <c r="AEU18" s="1"/>
      <c r="AEV18" s="1"/>
      <c r="AEW18" s="1"/>
      <c r="AEX18" s="1"/>
      <c r="AEY18" s="1"/>
      <c r="AEZ18" s="1"/>
      <c r="AFA18" s="1"/>
      <c r="AFB18" s="1"/>
      <c r="AFC18" s="1"/>
      <c r="AFD18" s="1"/>
      <c r="AFE18" s="1"/>
      <c r="AFF18" s="1"/>
      <c r="AFG18" s="1"/>
      <c r="AFH18" s="1"/>
      <c r="AFI18" s="1"/>
      <c r="AFJ18" s="1"/>
      <c r="AFK18" s="1"/>
      <c r="AFL18" s="1"/>
      <c r="AFM18" s="1"/>
      <c r="AFN18" s="1"/>
      <c r="AFO18" s="1"/>
      <c r="AFP18" s="1"/>
      <c r="AFQ18" s="1"/>
      <c r="AFR18" s="1"/>
      <c r="AFS18" s="1"/>
      <c r="AFT18" s="1"/>
      <c r="AFU18" s="1"/>
      <c r="AFV18" s="1"/>
      <c r="AFW18" s="1"/>
      <c r="AFX18" s="1"/>
      <c r="AFY18" s="1"/>
      <c r="AFZ18" s="1"/>
      <c r="AGA18" s="1"/>
      <c r="AGB18" s="1"/>
      <c r="AGC18" s="1"/>
      <c r="AGD18" s="1"/>
      <c r="AGE18" s="1"/>
      <c r="AGF18" s="1"/>
      <c r="AGG18" s="1"/>
      <c r="AGH18" s="1"/>
      <c r="AGI18" s="1"/>
      <c r="AGJ18" s="1"/>
      <c r="AGK18" s="1"/>
      <c r="AGL18" s="1"/>
      <c r="AGM18" s="1"/>
      <c r="AGN18" s="1"/>
      <c r="AGO18" s="1"/>
      <c r="AGP18" s="1"/>
    </row>
    <row r="19" spans="1:874" ht="22.5" customHeight="1" thickTop="1" thickBot="1">
      <c r="A19" s="810"/>
      <c r="B19" s="221"/>
      <c r="C19" s="221"/>
      <c r="D19" s="221"/>
      <c r="E19" s="221"/>
      <c r="F19" s="221"/>
      <c r="G19" s="221"/>
      <c r="H19" s="221"/>
      <c r="I19" s="221"/>
      <c r="J19" s="221"/>
      <c r="K19" s="221"/>
      <c r="L19" s="222"/>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c r="CN19" s="1"/>
      <c r="CO19" s="1"/>
      <c r="CP19" s="1"/>
      <c r="CQ19" s="1"/>
      <c r="CR19" s="1"/>
      <c r="CS19" s="1"/>
      <c r="CT19" s="1"/>
      <c r="CU19" s="1"/>
      <c r="CV19" s="1"/>
      <c r="CW19" s="1"/>
      <c r="CX19" s="1"/>
      <c r="CY19" s="1"/>
      <c r="CZ19" s="1"/>
      <c r="DA19" s="1"/>
      <c r="DB19" s="1"/>
      <c r="DC19" s="1"/>
      <c r="DD19" s="1"/>
      <c r="DE19" s="1"/>
      <c r="DF19" s="1"/>
      <c r="DG19" s="1"/>
      <c r="DH19" s="1"/>
      <c r="DI19" s="1"/>
      <c r="DJ19" s="1"/>
      <c r="DK19" s="1"/>
      <c r="DL19" s="1"/>
      <c r="DM19" s="1"/>
      <c r="DN19" s="1"/>
      <c r="DO19" s="1"/>
      <c r="DP19" s="1"/>
      <c r="DQ19" s="1"/>
      <c r="DR19" s="1"/>
      <c r="DS19" s="1"/>
      <c r="DT19" s="1"/>
      <c r="DU19" s="1"/>
      <c r="DV19" s="1"/>
      <c r="DW19" s="1"/>
      <c r="DX19" s="1"/>
      <c r="DY19" s="1"/>
      <c r="DZ19" s="1"/>
      <c r="EA19" s="1"/>
      <c r="EB19" s="1"/>
      <c r="EC19" s="1"/>
      <c r="ED19" s="1"/>
      <c r="EE19" s="1"/>
      <c r="EF19" s="1"/>
      <c r="EG19" s="1"/>
      <c r="EH19" s="1"/>
      <c r="EI19" s="1"/>
      <c r="EJ19" s="1"/>
      <c r="EK19" s="1"/>
      <c r="EL19" s="1"/>
      <c r="EM19" s="1"/>
      <c r="EN19" s="1"/>
      <c r="EO19" s="1"/>
      <c r="EP19" s="1"/>
      <c r="EQ19" s="1"/>
      <c r="ER19" s="1"/>
      <c r="ES19" s="1"/>
      <c r="ET19" s="1"/>
      <c r="EU19" s="1"/>
      <c r="EV19" s="1"/>
      <c r="EW19" s="1"/>
      <c r="EX19" s="1"/>
      <c r="EY19" s="1"/>
      <c r="EZ19" s="1"/>
      <c r="FA19" s="1"/>
      <c r="FB19" s="1"/>
      <c r="FC19" s="1"/>
      <c r="FD19" s="1"/>
      <c r="FE19" s="1"/>
      <c r="FF19" s="1"/>
      <c r="FG19" s="1"/>
      <c r="FH19" s="1"/>
      <c r="FI19" s="1"/>
      <c r="FJ19" s="1"/>
      <c r="FK19" s="1"/>
      <c r="FL19" s="1"/>
      <c r="FM19" s="1"/>
      <c r="FN19" s="1"/>
      <c r="FO19" s="1"/>
      <c r="FP19" s="1"/>
      <c r="FQ19" s="1"/>
      <c r="FR19" s="1"/>
      <c r="FS19" s="1"/>
      <c r="FT19" s="1"/>
      <c r="FU19" s="1"/>
      <c r="FV19" s="1"/>
      <c r="FW19" s="1"/>
      <c r="FX19" s="1"/>
      <c r="FY19" s="1"/>
      <c r="FZ19" s="1"/>
      <c r="GA19" s="1"/>
      <c r="GB19" s="1"/>
      <c r="GC19" s="1"/>
      <c r="GD19" s="1"/>
      <c r="GE19" s="1"/>
      <c r="GF19" s="1"/>
      <c r="GG19" s="1"/>
      <c r="GH19" s="1"/>
      <c r="GI19" s="1"/>
      <c r="GJ19" s="1"/>
      <c r="GK19" s="1"/>
      <c r="GL19" s="1"/>
      <c r="GM19" s="1"/>
      <c r="GN19" s="1"/>
      <c r="GO19" s="1"/>
      <c r="GP19" s="1"/>
      <c r="GQ19" s="1"/>
      <c r="GR19" s="1"/>
      <c r="GS19" s="1"/>
      <c r="GT19" s="1"/>
      <c r="GU19" s="1"/>
      <c r="GV19" s="1"/>
      <c r="GW19" s="1"/>
      <c r="GX19" s="1"/>
      <c r="GY19" s="1"/>
      <c r="GZ19" s="1"/>
      <c r="HA19" s="1"/>
      <c r="HB19" s="1"/>
      <c r="HC19" s="1"/>
      <c r="HD19" s="1"/>
      <c r="HE19" s="1"/>
      <c r="HF19" s="1"/>
      <c r="HG19" s="1"/>
      <c r="HH19" s="1"/>
      <c r="HI19" s="1"/>
      <c r="HJ19" s="1"/>
      <c r="HK19" s="1"/>
      <c r="HL19" s="1"/>
      <c r="HM19" s="1"/>
      <c r="HN19" s="1"/>
      <c r="HO19" s="1"/>
      <c r="HP19" s="1"/>
      <c r="HQ19" s="1"/>
      <c r="HR19" s="1"/>
      <c r="HS19" s="1"/>
      <c r="HT19" s="1"/>
      <c r="HU19" s="1"/>
      <c r="HV19" s="1"/>
      <c r="HW19" s="1"/>
      <c r="HX19" s="1"/>
      <c r="HY19" s="1"/>
      <c r="HZ19" s="1"/>
      <c r="IA19" s="1"/>
      <c r="IB19" s="1"/>
      <c r="IC19" s="1"/>
      <c r="ID19" s="1"/>
      <c r="IE19" s="1"/>
      <c r="IF19" s="1"/>
      <c r="IG19" s="1"/>
      <c r="IH19" s="1"/>
      <c r="II19" s="1"/>
      <c r="IJ19" s="1"/>
      <c r="IK19" s="1"/>
      <c r="IL19" s="1"/>
      <c r="IM19" s="1"/>
      <c r="IN19" s="1"/>
      <c r="IO19" s="1"/>
      <c r="IP19" s="1"/>
      <c r="IQ19" s="1"/>
      <c r="IR19" s="1"/>
      <c r="IS19" s="1"/>
      <c r="IT19" s="1"/>
      <c r="IU19" s="1"/>
      <c r="IV19" s="1"/>
      <c r="IW19" s="1"/>
      <c r="IX19" s="1"/>
      <c r="IY19" s="1"/>
      <c r="IZ19" s="1"/>
      <c r="JA19" s="1"/>
      <c r="JB19" s="1"/>
      <c r="JC19" s="1"/>
      <c r="JD19" s="1"/>
      <c r="JE19" s="1"/>
      <c r="JF19" s="1"/>
      <c r="JG19" s="1"/>
      <c r="JH19" s="1"/>
      <c r="JI19" s="1"/>
      <c r="JJ19" s="1"/>
      <c r="JK19" s="1"/>
      <c r="JL19" s="1"/>
      <c r="JM19" s="1"/>
      <c r="JN19" s="1"/>
      <c r="JO19" s="1"/>
      <c r="JP19" s="1"/>
      <c r="JQ19" s="1"/>
      <c r="JR19" s="1"/>
      <c r="JS19" s="1"/>
      <c r="JT19" s="1"/>
      <c r="JU19" s="1"/>
      <c r="JV19" s="1"/>
      <c r="JW19" s="1"/>
      <c r="JX19" s="1"/>
      <c r="JY19" s="1"/>
      <c r="JZ19" s="1"/>
      <c r="KA19" s="1"/>
      <c r="KB19" s="1"/>
      <c r="KC19" s="1"/>
      <c r="KD19" s="1"/>
      <c r="KE19" s="1"/>
      <c r="KF19" s="1"/>
      <c r="KG19" s="1"/>
      <c r="KH19" s="1"/>
      <c r="KI19" s="1"/>
      <c r="KJ19" s="1"/>
      <c r="KK19" s="1"/>
      <c r="KL19" s="1"/>
      <c r="KM19" s="1"/>
      <c r="KN19" s="1"/>
      <c r="KO19" s="1"/>
      <c r="KP19" s="1"/>
      <c r="KQ19" s="1"/>
      <c r="KR19" s="1"/>
      <c r="KS19" s="1"/>
      <c r="KT19" s="1"/>
      <c r="KU19" s="1"/>
      <c r="KV19" s="1"/>
      <c r="KW19" s="1"/>
      <c r="KX19" s="1"/>
      <c r="KY19" s="1"/>
      <c r="KZ19" s="1"/>
      <c r="LA19" s="1"/>
      <c r="LB19" s="1"/>
      <c r="LC19" s="1"/>
      <c r="LD19" s="1"/>
      <c r="LE19" s="1"/>
      <c r="LF19" s="1"/>
      <c r="LG19" s="1"/>
      <c r="LH19" s="1"/>
      <c r="LI19" s="1"/>
      <c r="LJ19" s="1"/>
      <c r="LK19" s="1"/>
      <c r="LL19" s="1"/>
      <c r="LM19" s="1"/>
      <c r="LN19" s="1"/>
      <c r="LO19" s="1"/>
      <c r="LP19" s="1"/>
      <c r="LQ19" s="1"/>
      <c r="LR19" s="1"/>
      <c r="LS19" s="1"/>
      <c r="LT19" s="1"/>
      <c r="LU19" s="1"/>
      <c r="LV19" s="1"/>
      <c r="LW19" s="1"/>
      <c r="LX19" s="1"/>
      <c r="LY19" s="1"/>
      <c r="LZ19" s="1"/>
      <c r="MA19" s="1"/>
      <c r="MB19" s="1"/>
      <c r="MC19" s="1"/>
      <c r="MD19" s="1"/>
      <c r="ME19" s="1"/>
      <c r="MF19" s="1"/>
      <c r="MG19" s="1"/>
      <c r="MH19" s="1"/>
      <c r="MI19" s="1"/>
      <c r="MJ19" s="1"/>
      <c r="MK19" s="1"/>
      <c r="ML19" s="1"/>
      <c r="MM19" s="1"/>
      <c r="MN19" s="1"/>
      <c r="MO19" s="1"/>
      <c r="MP19" s="1"/>
      <c r="MQ19" s="1"/>
      <c r="MR19" s="1"/>
      <c r="MS19" s="1"/>
      <c r="MT19" s="1"/>
      <c r="MU19" s="1"/>
      <c r="MV19" s="1"/>
      <c r="MW19" s="1"/>
      <c r="MX19" s="1"/>
      <c r="MY19" s="1"/>
      <c r="MZ19" s="1"/>
      <c r="NA19" s="1"/>
      <c r="NB19" s="1"/>
      <c r="NC19" s="1"/>
      <c r="ND19" s="1"/>
      <c r="NE19" s="1"/>
      <c r="NF19" s="1"/>
      <c r="NG19" s="1"/>
      <c r="NH19" s="1"/>
      <c r="NI19" s="1"/>
      <c r="NJ19" s="1"/>
      <c r="NK19" s="1"/>
      <c r="NL19" s="1"/>
      <c r="NM19" s="1"/>
      <c r="NN19" s="1"/>
      <c r="NO19" s="1"/>
      <c r="NP19" s="1"/>
      <c r="NQ19" s="1"/>
      <c r="NR19" s="1"/>
      <c r="NS19" s="1"/>
      <c r="NT19" s="1"/>
      <c r="NU19" s="1"/>
      <c r="NV19" s="1"/>
      <c r="NW19" s="1"/>
      <c r="NX19" s="1"/>
      <c r="NY19" s="1"/>
      <c r="NZ19" s="1"/>
      <c r="OA19" s="1"/>
      <c r="OB19" s="1"/>
      <c r="OC19" s="1"/>
      <c r="OD19" s="1"/>
      <c r="OE19" s="1"/>
      <c r="OF19" s="1"/>
      <c r="OG19" s="1"/>
      <c r="OH19" s="1"/>
      <c r="OI19" s="1"/>
      <c r="OJ19" s="1"/>
      <c r="OK19" s="1"/>
      <c r="OL19" s="1"/>
      <c r="OM19" s="1"/>
      <c r="ON19" s="1"/>
      <c r="OO19" s="1"/>
      <c r="OP19" s="1"/>
      <c r="OQ19" s="1"/>
      <c r="OR19" s="1"/>
      <c r="OS19" s="1"/>
      <c r="OT19" s="1"/>
      <c r="OU19" s="1"/>
      <c r="OV19" s="1"/>
      <c r="OW19" s="1"/>
      <c r="OX19" s="1"/>
      <c r="OY19" s="1"/>
      <c r="OZ19" s="1"/>
      <c r="PA19" s="1"/>
      <c r="PB19" s="1"/>
      <c r="PC19" s="1"/>
      <c r="PD19" s="1"/>
      <c r="PE19" s="1"/>
      <c r="PF19" s="1"/>
      <c r="PG19" s="1"/>
      <c r="PH19" s="1"/>
      <c r="PI19" s="1"/>
      <c r="PJ19" s="1"/>
      <c r="PK19" s="1"/>
      <c r="PL19" s="1"/>
      <c r="PM19" s="1"/>
      <c r="PN19" s="1"/>
      <c r="PO19" s="1"/>
      <c r="PP19" s="1"/>
      <c r="PQ19" s="1"/>
      <c r="PR19" s="1"/>
      <c r="PS19" s="1"/>
      <c r="PT19" s="1"/>
      <c r="PU19" s="1"/>
      <c r="PV19" s="1"/>
      <c r="PW19" s="1"/>
      <c r="PX19" s="1"/>
      <c r="PY19" s="1"/>
      <c r="PZ19" s="1"/>
      <c r="QA19" s="1"/>
      <c r="QB19" s="1"/>
      <c r="QC19" s="1"/>
      <c r="QD19" s="1"/>
      <c r="QE19" s="1"/>
      <c r="QF19" s="1"/>
      <c r="QG19" s="1"/>
      <c r="QH19" s="1"/>
      <c r="QI19" s="1"/>
      <c r="QJ19" s="1"/>
      <c r="QK19" s="1"/>
      <c r="QL19" s="1"/>
      <c r="QM19" s="1"/>
      <c r="QN19" s="1"/>
      <c r="QO19" s="1"/>
      <c r="QP19" s="1"/>
      <c r="QQ19" s="1"/>
      <c r="QR19" s="1"/>
      <c r="QS19" s="1"/>
      <c r="QT19" s="1"/>
      <c r="QU19" s="1"/>
      <c r="QV19" s="1"/>
      <c r="QW19" s="1"/>
      <c r="QX19" s="1"/>
      <c r="QY19" s="1"/>
      <c r="QZ19" s="1"/>
      <c r="RA19" s="1"/>
      <c r="RB19" s="1"/>
      <c r="RC19" s="1"/>
      <c r="RD19" s="1"/>
      <c r="RE19" s="1"/>
      <c r="RF19" s="1"/>
      <c r="RG19" s="1"/>
      <c r="RH19" s="1"/>
      <c r="RI19" s="1"/>
      <c r="RJ19" s="1"/>
      <c r="RK19" s="1"/>
      <c r="RL19" s="1"/>
      <c r="RM19" s="1"/>
      <c r="RN19" s="1"/>
      <c r="RO19" s="1"/>
      <c r="RP19" s="1"/>
      <c r="RQ19" s="1"/>
      <c r="RR19" s="1"/>
      <c r="RS19" s="1"/>
      <c r="RT19" s="1"/>
      <c r="RU19" s="1"/>
      <c r="RV19" s="1"/>
      <c r="RW19" s="1"/>
      <c r="RX19" s="1"/>
      <c r="RY19" s="1"/>
      <c r="RZ19" s="1"/>
      <c r="SA19" s="1"/>
      <c r="SB19" s="1"/>
      <c r="SC19" s="1"/>
      <c r="SD19" s="1"/>
      <c r="SE19" s="1"/>
      <c r="SF19" s="1"/>
      <c r="SG19" s="1"/>
      <c r="SH19" s="1"/>
      <c r="SI19" s="1"/>
      <c r="SJ19" s="1"/>
      <c r="SK19" s="1"/>
      <c r="SL19" s="1"/>
      <c r="SM19" s="1"/>
      <c r="SN19" s="1"/>
      <c r="SO19" s="1"/>
      <c r="SP19" s="1"/>
      <c r="SQ19" s="1"/>
      <c r="SR19" s="1"/>
      <c r="SS19" s="1"/>
      <c r="ST19" s="1"/>
      <c r="SU19" s="1"/>
      <c r="SV19" s="1"/>
      <c r="SW19" s="1"/>
      <c r="SX19" s="1"/>
      <c r="SY19" s="1"/>
      <c r="SZ19" s="1"/>
      <c r="TA19" s="1"/>
      <c r="TB19" s="1"/>
      <c r="TC19" s="1"/>
      <c r="TD19" s="1"/>
      <c r="TE19" s="1"/>
      <c r="TF19" s="1"/>
      <c r="TG19" s="1"/>
      <c r="TH19" s="1"/>
      <c r="TI19" s="1"/>
      <c r="TJ19" s="1"/>
      <c r="TK19" s="1"/>
      <c r="TL19" s="1"/>
      <c r="TM19" s="1"/>
      <c r="TN19" s="1"/>
      <c r="TO19" s="1"/>
      <c r="TP19" s="1"/>
      <c r="TQ19" s="1"/>
      <c r="TR19" s="1"/>
      <c r="TS19" s="1"/>
      <c r="TT19" s="1"/>
      <c r="TU19" s="1"/>
      <c r="TV19" s="1"/>
      <c r="TW19" s="1"/>
      <c r="TX19" s="1"/>
      <c r="TY19" s="1"/>
      <c r="TZ19" s="1"/>
      <c r="UA19" s="1"/>
      <c r="UB19" s="1"/>
      <c r="UC19" s="1"/>
      <c r="UD19" s="1"/>
      <c r="UE19" s="1"/>
      <c r="UF19" s="1"/>
      <c r="UG19" s="1"/>
      <c r="UH19" s="1"/>
      <c r="UI19" s="1"/>
      <c r="UJ19" s="1"/>
      <c r="UK19" s="1"/>
      <c r="UL19" s="1"/>
      <c r="UM19" s="1"/>
      <c r="UN19" s="1"/>
      <c r="UO19" s="1"/>
      <c r="UP19" s="1"/>
      <c r="UQ19" s="1"/>
      <c r="UR19" s="1"/>
      <c r="US19" s="1"/>
      <c r="UT19" s="1"/>
      <c r="UU19" s="1"/>
      <c r="UV19" s="1"/>
      <c r="UW19" s="1"/>
      <c r="UX19" s="1"/>
      <c r="UY19" s="1"/>
      <c r="UZ19" s="1"/>
      <c r="VA19" s="1"/>
      <c r="VB19" s="1"/>
      <c r="VC19" s="1"/>
      <c r="VD19" s="1"/>
      <c r="VE19" s="1"/>
      <c r="VF19" s="1"/>
      <c r="VG19" s="1"/>
      <c r="VH19" s="1"/>
      <c r="VI19" s="1"/>
      <c r="VJ19" s="1"/>
      <c r="VK19" s="1"/>
      <c r="VL19" s="1"/>
      <c r="VM19" s="1"/>
      <c r="VN19" s="1"/>
      <c r="VO19" s="1"/>
      <c r="VP19" s="1"/>
      <c r="VQ19" s="1"/>
      <c r="VR19" s="1"/>
      <c r="VS19" s="1"/>
      <c r="VT19" s="1"/>
      <c r="VU19" s="1"/>
      <c r="VV19" s="1"/>
      <c r="VW19" s="1"/>
      <c r="VX19" s="1"/>
      <c r="VY19" s="1"/>
      <c r="VZ19" s="1"/>
      <c r="WA19" s="1"/>
      <c r="WB19" s="1"/>
      <c r="WC19" s="1"/>
      <c r="WD19" s="1"/>
      <c r="WE19" s="1"/>
      <c r="WF19" s="1"/>
      <c r="WG19" s="1"/>
      <c r="WH19" s="1"/>
      <c r="WI19" s="1"/>
      <c r="WJ19" s="1"/>
      <c r="WK19" s="1"/>
      <c r="WL19" s="1"/>
      <c r="WM19" s="1"/>
      <c r="WN19" s="1"/>
      <c r="WO19" s="1"/>
      <c r="WP19" s="1"/>
      <c r="WQ19" s="1"/>
      <c r="WR19" s="1"/>
      <c r="WS19" s="1"/>
      <c r="WT19" s="1"/>
      <c r="WU19" s="1"/>
      <c r="WV19" s="1"/>
      <c r="WW19" s="1"/>
      <c r="WX19" s="1"/>
      <c r="WY19" s="1"/>
      <c r="WZ19" s="1"/>
      <c r="XA19" s="1"/>
      <c r="XB19" s="1"/>
      <c r="XC19" s="1"/>
      <c r="XD19" s="1"/>
      <c r="XE19" s="1"/>
      <c r="XF19" s="1"/>
      <c r="XG19" s="1"/>
      <c r="XH19" s="1"/>
      <c r="XI19" s="1"/>
      <c r="XJ19" s="1"/>
      <c r="XK19" s="1"/>
      <c r="XL19" s="1"/>
      <c r="XM19" s="1"/>
      <c r="XN19" s="1"/>
      <c r="XO19" s="1"/>
      <c r="XP19" s="1"/>
      <c r="XQ19" s="1"/>
      <c r="XR19" s="1"/>
      <c r="XS19" s="1"/>
      <c r="XT19" s="1"/>
      <c r="XU19" s="1"/>
      <c r="XV19" s="1"/>
      <c r="XW19" s="1"/>
      <c r="XX19" s="1"/>
      <c r="XY19" s="1"/>
      <c r="XZ19" s="1"/>
      <c r="YA19" s="1"/>
      <c r="YB19" s="1"/>
      <c r="YC19" s="1"/>
      <c r="YD19" s="1"/>
      <c r="YE19" s="1"/>
      <c r="YF19" s="1"/>
      <c r="YG19" s="1"/>
      <c r="YH19" s="1"/>
      <c r="YI19" s="1"/>
      <c r="YJ19" s="1"/>
      <c r="YK19" s="1"/>
      <c r="YL19" s="1"/>
      <c r="YM19" s="1"/>
      <c r="YN19" s="1"/>
      <c r="YO19" s="1"/>
      <c r="YP19" s="1"/>
      <c r="YQ19" s="1"/>
      <c r="YR19" s="1"/>
      <c r="YS19" s="1"/>
      <c r="YT19" s="1"/>
      <c r="YU19" s="1"/>
      <c r="YV19" s="1"/>
      <c r="YW19" s="1"/>
      <c r="YX19" s="1"/>
      <c r="YY19" s="1"/>
      <c r="YZ19" s="1"/>
      <c r="ZA19" s="1"/>
      <c r="ZB19" s="1"/>
      <c r="ZC19" s="1"/>
      <c r="ZD19" s="1"/>
      <c r="ZE19" s="1"/>
      <c r="ZF19" s="1"/>
      <c r="ZG19" s="1"/>
      <c r="ZH19" s="1"/>
      <c r="ZI19" s="1"/>
      <c r="ZJ19" s="1"/>
      <c r="ZK19" s="1"/>
      <c r="ZL19" s="1"/>
      <c r="ZM19" s="1"/>
      <c r="ZN19" s="1"/>
      <c r="ZO19" s="1"/>
      <c r="ZP19" s="1"/>
      <c r="ZQ19" s="1"/>
      <c r="ZR19" s="1"/>
      <c r="ZS19" s="1"/>
      <c r="ZT19" s="1"/>
      <c r="ZU19" s="1"/>
      <c r="ZV19" s="1"/>
      <c r="ZW19" s="1"/>
      <c r="ZX19" s="1"/>
      <c r="ZY19" s="1"/>
      <c r="ZZ19" s="1"/>
      <c r="AAA19" s="1"/>
      <c r="AAB19" s="1"/>
      <c r="AAC19" s="1"/>
      <c r="AAD19" s="1"/>
      <c r="AAE19" s="1"/>
      <c r="AAF19" s="1"/>
      <c r="AAG19" s="1"/>
      <c r="AAH19" s="1"/>
      <c r="AAI19" s="1"/>
      <c r="AAJ19" s="1"/>
      <c r="AAK19" s="1"/>
      <c r="AAL19" s="1"/>
      <c r="AAM19" s="1"/>
      <c r="AAN19" s="1"/>
      <c r="AAO19" s="1"/>
      <c r="AAP19" s="1"/>
      <c r="AAQ19" s="1"/>
      <c r="AAR19" s="1"/>
      <c r="AAS19" s="1"/>
      <c r="AAT19" s="1"/>
      <c r="AAU19" s="1"/>
      <c r="AAV19" s="1"/>
      <c r="AAW19" s="1"/>
      <c r="AAX19" s="1"/>
      <c r="AAY19" s="1"/>
      <c r="AAZ19" s="1"/>
      <c r="ABA19" s="1"/>
      <c r="ABB19" s="1"/>
      <c r="ABC19" s="1"/>
      <c r="ABD19" s="1"/>
      <c r="ABE19" s="1"/>
      <c r="ABF19" s="1"/>
      <c r="ABG19" s="1"/>
      <c r="ABH19" s="1"/>
      <c r="ABI19" s="1"/>
      <c r="ABJ19" s="1"/>
      <c r="ABK19" s="1"/>
      <c r="ABL19" s="1"/>
      <c r="ABM19" s="1"/>
      <c r="ABN19" s="1"/>
      <c r="ABO19" s="1"/>
      <c r="ABP19" s="1"/>
      <c r="ABQ19" s="1"/>
      <c r="ABR19" s="1"/>
      <c r="ABS19" s="1"/>
      <c r="ABT19" s="1"/>
      <c r="ABU19" s="1"/>
      <c r="ABV19" s="1"/>
      <c r="ABW19" s="1"/>
      <c r="ABX19" s="1"/>
      <c r="ABY19" s="1"/>
      <c r="ABZ19" s="1"/>
      <c r="ACA19" s="1"/>
      <c r="ACB19" s="1"/>
      <c r="ACC19" s="1"/>
      <c r="ACD19" s="1"/>
      <c r="ACE19" s="1"/>
      <c r="ACF19" s="1"/>
      <c r="ACG19" s="1"/>
      <c r="ACH19" s="1"/>
      <c r="ACI19" s="1"/>
      <c r="ACJ19" s="1"/>
      <c r="ACK19" s="1"/>
      <c r="ACL19" s="1"/>
      <c r="ACM19" s="1"/>
      <c r="ACN19" s="1"/>
      <c r="ACO19" s="1"/>
      <c r="ACP19" s="1"/>
      <c r="ACQ19" s="1"/>
      <c r="ACR19" s="1"/>
      <c r="ACS19" s="1"/>
      <c r="ACT19" s="1"/>
      <c r="ACU19" s="1"/>
      <c r="ACV19" s="1"/>
      <c r="ACW19" s="1"/>
      <c r="ACX19" s="1"/>
      <c r="ACY19" s="1"/>
      <c r="ACZ19" s="1"/>
      <c r="ADA19" s="1"/>
      <c r="ADB19" s="1"/>
      <c r="ADC19" s="1"/>
      <c r="ADD19" s="1"/>
      <c r="ADE19" s="1"/>
      <c r="ADF19" s="1"/>
      <c r="ADG19" s="1"/>
      <c r="ADH19" s="1"/>
      <c r="ADI19" s="1"/>
      <c r="ADJ19" s="1"/>
      <c r="ADK19" s="1"/>
      <c r="ADL19" s="1"/>
      <c r="ADM19" s="1"/>
      <c r="ADN19" s="1"/>
      <c r="ADO19" s="1"/>
      <c r="ADP19" s="1"/>
      <c r="ADQ19" s="1"/>
      <c r="ADR19" s="1"/>
      <c r="ADS19" s="1"/>
      <c r="ADT19" s="1"/>
      <c r="ADU19" s="1"/>
      <c r="ADV19" s="1"/>
      <c r="ADW19" s="1"/>
      <c r="ADX19" s="1"/>
      <c r="ADY19" s="1"/>
      <c r="ADZ19" s="1"/>
      <c r="AEA19" s="1"/>
      <c r="AEB19" s="1"/>
      <c r="AEC19" s="1"/>
      <c r="AED19" s="1"/>
      <c r="AEE19" s="1"/>
      <c r="AEF19" s="1"/>
      <c r="AEG19" s="1"/>
      <c r="AEH19" s="1"/>
      <c r="AEI19" s="1"/>
      <c r="AEJ19" s="1"/>
      <c r="AEK19" s="1"/>
      <c r="AEL19" s="1"/>
      <c r="AEM19" s="1"/>
      <c r="AEN19" s="1"/>
      <c r="AEO19" s="1"/>
      <c r="AEP19" s="1"/>
      <c r="AEQ19" s="1"/>
      <c r="AER19" s="1"/>
      <c r="AES19" s="1"/>
      <c r="AET19" s="1"/>
      <c r="AEU19" s="1"/>
      <c r="AEV19" s="1"/>
      <c r="AEW19" s="1"/>
      <c r="AEX19" s="1"/>
      <c r="AEY19" s="1"/>
      <c r="AEZ19" s="1"/>
      <c r="AFA19" s="1"/>
      <c r="AFB19" s="1"/>
      <c r="AFC19" s="1"/>
      <c r="AFD19" s="1"/>
      <c r="AFE19" s="1"/>
      <c r="AFF19" s="1"/>
      <c r="AFG19" s="1"/>
      <c r="AFH19" s="1"/>
      <c r="AFI19" s="1"/>
      <c r="AFJ19" s="1"/>
      <c r="AFK19" s="1"/>
      <c r="AFL19" s="1"/>
      <c r="AFM19" s="1"/>
      <c r="AFN19" s="1"/>
      <c r="AFO19" s="1"/>
      <c r="AFP19" s="1"/>
      <c r="AFQ19" s="1"/>
      <c r="AFR19" s="1"/>
      <c r="AFS19" s="1"/>
      <c r="AFT19" s="1"/>
      <c r="AFU19" s="1"/>
      <c r="AFV19" s="1"/>
      <c r="AFW19" s="1"/>
      <c r="AFX19" s="1"/>
      <c r="AFY19" s="1"/>
      <c r="AFZ19" s="1"/>
      <c r="AGA19" s="1"/>
      <c r="AGB19" s="1"/>
      <c r="AGC19" s="1"/>
      <c r="AGD19" s="1"/>
      <c r="AGE19" s="1"/>
      <c r="AGF19" s="1"/>
      <c r="AGG19" s="1"/>
      <c r="AGH19" s="1"/>
      <c r="AGI19" s="1"/>
      <c r="AGJ19" s="1"/>
      <c r="AGK19" s="1"/>
      <c r="AGL19" s="1"/>
      <c r="AGM19" s="1"/>
      <c r="AGN19" s="1"/>
      <c r="AGO19" s="1"/>
      <c r="AGP19" s="1"/>
    </row>
    <row r="20" spans="1:874" ht="75" customHeight="1" thickTop="1" thickBot="1">
      <c r="A20" s="832"/>
      <c r="B20" s="833"/>
      <c r="C20" s="833"/>
      <c r="D20" s="833"/>
      <c r="E20" s="833"/>
      <c r="F20" s="833"/>
      <c r="G20" s="833"/>
      <c r="H20" s="833"/>
      <c r="I20" s="833"/>
      <c r="J20" s="833"/>
      <c r="K20" s="833"/>
      <c r="L20" s="834"/>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c r="CM20" s="1"/>
      <c r="CN20" s="1"/>
      <c r="CO20" s="1"/>
      <c r="CP20" s="1"/>
      <c r="CQ20" s="1"/>
      <c r="CR20" s="1"/>
      <c r="CS20" s="1"/>
      <c r="CT20" s="1"/>
      <c r="CU20" s="1"/>
      <c r="CV20" s="1"/>
      <c r="CW20" s="1"/>
      <c r="CX20" s="1"/>
      <c r="CY20" s="1"/>
      <c r="CZ20" s="1"/>
      <c r="DA20" s="1"/>
      <c r="DB20" s="1"/>
      <c r="DC20" s="1"/>
      <c r="DD20" s="1"/>
      <c r="DE20" s="1"/>
      <c r="DF20" s="1"/>
      <c r="DG20" s="1"/>
      <c r="DH20" s="1"/>
      <c r="DI20" s="1"/>
      <c r="DJ20" s="1"/>
      <c r="DK20" s="1"/>
      <c r="DL20" s="1"/>
      <c r="DM20" s="1"/>
      <c r="DN20" s="1"/>
      <c r="DO20" s="1"/>
      <c r="DP20" s="1"/>
      <c r="DQ20" s="1"/>
      <c r="DR20" s="1"/>
      <c r="DS20" s="1"/>
      <c r="DT20" s="1"/>
      <c r="DU20" s="1"/>
      <c r="DV20" s="1"/>
      <c r="DW20" s="1"/>
      <c r="DX20" s="1"/>
      <c r="DY20" s="1"/>
      <c r="DZ20" s="1"/>
      <c r="EA20" s="1"/>
      <c r="EB20" s="1"/>
      <c r="EC20" s="1"/>
      <c r="ED20" s="1"/>
      <c r="EE20" s="1"/>
      <c r="EF20" s="1"/>
      <c r="EG20" s="1"/>
      <c r="EH20" s="1"/>
      <c r="EI20" s="1"/>
      <c r="EJ20" s="1"/>
      <c r="EK20" s="1"/>
      <c r="EL20" s="1"/>
      <c r="EM20" s="1"/>
      <c r="EN20" s="1"/>
      <c r="EO20" s="1"/>
      <c r="EP20" s="1"/>
      <c r="EQ20" s="1"/>
      <c r="ER20" s="1"/>
      <c r="ES20" s="1"/>
      <c r="ET20" s="1"/>
      <c r="EU20" s="1"/>
      <c r="EV20" s="1"/>
      <c r="EW20" s="1"/>
      <c r="EX20" s="1"/>
      <c r="EY20" s="1"/>
      <c r="EZ20" s="1"/>
      <c r="FA20" s="1"/>
      <c r="FB20" s="1"/>
      <c r="FC20" s="1"/>
      <c r="FD20" s="1"/>
      <c r="FE20" s="1"/>
      <c r="FF20" s="1"/>
      <c r="FG20" s="1"/>
      <c r="FH20" s="1"/>
      <c r="FI20" s="1"/>
      <c r="FJ20" s="1"/>
      <c r="FK20" s="1"/>
      <c r="FL20" s="1"/>
      <c r="FM20" s="1"/>
      <c r="FN20" s="1"/>
      <c r="FO20" s="1"/>
      <c r="FP20" s="1"/>
      <c r="FQ20" s="1"/>
      <c r="FR20" s="1"/>
      <c r="FS20" s="1"/>
      <c r="FT20" s="1"/>
      <c r="FU20" s="1"/>
      <c r="FV20" s="1"/>
      <c r="FW20" s="1"/>
      <c r="FX20" s="1"/>
      <c r="FY20" s="1"/>
      <c r="FZ20" s="1"/>
      <c r="GA20" s="1"/>
      <c r="GB20" s="1"/>
      <c r="GC20" s="1"/>
      <c r="GD20" s="1"/>
      <c r="GE20" s="1"/>
      <c r="GF20" s="1"/>
      <c r="GG20" s="1"/>
      <c r="GH20" s="1"/>
      <c r="GI20" s="1"/>
      <c r="GJ20" s="1"/>
      <c r="GK20" s="1"/>
      <c r="GL20" s="1"/>
      <c r="GM20" s="1"/>
      <c r="GN20" s="1"/>
      <c r="GO20" s="1"/>
      <c r="GP20" s="1"/>
      <c r="GQ20" s="1"/>
      <c r="GR20" s="1"/>
      <c r="GS20" s="1"/>
      <c r="GT20" s="1"/>
      <c r="GU20" s="1"/>
      <c r="GV20" s="1"/>
      <c r="GW20" s="1"/>
      <c r="GX20" s="1"/>
      <c r="GY20" s="1"/>
      <c r="GZ20" s="1"/>
      <c r="HA20" s="1"/>
      <c r="HB20" s="1"/>
      <c r="HC20" s="1"/>
      <c r="HD20" s="1"/>
      <c r="HE20" s="1"/>
      <c r="HF20" s="1"/>
      <c r="HG20" s="1"/>
      <c r="HH20" s="1"/>
      <c r="HI20" s="1"/>
      <c r="HJ20" s="1"/>
      <c r="HK20" s="1"/>
      <c r="HL20" s="1"/>
      <c r="HM20" s="1"/>
      <c r="HN20" s="1"/>
      <c r="HO20" s="1"/>
      <c r="HP20" s="1"/>
      <c r="HQ20" s="1"/>
      <c r="HR20" s="1"/>
      <c r="HS20" s="1"/>
      <c r="HT20" s="1"/>
      <c r="HU20" s="1"/>
      <c r="HV20" s="1"/>
      <c r="HW20" s="1"/>
      <c r="HX20" s="1"/>
      <c r="HY20" s="1"/>
      <c r="HZ20" s="1"/>
      <c r="IA20" s="1"/>
      <c r="IB20" s="1"/>
      <c r="IC20" s="1"/>
      <c r="ID20" s="1"/>
      <c r="IE20" s="1"/>
      <c r="IF20" s="1"/>
      <c r="IG20" s="1"/>
      <c r="IH20" s="1"/>
      <c r="II20" s="1"/>
      <c r="IJ20" s="1"/>
      <c r="IK20" s="1"/>
      <c r="IL20" s="1"/>
      <c r="IM20" s="1"/>
      <c r="IN20" s="1"/>
      <c r="IO20" s="1"/>
      <c r="IP20" s="1"/>
      <c r="IQ20" s="1"/>
      <c r="IR20" s="1"/>
      <c r="IS20" s="1"/>
      <c r="IT20" s="1"/>
      <c r="IU20" s="1"/>
      <c r="IV20" s="1"/>
      <c r="IW20" s="1"/>
      <c r="IX20" s="1"/>
      <c r="IY20" s="1"/>
      <c r="IZ20" s="1"/>
      <c r="JA20" s="1"/>
      <c r="JB20" s="1"/>
      <c r="JC20" s="1"/>
      <c r="JD20" s="1"/>
      <c r="JE20" s="1"/>
      <c r="JF20" s="1"/>
      <c r="JG20" s="1"/>
      <c r="JH20" s="1"/>
      <c r="JI20" s="1"/>
      <c r="JJ20" s="1"/>
      <c r="JK20" s="1"/>
      <c r="JL20" s="1"/>
      <c r="JM20" s="1"/>
      <c r="JN20" s="1"/>
      <c r="JO20" s="1"/>
      <c r="JP20" s="1"/>
      <c r="JQ20" s="1"/>
      <c r="JR20" s="1"/>
      <c r="JS20" s="1"/>
      <c r="JT20" s="1"/>
      <c r="JU20" s="1"/>
      <c r="JV20" s="1"/>
      <c r="JW20" s="1"/>
      <c r="JX20" s="1"/>
      <c r="JY20" s="1"/>
      <c r="JZ20" s="1"/>
      <c r="KA20" s="1"/>
      <c r="KB20" s="1"/>
      <c r="KC20" s="1"/>
      <c r="KD20" s="1"/>
      <c r="KE20" s="1"/>
      <c r="KF20" s="1"/>
      <c r="KG20" s="1"/>
      <c r="KH20" s="1"/>
      <c r="KI20" s="1"/>
      <c r="KJ20" s="1"/>
      <c r="KK20" s="1"/>
      <c r="KL20" s="1"/>
      <c r="KM20" s="1"/>
      <c r="KN20" s="1"/>
      <c r="KO20" s="1"/>
      <c r="KP20" s="1"/>
      <c r="KQ20" s="1"/>
      <c r="KR20" s="1"/>
      <c r="KS20" s="1"/>
      <c r="KT20" s="1"/>
      <c r="KU20" s="1"/>
      <c r="KV20" s="1"/>
      <c r="KW20" s="1"/>
      <c r="KX20" s="1"/>
      <c r="KY20" s="1"/>
      <c r="KZ20" s="1"/>
      <c r="LA20" s="1"/>
      <c r="LB20" s="1"/>
      <c r="LC20" s="1"/>
      <c r="LD20" s="1"/>
      <c r="LE20" s="1"/>
      <c r="LF20" s="1"/>
      <c r="LG20" s="1"/>
      <c r="LH20" s="1"/>
      <c r="LI20" s="1"/>
      <c r="LJ20" s="1"/>
      <c r="LK20" s="1"/>
      <c r="LL20" s="1"/>
      <c r="LM20" s="1"/>
      <c r="LN20" s="1"/>
      <c r="LO20" s="1"/>
      <c r="LP20" s="1"/>
      <c r="LQ20" s="1"/>
      <c r="LR20" s="1"/>
      <c r="LS20" s="1"/>
      <c r="LT20" s="1"/>
      <c r="LU20" s="1"/>
      <c r="LV20" s="1"/>
      <c r="LW20" s="1"/>
      <c r="LX20" s="1"/>
      <c r="LY20" s="1"/>
      <c r="LZ20" s="1"/>
      <c r="MA20" s="1"/>
      <c r="MB20" s="1"/>
      <c r="MC20" s="1"/>
      <c r="MD20" s="1"/>
      <c r="ME20" s="1"/>
      <c r="MF20" s="1"/>
      <c r="MG20" s="1"/>
      <c r="MH20" s="1"/>
      <c r="MI20" s="1"/>
      <c r="MJ20" s="1"/>
      <c r="MK20" s="1"/>
      <c r="ML20" s="1"/>
      <c r="MM20" s="1"/>
      <c r="MN20" s="1"/>
      <c r="MO20" s="1"/>
      <c r="MP20" s="1"/>
      <c r="MQ20" s="1"/>
      <c r="MR20" s="1"/>
      <c r="MS20" s="1"/>
      <c r="MT20" s="1"/>
      <c r="MU20" s="1"/>
      <c r="MV20" s="1"/>
      <c r="MW20" s="1"/>
      <c r="MX20" s="1"/>
      <c r="MY20" s="1"/>
      <c r="MZ20" s="1"/>
      <c r="NA20" s="1"/>
      <c r="NB20" s="1"/>
      <c r="NC20" s="1"/>
      <c r="ND20" s="1"/>
      <c r="NE20" s="1"/>
      <c r="NF20" s="1"/>
      <c r="NG20" s="1"/>
      <c r="NH20" s="1"/>
      <c r="NI20" s="1"/>
      <c r="NJ20" s="1"/>
      <c r="NK20" s="1"/>
      <c r="NL20" s="1"/>
      <c r="NM20" s="1"/>
      <c r="NN20" s="1"/>
      <c r="NO20" s="1"/>
      <c r="NP20" s="1"/>
      <c r="NQ20" s="1"/>
      <c r="NR20" s="1"/>
      <c r="NS20" s="1"/>
      <c r="NT20" s="1"/>
      <c r="NU20" s="1"/>
      <c r="NV20" s="1"/>
      <c r="NW20" s="1"/>
      <c r="NX20" s="1"/>
      <c r="NY20" s="1"/>
      <c r="NZ20" s="1"/>
      <c r="OA20" s="1"/>
      <c r="OB20" s="1"/>
      <c r="OC20" s="1"/>
      <c r="OD20" s="1"/>
      <c r="OE20" s="1"/>
      <c r="OF20" s="1"/>
      <c r="OG20" s="1"/>
      <c r="OH20" s="1"/>
      <c r="OI20" s="1"/>
      <c r="OJ20" s="1"/>
      <c r="OK20" s="1"/>
      <c r="OL20" s="1"/>
      <c r="OM20" s="1"/>
      <c r="ON20" s="1"/>
      <c r="OO20" s="1"/>
      <c r="OP20" s="1"/>
      <c r="OQ20" s="1"/>
      <c r="OR20" s="1"/>
      <c r="OS20" s="1"/>
      <c r="OT20" s="1"/>
      <c r="OU20" s="1"/>
      <c r="OV20" s="1"/>
      <c r="OW20" s="1"/>
      <c r="OX20" s="1"/>
      <c r="OY20" s="1"/>
      <c r="OZ20" s="1"/>
      <c r="PA20" s="1"/>
      <c r="PB20" s="1"/>
      <c r="PC20" s="1"/>
      <c r="PD20" s="1"/>
      <c r="PE20" s="1"/>
      <c r="PF20" s="1"/>
      <c r="PG20" s="1"/>
      <c r="PH20" s="1"/>
      <c r="PI20" s="1"/>
      <c r="PJ20" s="1"/>
      <c r="PK20" s="1"/>
      <c r="PL20" s="1"/>
      <c r="PM20" s="1"/>
      <c r="PN20" s="1"/>
      <c r="PO20" s="1"/>
      <c r="PP20" s="1"/>
      <c r="PQ20" s="1"/>
      <c r="PR20" s="1"/>
      <c r="PS20" s="1"/>
      <c r="PT20" s="1"/>
      <c r="PU20" s="1"/>
      <c r="PV20" s="1"/>
      <c r="PW20" s="1"/>
      <c r="PX20" s="1"/>
      <c r="PY20" s="1"/>
      <c r="PZ20" s="1"/>
      <c r="QA20" s="1"/>
      <c r="QB20" s="1"/>
      <c r="QC20" s="1"/>
      <c r="QD20" s="1"/>
      <c r="QE20" s="1"/>
      <c r="QF20" s="1"/>
      <c r="QG20" s="1"/>
      <c r="QH20" s="1"/>
      <c r="QI20" s="1"/>
      <c r="QJ20" s="1"/>
      <c r="QK20" s="1"/>
      <c r="QL20" s="1"/>
      <c r="QM20" s="1"/>
      <c r="QN20" s="1"/>
      <c r="QO20" s="1"/>
      <c r="QP20" s="1"/>
      <c r="QQ20" s="1"/>
      <c r="QR20" s="1"/>
      <c r="QS20" s="1"/>
      <c r="QT20" s="1"/>
      <c r="QU20" s="1"/>
      <c r="QV20" s="1"/>
      <c r="QW20" s="1"/>
      <c r="QX20" s="1"/>
      <c r="QY20" s="1"/>
      <c r="QZ20" s="1"/>
      <c r="RA20" s="1"/>
      <c r="RB20" s="1"/>
      <c r="RC20" s="1"/>
      <c r="RD20" s="1"/>
      <c r="RE20" s="1"/>
      <c r="RF20" s="1"/>
      <c r="RG20" s="1"/>
      <c r="RH20" s="1"/>
      <c r="RI20" s="1"/>
      <c r="RJ20" s="1"/>
      <c r="RK20" s="1"/>
      <c r="RL20" s="1"/>
      <c r="RM20" s="1"/>
      <c r="RN20" s="1"/>
      <c r="RO20" s="1"/>
      <c r="RP20" s="1"/>
      <c r="RQ20" s="1"/>
      <c r="RR20" s="1"/>
      <c r="RS20" s="1"/>
      <c r="RT20" s="1"/>
      <c r="RU20" s="1"/>
      <c r="RV20" s="1"/>
      <c r="RW20" s="1"/>
      <c r="RX20" s="1"/>
      <c r="RY20" s="1"/>
      <c r="RZ20" s="1"/>
      <c r="SA20" s="1"/>
      <c r="SB20" s="1"/>
      <c r="SC20" s="1"/>
      <c r="SD20" s="1"/>
      <c r="SE20" s="1"/>
      <c r="SF20" s="1"/>
      <c r="SG20" s="1"/>
      <c r="SH20" s="1"/>
      <c r="SI20" s="1"/>
      <c r="SJ20" s="1"/>
      <c r="SK20" s="1"/>
      <c r="SL20" s="1"/>
      <c r="SM20" s="1"/>
      <c r="SN20" s="1"/>
      <c r="SO20" s="1"/>
      <c r="SP20" s="1"/>
      <c r="SQ20" s="1"/>
      <c r="SR20" s="1"/>
      <c r="SS20" s="1"/>
      <c r="ST20" s="1"/>
      <c r="SU20" s="1"/>
      <c r="SV20" s="1"/>
      <c r="SW20" s="1"/>
      <c r="SX20" s="1"/>
      <c r="SY20" s="1"/>
      <c r="SZ20" s="1"/>
      <c r="TA20" s="1"/>
      <c r="TB20" s="1"/>
      <c r="TC20" s="1"/>
      <c r="TD20" s="1"/>
      <c r="TE20" s="1"/>
      <c r="TF20" s="1"/>
      <c r="TG20" s="1"/>
      <c r="TH20" s="1"/>
      <c r="TI20" s="1"/>
      <c r="TJ20" s="1"/>
      <c r="TK20" s="1"/>
      <c r="TL20" s="1"/>
      <c r="TM20" s="1"/>
      <c r="TN20" s="1"/>
      <c r="TO20" s="1"/>
      <c r="TP20" s="1"/>
      <c r="TQ20" s="1"/>
      <c r="TR20" s="1"/>
      <c r="TS20" s="1"/>
      <c r="TT20" s="1"/>
      <c r="TU20" s="1"/>
      <c r="TV20" s="1"/>
      <c r="TW20" s="1"/>
      <c r="TX20" s="1"/>
      <c r="TY20" s="1"/>
      <c r="TZ20" s="1"/>
      <c r="UA20" s="1"/>
      <c r="UB20" s="1"/>
      <c r="UC20" s="1"/>
      <c r="UD20" s="1"/>
      <c r="UE20" s="1"/>
      <c r="UF20" s="1"/>
      <c r="UG20" s="1"/>
      <c r="UH20" s="1"/>
      <c r="UI20" s="1"/>
      <c r="UJ20" s="1"/>
      <c r="UK20" s="1"/>
      <c r="UL20" s="1"/>
      <c r="UM20" s="1"/>
      <c r="UN20" s="1"/>
      <c r="UO20" s="1"/>
      <c r="UP20" s="1"/>
      <c r="UQ20" s="1"/>
      <c r="UR20" s="1"/>
      <c r="US20" s="1"/>
      <c r="UT20" s="1"/>
      <c r="UU20" s="1"/>
      <c r="UV20" s="1"/>
      <c r="UW20" s="1"/>
      <c r="UX20" s="1"/>
      <c r="UY20" s="1"/>
      <c r="UZ20" s="1"/>
      <c r="VA20" s="1"/>
      <c r="VB20" s="1"/>
      <c r="VC20" s="1"/>
      <c r="VD20" s="1"/>
      <c r="VE20" s="1"/>
      <c r="VF20" s="1"/>
      <c r="VG20" s="1"/>
      <c r="VH20" s="1"/>
      <c r="VI20" s="1"/>
      <c r="VJ20" s="1"/>
      <c r="VK20" s="1"/>
      <c r="VL20" s="1"/>
      <c r="VM20" s="1"/>
      <c r="VN20" s="1"/>
      <c r="VO20" s="1"/>
      <c r="VP20" s="1"/>
      <c r="VQ20" s="1"/>
      <c r="VR20" s="1"/>
      <c r="VS20" s="1"/>
      <c r="VT20" s="1"/>
      <c r="VU20" s="1"/>
      <c r="VV20" s="1"/>
      <c r="VW20" s="1"/>
      <c r="VX20" s="1"/>
      <c r="VY20" s="1"/>
      <c r="VZ20" s="1"/>
      <c r="WA20" s="1"/>
      <c r="WB20" s="1"/>
      <c r="WC20" s="1"/>
      <c r="WD20" s="1"/>
      <c r="WE20" s="1"/>
      <c r="WF20" s="1"/>
      <c r="WG20" s="1"/>
      <c r="WH20" s="1"/>
      <c r="WI20" s="1"/>
      <c r="WJ20" s="1"/>
      <c r="WK20" s="1"/>
      <c r="WL20" s="1"/>
      <c r="WM20" s="1"/>
      <c r="WN20" s="1"/>
      <c r="WO20" s="1"/>
      <c r="WP20" s="1"/>
      <c r="WQ20" s="1"/>
      <c r="WR20" s="1"/>
      <c r="WS20" s="1"/>
      <c r="WT20" s="1"/>
      <c r="WU20" s="1"/>
      <c r="WV20" s="1"/>
      <c r="WW20" s="1"/>
      <c r="WX20" s="1"/>
      <c r="WY20" s="1"/>
      <c r="WZ20" s="1"/>
      <c r="XA20" s="1"/>
      <c r="XB20" s="1"/>
      <c r="XC20" s="1"/>
      <c r="XD20" s="1"/>
      <c r="XE20" s="1"/>
      <c r="XF20" s="1"/>
      <c r="XG20" s="1"/>
      <c r="XH20" s="1"/>
      <c r="XI20" s="1"/>
      <c r="XJ20" s="1"/>
      <c r="XK20" s="1"/>
      <c r="XL20" s="1"/>
      <c r="XM20" s="1"/>
      <c r="XN20" s="1"/>
      <c r="XO20" s="1"/>
      <c r="XP20" s="1"/>
      <c r="XQ20" s="1"/>
      <c r="XR20" s="1"/>
      <c r="XS20" s="1"/>
      <c r="XT20" s="1"/>
      <c r="XU20" s="1"/>
      <c r="XV20" s="1"/>
      <c r="XW20" s="1"/>
      <c r="XX20" s="1"/>
      <c r="XY20" s="1"/>
      <c r="XZ20" s="1"/>
      <c r="YA20" s="1"/>
      <c r="YB20" s="1"/>
      <c r="YC20" s="1"/>
      <c r="YD20" s="1"/>
      <c r="YE20" s="1"/>
      <c r="YF20" s="1"/>
      <c r="YG20" s="1"/>
      <c r="YH20" s="1"/>
      <c r="YI20" s="1"/>
      <c r="YJ20" s="1"/>
      <c r="YK20" s="1"/>
      <c r="YL20" s="1"/>
      <c r="YM20" s="1"/>
      <c r="YN20" s="1"/>
      <c r="YO20" s="1"/>
      <c r="YP20" s="1"/>
      <c r="YQ20" s="1"/>
      <c r="YR20" s="1"/>
      <c r="YS20" s="1"/>
      <c r="YT20" s="1"/>
      <c r="YU20" s="1"/>
      <c r="YV20" s="1"/>
      <c r="YW20" s="1"/>
      <c r="YX20" s="1"/>
      <c r="YY20" s="1"/>
      <c r="YZ20" s="1"/>
      <c r="ZA20" s="1"/>
      <c r="ZB20" s="1"/>
      <c r="ZC20" s="1"/>
      <c r="ZD20" s="1"/>
      <c r="ZE20" s="1"/>
      <c r="ZF20" s="1"/>
      <c r="ZG20" s="1"/>
      <c r="ZH20" s="1"/>
      <c r="ZI20" s="1"/>
      <c r="ZJ20" s="1"/>
      <c r="ZK20" s="1"/>
      <c r="ZL20" s="1"/>
      <c r="ZM20" s="1"/>
      <c r="ZN20" s="1"/>
      <c r="ZO20" s="1"/>
      <c r="ZP20" s="1"/>
      <c r="ZQ20" s="1"/>
      <c r="ZR20" s="1"/>
      <c r="ZS20" s="1"/>
      <c r="ZT20" s="1"/>
      <c r="ZU20" s="1"/>
      <c r="ZV20" s="1"/>
      <c r="ZW20" s="1"/>
      <c r="ZX20" s="1"/>
      <c r="ZY20" s="1"/>
      <c r="ZZ20" s="1"/>
      <c r="AAA20" s="1"/>
      <c r="AAB20" s="1"/>
      <c r="AAC20" s="1"/>
      <c r="AAD20" s="1"/>
      <c r="AAE20" s="1"/>
      <c r="AAF20" s="1"/>
      <c r="AAG20" s="1"/>
      <c r="AAH20" s="1"/>
      <c r="AAI20" s="1"/>
      <c r="AAJ20" s="1"/>
      <c r="AAK20" s="1"/>
      <c r="AAL20" s="1"/>
      <c r="AAM20" s="1"/>
      <c r="AAN20" s="1"/>
      <c r="AAO20" s="1"/>
      <c r="AAP20" s="1"/>
      <c r="AAQ20" s="1"/>
      <c r="AAR20" s="1"/>
      <c r="AAS20" s="1"/>
      <c r="AAT20" s="1"/>
      <c r="AAU20" s="1"/>
      <c r="AAV20" s="1"/>
      <c r="AAW20" s="1"/>
      <c r="AAX20" s="1"/>
      <c r="AAY20" s="1"/>
      <c r="AAZ20" s="1"/>
      <c r="ABA20" s="1"/>
      <c r="ABB20" s="1"/>
      <c r="ABC20" s="1"/>
      <c r="ABD20" s="1"/>
      <c r="ABE20" s="1"/>
      <c r="ABF20" s="1"/>
      <c r="ABG20" s="1"/>
      <c r="ABH20" s="1"/>
      <c r="ABI20" s="1"/>
      <c r="ABJ20" s="1"/>
      <c r="ABK20" s="1"/>
      <c r="ABL20" s="1"/>
      <c r="ABM20" s="1"/>
      <c r="ABN20" s="1"/>
      <c r="ABO20" s="1"/>
      <c r="ABP20" s="1"/>
      <c r="ABQ20" s="1"/>
      <c r="ABR20" s="1"/>
      <c r="ABS20" s="1"/>
      <c r="ABT20" s="1"/>
      <c r="ABU20" s="1"/>
      <c r="ABV20" s="1"/>
      <c r="ABW20" s="1"/>
      <c r="ABX20" s="1"/>
      <c r="ABY20" s="1"/>
      <c r="ABZ20" s="1"/>
      <c r="ACA20" s="1"/>
      <c r="ACB20" s="1"/>
      <c r="ACC20" s="1"/>
      <c r="ACD20" s="1"/>
      <c r="ACE20" s="1"/>
      <c r="ACF20" s="1"/>
      <c r="ACG20" s="1"/>
      <c r="ACH20" s="1"/>
      <c r="ACI20" s="1"/>
      <c r="ACJ20" s="1"/>
      <c r="ACK20" s="1"/>
      <c r="ACL20" s="1"/>
      <c r="ACM20" s="1"/>
      <c r="ACN20" s="1"/>
      <c r="ACO20" s="1"/>
      <c r="ACP20" s="1"/>
      <c r="ACQ20" s="1"/>
      <c r="ACR20" s="1"/>
      <c r="ACS20" s="1"/>
      <c r="ACT20" s="1"/>
      <c r="ACU20" s="1"/>
      <c r="ACV20" s="1"/>
      <c r="ACW20" s="1"/>
      <c r="ACX20" s="1"/>
      <c r="ACY20" s="1"/>
      <c r="ACZ20" s="1"/>
      <c r="ADA20" s="1"/>
      <c r="ADB20" s="1"/>
      <c r="ADC20" s="1"/>
      <c r="ADD20" s="1"/>
      <c r="ADE20" s="1"/>
      <c r="ADF20" s="1"/>
      <c r="ADG20" s="1"/>
      <c r="ADH20" s="1"/>
      <c r="ADI20" s="1"/>
      <c r="ADJ20" s="1"/>
      <c r="ADK20" s="1"/>
      <c r="ADL20" s="1"/>
      <c r="ADM20" s="1"/>
      <c r="ADN20" s="1"/>
      <c r="ADO20" s="1"/>
      <c r="ADP20" s="1"/>
      <c r="ADQ20" s="1"/>
      <c r="ADR20" s="1"/>
      <c r="ADS20" s="1"/>
      <c r="ADT20" s="1"/>
      <c r="ADU20" s="1"/>
      <c r="ADV20" s="1"/>
      <c r="ADW20" s="1"/>
      <c r="ADX20" s="1"/>
      <c r="ADY20" s="1"/>
      <c r="ADZ20" s="1"/>
      <c r="AEA20" s="1"/>
      <c r="AEB20" s="1"/>
      <c r="AEC20" s="1"/>
      <c r="AED20" s="1"/>
      <c r="AEE20" s="1"/>
      <c r="AEF20" s="1"/>
      <c r="AEG20" s="1"/>
      <c r="AEH20" s="1"/>
      <c r="AEI20" s="1"/>
      <c r="AEJ20" s="1"/>
      <c r="AEK20" s="1"/>
      <c r="AEL20" s="1"/>
      <c r="AEM20" s="1"/>
      <c r="AEN20" s="1"/>
      <c r="AEO20" s="1"/>
      <c r="AEP20" s="1"/>
      <c r="AEQ20" s="1"/>
      <c r="AER20" s="1"/>
      <c r="AES20" s="1"/>
      <c r="AET20" s="1"/>
      <c r="AEU20" s="1"/>
      <c r="AEV20" s="1"/>
      <c r="AEW20" s="1"/>
      <c r="AEX20" s="1"/>
      <c r="AEY20" s="1"/>
      <c r="AEZ20" s="1"/>
      <c r="AFA20" s="1"/>
      <c r="AFB20" s="1"/>
      <c r="AFC20" s="1"/>
      <c r="AFD20" s="1"/>
      <c r="AFE20" s="1"/>
      <c r="AFF20" s="1"/>
      <c r="AFG20" s="1"/>
      <c r="AFH20" s="1"/>
      <c r="AFI20" s="1"/>
      <c r="AFJ20" s="1"/>
      <c r="AFK20" s="1"/>
      <c r="AFL20" s="1"/>
      <c r="AFM20" s="1"/>
      <c r="AFN20" s="1"/>
      <c r="AFO20" s="1"/>
      <c r="AFP20" s="1"/>
      <c r="AFQ20" s="1"/>
      <c r="AFR20" s="1"/>
      <c r="AFS20" s="1"/>
      <c r="AFT20" s="1"/>
      <c r="AFU20" s="1"/>
      <c r="AFV20" s="1"/>
      <c r="AFW20" s="1"/>
      <c r="AFX20" s="1"/>
      <c r="AFY20" s="1"/>
      <c r="AFZ20" s="1"/>
      <c r="AGA20" s="1"/>
      <c r="AGB20" s="1"/>
      <c r="AGC20" s="1"/>
      <c r="AGD20" s="1"/>
      <c r="AGE20" s="1"/>
      <c r="AGF20" s="1"/>
      <c r="AGG20" s="1"/>
      <c r="AGH20" s="1"/>
      <c r="AGI20" s="1"/>
      <c r="AGJ20" s="1"/>
      <c r="AGK20" s="1"/>
      <c r="AGL20" s="1"/>
      <c r="AGM20" s="1"/>
      <c r="AGN20" s="1"/>
      <c r="AGO20" s="1"/>
      <c r="AGP20" s="1"/>
    </row>
    <row r="21" spans="1:874" ht="15.75" customHeight="1" thickTop="1" thickBot="1">
      <c r="A21" s="810"/>
      <c r="B21" s="221"/>
      <c r="C21" s="221"/>
      <c r="D21" s="221"/>
      <c r="E21" s="221"/>
      <c r="F21" s="221"/>
      <c r="G21" s="221"/>
      <c r="H21" s="221"/>
      <c r="I21" s="221"/>
      <c r="J21" s="221"/>
      <c r="K21" s="221"/>
      <c r="L21" s="222"/>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c r="CK21" s="1"/>
      <c r="CL21" s="1"/>
      <c r="CM21" s="1"/>
      <c r="CN21" s="1"/>
      <c r="CO21" s="1"/>
      <c r="CP21" s="1"/>
      <c r="CQ21" s="1"/>
      <c r="CR21" s="1"/>
      <c r="CS21" s="1"/>
      <c r="CT21" s="1"/>
      <c r="CU21" s="1"/>
      <c r="CV21" s="1"/>
      <c r="CW21" s="1"/>
      <c r="CX21" s="1"/>
      <c r="CY21" s="1"/>
      <c r="CZ21" s="1"/>
      <c r="DA21" s="1"/>
      <c r="DB21" s="1"/>
      <c r="DC21" s="1"/>
      <c r="DD21" s="1"/>
      <c r="DE21" s="1"/>
      <c r="DF21" s="1"/>
      <c r="DG21" s="1"/>
      <c r="DH21" s="1"/>
      <c r="DI21" s="1"/>
      <c r="DJ21" s="1"/>
      <c r="DK21" s="1"/>
      <c r="DL21" s="1"/>
      <c r="DM21" s="1"/>
      <c r="DN21" s="1"/>
      <c r="DO21" s="1"/>
      <c r="DP21" s="1"/>
      <c r="DQ21" s="1"/>
      <c r="DR21" s="1"/>
      <c r="DS21" s="1"/>
      <c r="DT21" s="1"/>
      <c r="DU21" s="1"/>
      <c r="DV21" s="1"/>
      <c r="DW21" s="1"/>
      <c r="DX21" s="1"/>
      <c r="DY21" s="1"/>
      <c r="DZ21" s="1"/>
      <c r="EA21" s="1"/>
      <c r="EB21" s="1"/>
      <c r="EC21" s="1"/>
      <c r="ED21" s="1"/>
      <c r="EE21" s="1"/>
      <c r="EF21" s="1"/>
      <c r="EG21" s="1"/>
      <c r="EH21" s="1"/>
      <c r="EI21" s="1"/>
      <c r="EJ21" s="1"/>
      <c r="EK21" s="1"/>
      <c r="EL21" s="1"/>
      <c r="EM21" s="1"/>
      <c r="EN21" s="1"/>
      <c r="EO21" s="1"/>
      <c r="EP21" s="1"/>
      <c r="EQ21" s="1"/>
      <c r="ER21" s="1"/>
      <c r="ES21" s="1"/>
      <c r="ET21" s="1"/>
      <c r="EU21" s="1"/>
      <c r="EV21" s="1"/>
      <c r="EW21" s="1"/>
      <c r="EX21" s="1"/>
      <c r="EY21" s="1"/>
      <c r="EZ21" s="1"/>
      <c r="FA21" s="1"/>
      <c r="FB21" s="1"/>
      <c r="FC21" s="1"/>
      <c r="FD21" s="1"/>
      <c r="FE21" s="1"/>
      <c r="FF21" s="1"/>
      <c r="FG21" s="1"/>
      <c r="FH21" s="1"/>
      <c r="FI21" s="1"/>
      <c r="FJ21" s="1"/>
      <c r="FK21" s="1"/>
      <c r="FL21" s="1"/>
      <c r="FM21" s="1"/>
      <c r="FN21" s="1"/>
      <c r="FO21" s="1"/>
      <c r="FP21" s="1"/>
      <c r="FQ21" s="1"/>
      <c r="FR21" s="1"/>
      <c r="FS21" s="1"/>
      <c r="FT21" s="1"/>
      <c r="FU21" s="1"/>
      <c r="FV21" s="1"/>
      <c r="FW21" s="1"/>
      <c r="FX21" s="1"/>
      <c r="FY21" s="1"/>
      <c r="FZ21" s="1"/>
      <c r="GA21" s="1"/>
      <c r="GB21" s="1"/>
      <c r="GC21" s="1"/>
      <c r="GD21" s="1"/>
      <c r="GE21" s="1"/>
      <c r="GF21" s="1"/>
      <c r="GG21" s="1"/>
      <c r="GH21" s="1"/>
      <c r="GI21" s="1"/>
      <c r="GJ21" s="1"/>
      <c r="GK21" s="1"/>
      <c r="GL21" s="1"/>
      <c r="GM21" s="1"/>
      <c r="GN21" s="1"/>
      <c r="GO21" s="1"/>
      <c r="GP21" s="1"/>
      <c r="GQ21" s="1"/>
      <c r="GR21" s="1"/>
      <c r="GS21" s="1"/>
      <c r="GT21" s="1"/>
      <c r="GU21" s="1"/>
      <c r="GV21" s="1"/>
      <c r="GW21" s="1"/>
      <c r="GX21" s="1"/>
      <c r="GY21" s="1"/>
      <c r="GZ21" s="1"/>
      <c r="HA21" s="1"/>
      <c r="HB21" s="1"/>
      <c r="HC21" s="1"/>
      <c r="HD21" s="1"/>
      <c r="HE21" s="1"/>
      <c r="HF21" s="1"/>
      <c r="HG21" s="1"/>
      <c r="HH21" s="1"/>
      <c r="HI21" s="1"/>
      <c r="HJ21" s="1"/>
      <c r="HK21" s="1"/>
      <c r="HL21" s="1"/>
      <c r="HM21" s="1"/>
      <c r="HN21" s="1"/>
      <c r="HO21" s="1"/>
      <c r="HP21" s="1"/>
      <c r="HQ21" s="1"/>
      <c r="HR21" s="1"/>
      <c r="HS21" s="1"/>
      <c r="HT21" s="1"/>
      <c r="HU21" s="1"/>
      <c r="HV21" s="1"/>
      <c r="HW21" s="1"/>
      <c r="HX21" s="1"/>
      <c r="HY21" s="1"/>
      <c r="HZ21" s="1"/>
      <c r="IA21" s="1"/>
      <c r="IB21" s="1"/>
      <c r="IC21" s="1"/>
      <c r="ID21" s="1"/>
      <c r="IE21" s="1"/>
      <c r="IF21" s="1"/>
      <c r="IG21" s="1"/>
      <c r="IH21" s="1"/>
      <c r="II21" s="1"/>
      <c r="IJ21" s="1"/>
      <c r="IK21" s="1"/>
      <c r="IL21" s="1"/>
      <c r="IM21" s="1"/>
      <c r="IN21" s="1"/>
      <c r="IO21" s="1"/>
      <c r="IP21" s="1"/>
      <c r="IQ21" s="1"/>
      <c r="IR21" s="1"/>
      <c r="IS21" s="1"/>
      <c r="IT21" s="1"/>
      <c r="IU21" s="1"/>
      <c r="IV21" s="1"/>
      <c r="IW21" s="1"/>
      <c r="IX21" s="1"/>
      <c r="IY21" s="1"/>
      <c r="IZ21" s="1"/>
      <c r="JA21" s="1"/>
      <c r="JB21" s="1"/>
      <c r="JC21" s="1"/>
      <c r="JD21" s="1"/>
      <c r="JE21" s="1"/>
      <c r="JF21" s="1"/>
      <c r="JG21" s="1"/>
      <c r="JH21" s="1"/>
      <c r="JI21" s="1"/>
      <c r="JJ21" s="1"/>
      <c r="JK21" s="1"/>
      <c r="JL21" s="1"/>
      <c r="JM21" s="1"/>
      <c r="JN21" s="1"/>
      <c r="JO21" s="1"/>
      <c r="JP21" s="1"/>
      <c r="JQ21" s="1"/>
      <c r="JR21" s="1"/>
      <c r="JS21" s="1"/>
      <c r="JT21" s="1"/>
      <c r="JU21" s="1"/>
      <c r="JV21" s="1"/>
      <c r="JW21" s="1"/>
      <c r="JX21" s="1"/>
      <c r="JY21" s="1"/>
      <c r="JZ21" s="1"/>
      <c r="KA21" s="1"/>
      <c r="KB21" s="1"/>
      <c r="KC21" s="1"/>
      <c r="KD21" s="1"/>
      <c r="KE21" s="1"/>
      <c r="KF21" s="1"/>
      <c r="KG21" s="1"/>
      <c r="KH21" s="1"/>
      <c r="KI21" s="1"/>
      <c r="KJ21" s="1"/>
      <c r="KK21" s="1"/>
      <c r="KL21" s="1"/>
      <c r="KM21" s="1"/>
      <c r="KN21" s="1"/>
      <c r="KO21" s="1"/>
      <c r="KP21" s="1"/>
      <c r="KQ21" s="1"/>
      <c r="KR21" s="1"/>
      <c r="KS21" s="1"/>
      <c r="KT21" s="1"/>
      <c r="KU21" s="1"/>
      <c r="KV21" s="1"/>
      <c r="KW21" s="1"/>
      <c r="KX21" s="1"/>
      <c r="KY21" s="1"/>
      <c r="KZ21" s="1"/>
      <c r="LA21" s="1"/>
      <c r="LB21" s="1"/>
      <c r="LC21" s="1"/>
      <c r="LD21" s="1"/>
      <c r="LE21" s="1"/>
      <c r="LF21" s="1"/>
      <c r="LG21" s="1"/>
      <c r="LH21" s="1"/>
      <c r="LI21" s="1"/>
      <c r="LJ21" s="1"/>
      <c r="LK21" s="1"/>
      <c r="LL21" s="1"/>
      <c r="LM21" s="1"/>
      <c r="LN21" s="1"/>
      <c r="LO21" s="1"/>
      <c r="LP21" s="1"/>
      <c r="LQ21" s="1"/>
      <c r="LR21" s="1"/>
      <c r="LS21" s="1"/>
      <c r="LT21" s="1"/>
      <c r="LU21" s="1"/>
      <c r="LV21" s="1"/>
      <c r="LW21" s="1"/>
      <c r="LX21" s="1"/>
      <c r="LY21" s="1"/>
      <c r="LZ21" s="1"/>
      <c r="MA21" s="1"/>
      <c r="MB21" s="1"/>
      <c r="MC21" s="1"/>
      <c r="MD21" s="1"/>
      <c r="ME21" s="1"/>
      <c r="MF21" s="1"/>
      <c r="MG21" s="1"/>
      <c r="MH21" s="1"/>
      <c r="MI21" s="1"/>
      <c r="MJ21" s="1"/>
      <c r="MK21" s="1"/>
      <c r="ML21" s="1"/>
      <c r="MM21" s="1"/>
      <c r="MN21" s="1"/>
      <c r="MO21" s="1"/>
      <c r="MP21" s="1"/>
      <c r="MQ21" s="1"/>
      <c r="MR21" s="1"/>
      <c r="MS21" s="1"/>
      <c r="MT21" s="1"/>
      <c r="MU21" s="1"/>
      <c r="MV21" s="1"/>
      <c r="MW21" s="1"/>
      <c r="MX21" s="1"/>
      <c r="MY21" s="1"/>
      <c r="MZ21" s="1"/>
      <c r="NA21" s="1"/>
      <c r="NB21" s="1"/>
      <c r="NC21" s="1"/>
      <c r="ND21" s="1"/>
      <c r="NE21" s="1"/>
      <c r="NF21" s="1"/>
      <c r="NG21" s="1"/>
      <c r="NH21" s="1"/>
      <c r="NI21" s="1"/>
      <c r="NJ21" s="1"/>
      <c r="NK21" s="1"/>
      <c r="NL21" s="1"/>
      <c r="NM21" s="1"/>
      <c r="NN21" s="1"/>
      <c r="NO21" s="1"/>
      <c r="NP21" s="1"/>
      <c r="NQ21" s="1"/>
      <c r="NR21" s="1"/>
      <c r="NS21" s="1"/>
      <c r="NT21" s="1"/>
      <c r="NU21" s="1"/>
      <c r="NV21" s="1"/>
      <c r="NW21" s="1"/>
      <c r="NX21" s="1"/>
      <c r="NY21" s="1"/>
      <c r="NZ21" s="1"/>
      <c r="OA21" s="1"/>
      <c r="OB21" s="1"/>
      <c r="OC21" s="1"/>
      <c r="OD21" s="1"/>
      <c r="OE21" s="1"/>
      <c r="OF21" s="1"/>
      <c r="OG21" s="1"/>
      <c r="OH21" s="1"/>
      <c r="OI21" s="1"/>
      <c r="OJ21" s="1"/>
      <c r="OK21" s="1"/>
      <c r="OL21" s="1"/>
      <c r="OM21" s="1"/>
      <c r="ON21" s="1"/>
      <c r="OO21" s="1"/>
      <c r="OP21" s="1"/>
      <c r="OQ21" s="1"/>
      <c r="OR21" s="1"/>
      <c r="OS21" s="1"/>
      <c r="OT21" s="1"/>
      <c r="OU21" s="1"/>
      <c r="OV21" s="1"/>
      <c r="OW21" s="1"/>
      <c r="OX21" s="1"/>
      <c r="OY21" s="1"/>
      <c r="OZ21" s="1"/>
      <c r="PA21" s="1"/>
      <c r="PB21" s="1"/>
      <c r="PC21" s="1"/>
      <c r="PD21" s="1"/>
      <c r="PE21" s="1"/>
      <c r="PF21" s="1"/>
      <c r="PG21" s="1"/>
      <c r="PH21" s="1"/>
      <c r="PI21" s="1"/>
      <c r="PJ21" s="1"/>
      <c r="PK21" s="1"/>
      <c r="PL21" s="1"/>
      <c r="PM21" s="1"/>
      <c r="PN21" s="1"/>
      <c r="PO21" s="1"/>
      <c r="PP21" s="1"/>
      <c r="PQ21" s="1"/>
      <c r="PR21" s="1"/>
      <c r="PS21" s="1"/>
      <c r="PT21" s="1"/>
      <c r="PU21" s="1"/>
      <c r="PV21" s="1"/>
      <c r="PW21" s="1"/>
      <c r="PX21" s="1"/>
      <c r="PY21" s="1"/>
      <c r="PZ21" s="1"/>
      <c r="QA21" s="1"/>
      <c r="QB21" s="1"/>
      <c r="QC21" s="1"/>
      <c r="QD21" s="1"/>
      <c r="QE21" s="1"/>
      <c r="QF21" s="1"/>
      <c r="QG21" s="1"/>
      <c r="QH21" s="1"/>
      <c r="QI21" s="1"/>
      <c r="QJ21" s="1"/>
      <c r="QK21" s="1"/>
      <c r="QL21" s="1"/>
      <c r="QM21" s="1"/>
      <c r="QN21" s="1"/>
      <c r="QO21" s="1"/>
      <c r="QP21" s="1"/>
      <c r="QQ21" s="1"/>
      <c r="QR21" s="1"/>
      <c r="QS21" s="1"/>
      <c r="QT21" s="1"/>
      <c r="QU21" s="1"/>
      <c r="QV21" s="1"/>
      <c r="QW21" s="1"/>
      <c r="QX21" s="1"/>
      <c r="QY21" s="1"/>
      <c r="QZ21" s="1"/>
      <c r="RA21" s="1"/>
      <c r="RB21" s="1"/>
      <c r="RC21" s="1"/>
      <c r="RD21" s="1"/>
      <c r="RE21" s="1"/>
      <c r="RF21" s="1"/>
      <c r="RG21" s="1"/>
      <c r="RH21" s="1"/>
      <c r="RI21" s="1"/>
      <c r="RJ21" s="1"/>
      <c r="RK21" s="1"/>
      <c r="RL21" s="1"/>
      <c r="RM21" s="1"/>
      <c r="RN21" s="1"/>
      <c r="RO21" s="1"/>
      <c r="RP21" s="1"/>
      <c r="RQ21" s="1"/>
      <c r="RR21" s="1"/>
      <c r="RS21" s="1"/>
      <c r="RT21" s="1"/>
      <c r="RU21" s="1"/>
      <c r="RV21" s="1"/>
      <c r="RW21" s="1"/>
      <c r="RX21" s="1"/>
      <c r="RY21" s="1"/>
      <c r="RZ21" s="1"/>
      <c r="SA21" s="1"/>
      <c r="SB21" s="1"/>
      <c r="SC21" s="1"/>
      <c r="SD21" s="1"/>
      <c r="SE21" s="1"/>
      <c r="SF21" s="1"/>
      <c r="SG21" s="1"/>
      <c r="SH21" s="1"/>
      <c r="SI21" s="1"/>
      <c r="SJ21" s="1"/>
      <c r="SK21" s="1"/>
      <c r="SL21" s="1"/>
      <c r="SM21" s="1"/>
      <c r="SN21" s="1"/>
      <c r="SO21" s="1"/>
      <c r="SP21" s="1"/>
      <c r="SQ21" s="1"/>
      <c r="SR21" s="1"/>
      <c r="SS21" s="1"/>
      <c r="ST21" s="1"/>
      <c r="SU21" s="1"/>
      <c r="SV21" s="1"/>
      <c r="SW21" s="1"/>
      <c r="SX21" s="1"/>
      <c r="SY21" s="1"/>
      <c r="SZ21" s="1"/>
      <c r="TA21" s="1"/>
      <c r="TB21" s="1"/>
      <c r="TC21" s="1"/>
      <c r="TD21" s="1"/>
      <c r="TE21" s="1"/>
      <c r="TF21" s="1"/>
      <c r="TG21" s="1"/>
      <c r="TH21" s="1"/>
      <c r="TI21" s="1"/>
      <c r="TJ21" s="1"/>
      <c r="TK21" s="1"/>
      <c r="TL21" s="1"/>
      <c r="TM21" s="1"/>
      <c r="TN21" s="1"/>
      <c r="TO21" s="1"/>
      <c r="TP21" s="1"/>
      <c r="TQ21" s="1"/>
      <c r="TR21" s="1"/>
      <c r="TS21" s="1"/>
      <c r="TT21" s="1"/>
      <c r="TU21" s="1"/>
      <c r="TV21" s="1"/>
      <c r="TW21" s="1"/>
      <c r="TX21" s="1"/>
      <c r="TY21" s="1"/>
      <c r="TZ21" s="1"/>
      <c r="UA21" s="1"/>
      <c r="UB21" s="1"/>
      <c r="UC21" s="1"/>
      <c r="UD21" s="1"/>
      <c r="UE21" s="1"/>
      <c r="UF21" s="1"/>
      <c r="UG21" s="1"/>
      <c r="UH21" s="1"/>
      <c r="UI21" s="1"/>
      <c r="UJ21" s="1"/>
      <c r="UK21" s="1"/>
      <c r="UL21" s="1"/>
      <c r="UM21" s="1"/>
      <c r="UN21" s="1"/>
      <c r="UO21" s="1"/>
      <c r="UP21" s="1"/>
      <c r="UQ21" s="1"/>
      <c r="UR21" s="1"/>
      <c r="US21" s="1"/>
      <c r="UT21" s="1"/>
      <c r="UU21" s="1"/>
      <c r="UV21" s="1"/>
      <c r="UW21" s="1"/>
      <c r="UX21" s="1"/>
      <c r="UY21" s="1"/>
      <c r="UZ21" s="1"/>
      <c r="VA21" s="1"/>
      <c r="VB21" s="1"/>
      <c r="VC21" s="1"/>
      <c r="VD21" s="1"/>
      <c r="VE21" s="1"/>
      <c r="VF21" s="1"/>
      <c r="VG21" s="1"/>
      <c r="VH21" s="1"/>
      <c r="VI21" s="1"/>
      <c r="VJ21" s="1"/>
      <c r="VK21" s="1"/>
      <c r="VL21" s="1"/>
      <c r="VM21" s="1"/>
      <c r="VN21" s="1"/>
      <c r="VO21" s="1"/>
      <c r="VP21" s="1"/>
      <c r="VQ21" s="1"/>
      <c r="VR21" s="1"/>
      <c r="VS21" s="1"/>
      <c r="VT21" s="1"/>
      <c r="VU21" s="1"/>
      <c r="VV21" s="1"/>
      <c r="VW21" s="1"/>
      <c r="VX21" s="1"/>
      <c r="VY21" s="1"/>
      <c r="VZ21" s="1"/>
      <c r="WA21" s="1"/>
      <c r="WB21" s="1"/>
      <c r="WC21" s="1"/>
      <c r="WD21" s="1"/>
      <c r="WE21" s="1"/>
      <c r="WF21" s="1"/>
      <c r="WG21" s="1"/>
      <c r="WH21" s="1"/>
      <c r="WI21" s="1"/>
      <c r="WJ21" s="1"/>
      <c r="WK21" s="1"/>
      <c r="WL21" s="1"/>
      <c r="WM21" s="1"/>
      <c r="WN21" s="1"/>
      <c r="WO21" s="1"/>
      <c r="WP21" s="1"/>
      <c r="WQ21" s="1"/>
      <c r="WR21" s="1"/>
      <c r="WS21" s="1"/>
      <c r="WT21" s="1"/>
      <c r="WU21" s="1"/>
      <c r="WV21" s="1"/>
      <c r="WW21" s="1"/>
      <c r="WX21" s="1"/>
      <c r="WY21" s="1"/>
      <c r="WZ21" s="1"/>
      <c r="XA21" s="1"/>
      <c r="XB21" s="1"/>
      <c r="XC21" s="1"/>
      <c r="XD21" s="1"/>
      <c r="XE21" s="1"/>
      <c r="XF21" s="1"/>
      <c r="XG21" s="1"/>
      <c r="XH21" s="1"/>
      <c r="XI21" s="1"/>
      <c r="XJ21" s="1"/>
      <c r="XK21" s="1"/>
      <c r="XL21" s="1"/>
      <c r="XM21" s="1"/>
      <c r="XN21" s="1"/>
      <c r="XO21" s="1"/>
      <c r="XP21" s="1"/>
      <c r="XQ21" s="1"/>
      <c r="XR21" s="1"/>
      <c r="XS21" s="1"/>
      <c r="XT21" s="1"/>
      <c r="XU21" s="1"/>
      <c r="XV21" s="1"/>
      <c r="XW21" s="1"/>
      <c r="XX21" s="1"/>
      <c r="XY21" s="1"/>
      <c r="XZ21" s="1"/>
      <c r="YA21" s="1"/>
      <c r="YB21" s="1"/>
      <c r="YC21" s="1"/>
      <c r="YD21" s="1"/>
      <c r="YE21" s="1"/>
      <c r="YF21" s="1"/>
      <c r="YG21" s="1"/>
      <c r="YH21" s="1"/>
      <c r="YI21" s="1"/>
      <c r="YJ21" s="1"/>
      <c r="YK21" s="1"/>
      <c r="YL21" s="1"/>
      <c r="YM21" s="1"/>
      <c r="YN21" s="1"/>
      <c r="YO21" s="1"/>
      <c r="YP21" s="1"/>
      <c r="YQ21" s="1"/>
      <c r="YR21" s="1"/>
      <c r="YS21" s="1"/>
      <c r="YT21" s="1"/>
      <c r="YU21" s="1"/>
      <c r="YV21" s="1"/>
      <c r="YW21" s="1"/>
      <c r="YX21" s="1"/>
      <c r="YY21" s="1"/>
      <c r="YZ21" s="1"/>
      <c r="ZA21" s="1"/>
      <c r="ZB21" s="1"/>
      <c r="ZC21" s="1"/>
      <c r="ZD21" s="1"/>
      <c r="ZE21" s="1"/>
      <c r="ZF21" s="1"/>
      <c r="ZG21" s="1"/>
      <c r="ZH21" s="1"/>
      <c r="ZI21" s="1"/>
      <c r="ZJ21" s="1"/>
      <c r="ZK21" s="1"/>
      <c r="ZL21" s="1"/>
      <c r="ZM21" s="1"/>
      <c r="ZN21" s="1"/>
      <c r="ZO21" s="1"/>
      <c r="ZP21" s="1"/>
      <c r="ZQ21" s="1"/>
      <c r="ZR21" s="1"/>
      <c r="ZS21" s="1"/>
      <c r="ZT21" s="1"/>
      <c r="ZU21" s="1"/>
      <c r="ZV21" s="1"/>
      <c r="ZW21" s="1"/>
      <c r="ZX21" s="1"/>
      <c r="ZY21" s="1"/>
      <c r="ZZ21" s="1"/>
      <c r="AAA21" s="1"/>
      <c r="AAB21" s="1"/>
      <c r="AAC21" s="1"/>
      <c r="AAD21" s="1"/>
      <c r="AAE21" s="1"/>
      <c r="AAF21" s="1"/>
      <c r="AAG21" s="1"/>
      <c r="AAH21" s="1"/>
      <c r="AAI21" s="1"/>
      <c r="AAJ21" s="1"/>
      <c r="AAK21" s="1"/>
      <c r="AAL21" s="1"/>
      <c r="AAM21" s="1"/>
      <c r="AAN21" s="1"/>
      <c r="AAO21" s="1"/>
      <c r="AAP21" s="1"/>
      <c r="AAQ21" s="1"/>
      <c r="AAR21" s="1"/>
      <c r="AAS21" s="1"/>
      <c r="AAT21" s="1"/>
      <c r="AAU21" s="1"/>
      <c r="AAV21" s="1"/>
      <c r="AAW21" s="1"/>
      <c r="AAX21" s="1"/>
      <c r="AAY21" s="1"/>
      <c r="AAZ21" s="1"/>
      <c r="ABA21" s="1"/>
      <c r="ABB21" s="1"/>
      <c r="ABC21" s="1"/>
      <c r="ABD21" s="1"/>
      <c r="ABE21" s="1"/>
      <c r="ABF21" s="1"/>
      <c r="ABG21" s="1"/>
      <c r="ABH21" s="1"/>
      <c r="ABI21" s="1"/>
      <c r="ABJ21" s="1"/>
      <c r="ABK21" s="1"/>
      <c r="ABL21" s="1"/>
      <c r="ABM21" s="1"/>
      <c r="ABN21" s="1"/>
      <c r="ABO21" s="1"/>
      <c r="ABP21" s="1"/>
      <c r="ABQ21" s="1"/>
      <c r="ABR21" s="1"/>
      <c r="ABS21" s="1"/>
      <c r="ABT21" s="1"/>
      <c r="ABU21" s="1"/>
      <c r="ABV21" s="1"/>
      <c r="ABW21" s="1"/>
      <c r="ABX21" s="1"/>
      <c r="ABY21" s="1"/>
      <c r="ABZ21" s="1"/>
      <c r="ACA21" s="1"/>
      <c r="ACB21" s="1"/>
      <c r="ACC21" s="1"/>
      <c r="ACD21" s="1"/>
      <c r="ACE21" s="1"/>
      <c r="ACF21" s="1"/>
      <c r="ACG21" s="1"/>
      <c r="ACH21" s="1"/>
      <c r="ACI21" s="1"/>
      <c r="ACJ21" s="1"/>
      <c r="ACK21" s="1"/>
      <c r="ACL21" s="1"/>
      <c r="ACM21" s="1"/>
      <c r="ACN21" s="1"/>
      <c r="ACO21" s="1"/>
      <c r="ACP21" s="1"/>
      <c r="ACQ21" s="1"/>
      <c r="ACR21" s="1"/>
      <c r="ACS21" s="1"/>
      <c r="ACT21" s="1"/>
      <c r="ACU21" s="1"/>
      <c r="ACV21" s="1"/>
      <c r="ACW21" s="1"/>
      <c r="ACX21" s="1"/>
      <c r="ACY21" s="1"/>
      <c r="ACZ21" s="1"/>
      <c r="ADA21" s="1"/>
      <c r="ADB21" s="1"/>
      <c r="ADC21" s="1"/>
      <c r="ADD21" s="1"/>
      <c r="ADE21" s="1"/>
      <c r="ADF21" s="1"/>
      <c r="ADG21" s="1"/>
      <c r="ADH21" s="1"/>
      <c r="ADI21" s="1"/>
      <c r="ADJ21" s="1"/>
      <c r="ADK21" s="1"/>
      <c r="ADL21" s="1"/>
      <c r="ADM21" s="1"/>
      <c r="ADN21" s="1"/>
      <c r="ADO21" s="1"/>
      <c r="ADP21" s="1"/>
      <c r="ADQ21" s="1"/>
      <c r="ADR21" s="1"/>
      <c r="ADS21" s="1"/>
      <c r="ADT21" s="1"/>
      <c r="ADU21" s="1"/>
      <c r="ADV21" s="1"/>
      <c r="ADW21" s="1"/>
      <c r="ADX21" s="1"/>
      <c r="ADY21" s="1"/>
      <c r="ADZ21" s="1"/>
      <c r="AEA21" s="1"/>
      <c r="AEB21" s="1"/>
      <c r="AEC21" s="1"/>
      <c r="AED21" s="1"/>
      <c r="AEE21" s="1"/>
      <c r="AEF21" s="1"/>
      <c r="AEG21" s="1"/>
      <c r="AEH21" s="1"/>
      <c r="AEI21" s="1"/>
      <c r="AEJ21" s="1"/>
      <c r="AEK21" s="1"/>
      <c r="AEL21" s="1"/>
      <c r="AEM21" s="1"/>
      <c r="AEN21" s="1"/>
      <c r="AEO21" s="1"/>
      <c r="AEP21" s="1"/>
      <c r="AEQ21" s="1"/>
      <c r="AER21" s="1"/>
      <c r="AES21" s="1"/>
      <c r="AET21" s="1"/>
      <c r="AEU21" s="1"/>
      <c r="AEV21" s="1"/>
      <c r="AEW21" s="1"/>
      <c r="AEX21" s="1"/>
      <c r="AEY21" s="1"/>
      <c r="AEZ21" s="1"/>
      <c r="AFA21" s="1"/>
      <c r="AFB21" s="1"/>
      <c r="AFC21" s="1"/>
      <c r="AFD21" s="1"/>
      <c r="AFE21" s="1"/>
      <c r="AFF21" s="1"/>
      <c r="AFG21" s="1"/>
      <c r="AFH21" s="1"/>
      <c r="AFI21" s="1"/>
      <c r="AFJ21" s="1"/>
      <c r="AFK21" s="1"/>
      <c r="AFL21" s="1"/>
      <c r="AFM21" s="1"/>
      <c r="AFN21" s="1"/>
      <c r="AFO21" s="1"/>
      <c r="AFP21" s="1"/>
      <c r="AFQ21" s="1"/>
      <c r="AFR21" s="1"/>
      <c r="AFS21" s="1"/>
      <c r="AFT21" s="1"/>
      <c r="AFU21" s="1"/>
      <c r="AFV21" s="1"/>
      <c r="AFW21" s="1"/>
      <c r="AFX21" s="1"/>
      <c r="AFY21" s="1"/>
      <c r="AFZ21" s="1"/>
      <c r="AGA21" s="1"/>
      <c r="AGB21" s="1"/>
      <c r="AGC21" s="1"/>
      <c r="AGD21" s="1"/>
      <c r="AGE21" s="1"/>
      <c r="AGF21" s="1"/>
      <c r="AGG21" s="1"/>
      <c r="AGH21" s="1"/>
      <c r="AGI21" s="1"/>
      <c r="AGJ21" s="1"/>
      <c r="AGK21" s="1"/>
      <c r="AGL21" s="1"/>
      <c r="AGM21" s="1"/>
      <c r="AGN21" s="1"/>
      <c r="AGO21" s="1"/>
      <c r="AGP21" s="1"/>
    </row>
    <row r="22" spans="1:874" s="16" customFormat="1" ht="17.25" thickTop="1" thickBot="1">
      <c r="A22" s="818"/>
      <c r="B22" s="819"/>
      <c r="C22" s="819"/>
      <c r="D22" s="819"/>
      <c r="E22" s="819"/>
      <c r="F22" s="819"/>
      <c r="G22" s="819"/>
      <c r="H22" s="819"/>
      <c r="I22" s="819"/>
      <c r="J22" s="819"/>
      <c r="K22" s="819"/>
      <c r="L22" s="820"/>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c r="CK22" s="1"/>
      <c r="CL22" s="1"/>
      <c r="CM22" s="1"/>
      <c r="CN22" s="1"/>
      <c r="CO22" s="1"/>
      <c r="CP22" s="1"/>
      <c r="CQ22" s="1"/>
      <c r="CR22" s="1"/>
      <c r="CS22" s="1"/>
      <c r="CT22" s="1"/>
      <c r="CU22" s="1"/>
      <c r="CV22" s="1"/>
      <c r="CW22" s="1"/>
      <c r="CX22" s="1"/>
      <c r="CY22" s="1"/>
      <c r="CZ22" s="1"/>
      <c r="DA22" s="1"/>
      <c r="DB22" s="1"/>
      <c r="DC22" s="1"/>
      <c r="DD22" s="1"/>
      <c r="DE22" s="1"/>
      <c r="DF22" s="1"/>
      <c r="DG22" s="1"/>
      <c r="DH22" s="1"/>
      <c r="DI22" s="1"/>
      <c r="DJ22" s="1"/>
      <c r="DK22" s="1"/>
      <c r="DL22" s="1"/>
      <c r="DM22" s="1"/>
      <c r="DN22" s="1"/>
      <c r="DO22" s="1"/>
      <c r="DP22" s="1"/>
      <c r="DQ22" s="1"/>
      <c r="DR22" s="1"/>
      <c r="DS22" s="1"/>
      <c r="DT22" s="1"/>
      <c r="DU22" s="1"/>
      <c r="DV22" s="1"/>
      <c r="DW22" s="1"/>
      <c r="DX22" s="1"/>
      <c r="DY22" s="1"/>
      <c r="DZ22" s="1"/>
      <c r="EA22" s="1"/>
      <c r="EB22" s="1"/>
      <c r="EC22" s="1"/>
      <c r="ED22" s="1"/>
      <c r="EE22" s="1"/>
      <c r="EF22" s="1"/>
      <c r="EG22" s="1"/>
      <c r="EH22" s="1"/>
      <c r="EI22" s="1"/>
      <c r="EJ22" s="1"/>
      <c r="EK22" s="1"/>
      <c r="EL22" s="1"/>
      <c r="EM22" s="1"/>
      <c r="EN22" s="1"/>
      <c r="EO22" s="1"/>
      <c r="EP22" s="1"/>
      <c r="EQ22" s="1"/>
      <c r="ER22" s="1"/>
      <c r="ES22" s="1"/>
      <c r="ET22" s="1"/>
      <c r="EU22" s="1"/>
      <c r="EV22" s="1"/>
      <c r="EW22" s="1"/>
      <c r="EX22" s="1"/>
      <c r="EY22" s="1"/>
      <c r="EZ22" s="1"/>
      <c r="FA22" s="1"/>
      <c r="FB22" s="1"/>
      <c r="FC22" s="1"/>
      <c r="FD22" s="1"/>
      <c r="FE22" s="1"/>
      <c r="FF22" s="1"/>
      <c r="FG22" s="1"/>
      <c r="FH22" s="1"/>
      <c r="FI22" s="1"/>
      <c r="FJ22" s="1"/>
      <c r="FK22" s="1"/>
      <c r="FL22" s="1"/>
      <c r="FM22" s="1"/>
      <c r="FN22" s="1"/>
      <c r="FO22" s="1"/>
      <c r="FP22" s="1"/>
      <c r="FQ22" s="1"/>
      <c r="FR22" s="1"/>
      <c r="FS22" s="1"/>
      <c r="FT22" s="1"/>
      <c r="FU22" s="1"/>
      <c r="FV22" s="1"/>
      <c r="FW22" s="1"/>
      <c r="FX22" s="1"/>
      <c r="FY22" s="1"/>
      <c r="FZ22" s="1"/>
      <c r="GA22" s="1"/>
      <c r="GB22" s="1"/>
      <c r="GC22" s="1"/>
      <c r="GD22" s="1"/>
      <c r="GE22" s="1"/>
      <c r="GF22" s="1"/>
      <c r="GG22" s="1"/>
      <c r="GH22" s="1"/>
      <c r="GI22" s="1"/>
      <c r="GJ22" s="1"/>
      <c r="GK22" s="1"/>
      <c r="GL22" s="1"/>
      <c r="GM22" s="1"/>
      <c r="GN22" s="1"/>
      <c r="GO22" s="1"/>
      <c r="GP22" s="1"/>
      <c r="GQ22" s="1"/>
      <c r="GR22" s="1"/>
      <c r="GS22" s="1"/>
      <c r="GT22" s="1"/>
      <c r="GU22" s="1"/>
      <c r="GV22" s="1"/>
      <c r="GW22" s="1"/>
      <c r="GX22" s="1"/>
      <c r="GY22" s="1"/>
      <c r="GZ22" s="1"/>
      <c r="HA22" s="1"/>
      <c r="HB22" s="1"/>
      <c r="HC22" s="1"/>
      <c r="HD22" s="1"/>
      <c r="HE22" s="1"/>
      <c r="HF22" s="1"/>
      <c r="HG22" s="1"/>
      <c r="HH22" s="1"/>
      <c r="HI22" s="1"/>
      <c r="HJ22" s="1"/>
      <c r="HK22" s="1"/>
      <c r="HL22" s="1"/>
      <c r="HM22" s="1"/>
      <c r="HN22" s="1"/>
      <c r="HO22" s="1"/>
      <c r="HP22" s="1"/>
      <c r="HQ22" s="1"/>
      <c r="HR22" s="1"/>
      <c r="HS22" s="1"/>
      <c r="HT22" s="1"/>
      <c r="HU22" s="1"/>
      <c r="HV22" s="1"/>
      <c r="HW22" s="1"/>
      <c r="HX22" s="1"/>
      <c r="HY22" s="1"/>
      <c r="HZ22" s="1"/>
      <c r="IA22" s="1"/>
      <c r="IB22" s="1"/>
      <c r="IC22" s="1"/>
      <c r="ID22" s="1"/>
      <c r="IE22" s="1"/>
      <c r="IF22" s="1"/>
      <c r="IG22" s="1"/>
      <c r="IH22" s="1"/>
      <c r="II22" s="1"/>
      <c r="IJ22" s="1"/>
      <c r="IK22" s="1"/>
      <c r="IL22" s="1"/>
      <c r="IM22" s="1"/>
      <c r="IN22" s="1"/>
      <c r="IO22" s="1"/>
      <c r="IP22" s="1"/>
      <c r="IQ22" s="1"/>
      <c r="IR22" s="1"/>
      <c r="IS22" s="1"/>
      <c r="IT22" s="1"/>
      <c r="IU22" s="1"/>
      <c r="IV22" s="1"/>
      <c r="IW22" s="1"/>
      <c r="IX22" s="1"/>
      <c r="IY22" s="1"/>
      <c r="IZ22" s="1"/>
      <c r="JA22" s="1"/>
      <c r="JB22" s="1"/>
      <c r="JC22" s="1"/>
      <c r="JD22" s="1"/>
      <c r="JE22" s="1"/>
      <c r="JF22" s="1"/>
      <c r="JG22" s="1"/>
      <c r="JH22" s="1"/>
      <c r="JI22" s="1"/>
      <c r="JJ22" s="1"/>
      <c r="JK22" s="1"/>
      <c r="JL22" s="1"/>
      <c r="JM22" s="1"/>
      <c r="JN22" s="1"/>
      <c r="JO22" s="1"/>
      <c r="JP22" s="1"/>
      <c r="JQ22" s="1"/>
      <c r="JR22" s="1"/>
      <c r="JS22" s="1"/>
      <c r="JT22" s="1"/>
      <c r="JU22" s="1"/>
      <c r="JV22" s="1"/>
      <c r="JW22" s="1"/>
      <c r="JX22" s="1"/>
      <c r="JY22" s="1"/>
      <c r="JZ22" s="1"/>
      <c r="KA22" s="1"/>
      <c r="KB22" s="1"/>
      <c r="KC22" s="1"/>
      <c r="KD22" s="1"/>
      <c r="KE22" s="1"/>
      <c r="KF22" s="1"/>
      <c r="KG22" s="1"/>
      <c r="KH22" s="1"/>
      <c r="KI22" s="1"/>
      <c r="KJ22" s="1"/>
      <c r="KK22" s="1"/>
      <c r="KL22" s="1"/>
      <c r="KM22" s="1"/>
      <c r="KN22" s="1"/>
      <c r="KO22" s="1"/>
      <c r="KP22" s="1"/>
      <c r="KQ22" s="1"/>
      <c r="KR22" s="1"/>
      <c r="KS22" s="1"/>
      <c r="KT22" s="1"/>
      <c r="KU22" s="1"/>
      <c r="KV22" s="1"/>
      <c r="KW22" s="1"/>
      <c r="KX22" s="1"/>
      <c r="KY22" s="1"/>
      <c r="KZ22" s="1"/>
      <c r="LA22" s="1"/>
      <c r="LB22" s="1"/>
      <c r="LC22" s="1"/>
      <c r="LD22" s="1"/>
      <c r="LE22" s="1"/>
      <c r="LF22" s="1"/>
      <c r="LG22" s="1"/>
      <c r="LH22" s="1"/>
      <c r="LI22" s="1"/>
      <c r="LJ22" s="1"/>
      <c r="LK22" s="1"/>
      <c r="LL22" s="1"/>
      <c r="LM22" s="1"/>
      <c r="LN22" s="1"/>
      <c r="LO22" s="1"/>
      <c r="LP22" s="1"/>
      <c r="LQ22" s="1"/>
      <c r="LR22" s="1"/>
      <c r="LS22" s="1"/>
      <c r="LT22" s="1"/>
      <c r="LU22" s="1"/>
      <c r="LV22" s="1"/>
      <c r="LW22" s="1"/>
      <c r="LX22" s="1"/>
      <c r="LY22" s="1"/>
      <c r="LZ22" s="1"/>
      <c r="MA22" s="1"/>
      <c r="MB22" s="1"/>
      <c r="MC22" s="1"/>
      <c r="MD22" s="1"/>
      <c r="ME22" s="1"/>
      <c r="MF22" s="1"/>
      <c r="MG22" s="1"/>
      <c r="MH22" s="1"/>
      <c r="MI22" s="1"/>
      <c r="MJ22" s="1"/>
      <c r="MK22" s="1"/>
      <c r="ML22" s="1"/>
      <c r="MM22" s="1"/>
      <c r="MN22" s="1"/>
      <c r="MO22" s="1"/>
      <c r="MP22" s="1"/>
      <c r="MQ22" s="1"/>
      <c r="MR22" s="1"/>
      <c r="MS22" s="1"/>
      <c r="MT22" s="1"/>
      <c r="MU22" s="1"/>
      <c r="MV22" s="1"/>
      <c r="MW22" s="1"/>
      <c r="MX22" s="1"/>
      <c r="MY22" s="1"/>
      <c r="MZ22" s="1"/>
      <c r="NA22" s="1"/>
      <c r="NB22" s="1"/>
      <c r="NC22" s="1"/>
      <c r="ND22" s="1"/>
      <c r="NE22" s="1"/>
      <c r="NF22" s="1"/>
      <c r="NG22" s="1"/>
      <c r="NH22" s="1"/>
      <c r="NI22" s="1"/>
      <c r="NJ22" s="1"/>
      <c r="NK22" s="1"/>
      <c r="NL22" s="1"/>
      <c r="NM22" s="1"/>
      <c r="NN22" s="1"/>
      <c r="NO22" s="1"/>
      <c r="NP22" s="1"/>
      <c r="NQ22" s="1"/>
      <c r="NR22" s="1"/>
      <c r="NS22" s="1"/>
      <c r="NT22" s="1"/>
      <c r="NU22" s="1"/>
      <c r="NV22" s="1"/>
      <c r="NW22" s="1"/>
      <c r="NX22" s="1"/>
      <c r="NY22" s="1"/>
      <c r="NZ22" s="1"/>
      <c r="OA22" s="1"/>
      <c r="OB22" s="1"/>
      <c r="OC22" s="1"/>
      <c r="OD22" s="1"/>
      <c r="OE22" s="1"/>
      <c r="OF22" s="1"/>
      <c r="OG22" s="1"/>
      <c r="OH22" s="1"/>
      <c r="OI22" s="1"/>
      <c r="OJ22" s="1"/>
      <c r="OK22" s="1"/>
      <c r="OL22" s="1"/>
      <c r="OM22" s="1"/>
      <c r="ON22" s="1"/>
      <c r="OO22" s="1"/>
      <c r="OP22" s="1"/>
      <c r="OQ22" s="1"/>
      <c r="OR22" s="1"/>
      <c r="OS22" s="1"/>
      <c r="OT22" s="1"/>
      <c r="OU22" s="1"/>
      <c r="OV22" s="1"/>
      <c r="OW22" s="1"/>
      <c r="OX22" s="1"/>
      <c r="OY22" s="1"/>
      <c r="OZ22" s="1"/>
      <c r="PA22" s="1"/>
      <c r="PB22" s="1"/>
      <c r="PC22" s="1"/>
      <c r="PD22" s="1"/>
      <c r="PE22" s="1"/>
      <c r="PF22" s="1"/>
      <c r="PG22" s="1"/>
      <c r="PH22" s="1"/>
      <c r="PI22" s="1"/>
      <c r="PJ22" s="1"/>
      <c r="PK22" s="1"/>
      <c r="PL22" s="1"/>
      <c r="PM22" s="1"/>
      <c r="PN22" s="1"/>
      <c r="PO22" s="1"/>
      <c r="PP22" s="1"/>
      <c r="PQ22" s="1"/>
      <c r="PR22" s="1"/>
      <c r="PS22" s="1"/>
      <c r="PT22" s="1"/>
      <c r="PU22" s="1"/>
      <c r="PV22" s="1"/>
      <c r="PW22" s="1"/>
      <c r="PX22" s="1"/>
      <c r="PY22" s="1"/>
      <c r="PZ22" s="1"/>
      <c r="QA22" s="1"/>
      <c r="QB22" s="1"/>
      <c r="QC22" s="1"/>
      <c r="QD22" s="1"/>
      <c r="QE22" s="1"/>
      <c r="QF22" s="1"/>
      <c r="QG22" s="1"/>
      <c r="QH22" s="1"/>
      <c r="QI22" s="1"/>
      <c r="QJ22" s="1"/>
      <c r="QK22" s="1"/>
      <c r="QL22" s="1"/>
      <c r="QM22" s="1"/>
      <c r="QN22" s="1"/>
      <c r="QO22" s="1"/>
      <c r="QP22" s="1"/>
      <c r="QQ22" s="1"/>
      <c r="QR22" s="1"/>
      <c r="QS22" s="1"/>
      <c r="QT22" s="1"/>
      <c r="QU22" s="1"/>
      <c r="QV22" s="1"/>
      <c r="QW22" s="1"/>
      <c r="QX22" s="1"/>
      <c r="QY22" s="1"/>
      <c r="QZ22" s="1"/>
      <c r="RA22" s="1"/>
      <c r="RB22" s="1"/>
      <c r="RC22" s="1"/>
      <c r="RD22" s="1"/>
      <c r="RE22" s="1"/>
      <c r="RF22" s="1"/>
      <c r="RG22" s="1"/>
      <c r="RH22" s="1"/>
      <c r="RI22" s="1"/>
      <c r="RJ22" s="1"/>
      <c r="RK22" s="1"/>
      <c r="RL22" s="1"/>
      <c r="RM22" s="1"/>
      <c r="RN22" s="1"/>
      <c r="RO22" s="1"/>
      <c r="RP22" s="1"/>
      <c r="RQ22" s="1"/>
      <c r="RR22" s="1"/>
      <c r="RS22" s="1"/>
      <c r="RT22" s="1"/>
      <c r="RU22" s="1"/>
      <c r="RV22" s="1"/>
      <c r="RW22" s="1"/>
      <c r="RX22" s="1"/>
      <c r="RY22" s="1"/>
      <c r="RZ22" s="1"/>
      <c r="SA22" s="1"/>
      <c r="SB22" s="1"/>
      <c r="SC22" s="1"/>
      <c r="SD22" s="1"/>
      <c r="SE22" s="1"/>
      <c r="SF22" s="1"/>
      <c r="SG22" s="1"/>
      <c r="SH22" s="1"/>
      <c r="SI22" s="1"/>
      <c r="SJ22" s="1"/>
      <c r="SK22" s="1"/>
      <c r="SL22" s="1"/>
      <c r="SM22" s="1"/>
      <c r="SN22" s="1"/>
      <c r="SO22" s="1"/>
      <c r="SP22" s="1"/>
      <c r="SQ22" s="1"/>
      <c r="SR22" s="1"/>
      <c r="SS22" s="1"/>
      <c r="ST22" s="1"/>
      <c r="SU22" s="1"/>
      <c r="SV22" s="1"/>
      <c r="SW22" s="1"/>
      <c r="SX22" s="1"/>
      <c r="SY22" s="1"/>
      <c r="SZ22" s="1"/>
      <c r="TA22" s="1"/>
      <c r="TB22" s="1"/>
      <c r="TC22" s="1"/>
      <c r="TD22" s="1"/>
      <c r="TE22" s="1"/>
      <c r="TF22" s="1"/>
      <c r="TG22" s="1"/>
      <c r="TH22" s="1"/>
      <c r="TI22" s="1"/>
      <c r="TJ22" s="1"/>
      <c r="TK22" s="1"/>
      <c r="TL22" s="1"/>
      <c r="TM22" s="1"/>
      <c r="TN22" s="1"/>
      <c r="TO22" s="1"/>
      <c r="TP22" s="1"/>
      <c r="TQ22" s="1"/>
      <c r="TR22" s="1"/>
      <c r="TS22" s="1"/>
      <c r="TT22" s="1"/>
      <c r="TU22" s="1"/>
      <c r="TV22" s="1"/>
      <c r="TW22" s="1"/>
      <c r="TX22" s="1"/>
      <c r="TY22" s="1"/>
      <c r="TZ22" s="1"/>
      <c r="UA22" s="1"/>
      <c r="UB22" s="1"/>
      <c r="UC22" s="1"/>
      <c r="UD22" s="1"/>
      <c r="UE22" s="1"/>
      <c r="UF22" s="1"/>
      <c r="UG22" s="1"/>
      <c r="UH22" s="1"/>
      <c r="UI22" s="1"/>
      <c r="UJ22" s="1"/>
      <c r="UK22" s="1"/>
      <c r="UL22" s="1"/>
      <c r="UM22" s="1"/>
      <c r="UN22" s="1"/>
      <c r="UO22" s="1"/>
      <c r="UP22" s="1"/>
      <c r="UQ22" s="1"/>
      <c r="UR22" s="1"/>
      <c r="US22" s="1"/>
      <c r="UT22" s="1"/>
      <c r="UU22" s="1"/>
      <c r="UV22" s="1"/>
      <c r="UW22" s="1"/>
      <c r="UX22" s="1"/>
      <c r="UY22" s="1"/>
      <c r="UZ22" s="1"/>
      <c r="VA22" s="1"/>
      <c r="VB22" s="1"/>
      <c r="VC22" s="1"/>
      <c r="VD22" s="1"/>
      <c r="VE22" s="1"/>
      <c r="VF22" s="1"/>
      <c r="VG22" s="1"/>
      <c r="VH22" s="1"/>
      <c r="VI22" s="1"/>
      <c r="VJ22" s="1"/>
      <c r="VK22" s="1"/>
      <c r="VL22" s="1"/>
      <c r="VM22" s="1"/>
      <c r="VN22" s="1"/>
      <c r="VO22" s="1"/>
      <c r="VP22" s="1"/>
      <c r="VQ22" s="1"/>
      <c r="VR22" s="1"/>
      <c r="VS22" s="1"/>
      <c r="VT22" s="1"/>
      <c r="VU22" s="1"/>
      <c r="VV22" s="1"/>
      <c r="VW22" s="1"/>
      <c r="VX22" s="1"/>
      <c r="VY22" s="1"/>
      <c r="VZ22" s="1"/>
      <c r="WA22" s="1"/>
      <c r="WB22" s="1"/>
      <c r="WC22" s="1"/>
      <c r="WD22" s="1"/>
      <c r="WE22" s="1"/>
      <c r="WF22" s="1"/>
      <c r="WG22" s="1"/>
      <c r="WH22" s="1"/>
      <c r="WI22" s="1"/>
      <c r="WJ22" s="1"/>
      <c r="WK22" s="1"/>
      <c r="WL22" s="1"/>
      <c r="WM22" s="1"/>
      <c r="WN22" s="1"/>
      <c r="WO22" s="1"/>
      <c r="WP22" s="1"/>
      <c r="WQ22" s="1"/>
      <c r="WR22" s="1"/>
      <c r="WS22" s="1"/>
      <c r="WT22" s="1"/>
      <c r="WU22" s="1"/>
      <c r="WV22" s="1"/>
      <c r="WW22" s="1"/>
      <c r="WX22" s="1"/>
      <c r="WY22" s="1"/>
      <c r="WZ22" s="1"/>
      <c r="XA22" s="1"/>
      <c r="XB22" s="1"/>
      <c r="XC22" s="1"/>
      <c r="XD22" s="1"/>
      <c r="XE22" s="1"/>
      <c r="XF22" s="1"/>
      <c r="XG22" s="1"/>
      <c r="XH22" s="1"/>
      <c r="XI22" s="1"/>
      <c r="XJ22" s="1"/>
      <c r="XK22" s="1"/>
      <c r="XL22" s="1"/>
      <c r="XM22" s="1"/>
      <c r="XN22" s="1"/>
      <c r="XO22" s="1"/>
      <c r="XP22" s="1"/>
      <c r="XQ22" s="1"/>
      <c r="XR22" s="1"/>
      <c r="XS22" s="1"/>
      <c r="XT22" s="1"/>
      <c r="XU22" s="1"/>
      <c r="XV22" s="1"/>
      <c r="XW22" s="1"/>
      <c r="XX22" s="1"/>
      <c r="XY22" s="1"/>
      <c r="XZ22" s="1"/>
      <c r="YA22" s="1"/>
      <c r="YB22" s="1"/>
      <c r="YC22" s="1"/>
      <c r="YD22" s="1"/>
      <c r="YE22" s="1"/>
      <c r="YF22" s="1"/>
      <c r="YG22" s="1"/>
      <c r="YH22" s="1"/>
      <c r="YI22" s="1"/>
      <c r="YJ22" s="1"/>
      <c r="YK22" s="1"/>
      <c r="YL22" s="1"/>
      <c r="YM22" s="1"/>
      <c r="YN22" s="1"/>
      <c r="YO22" s="1"/>
      <c r="YP22" s="1"/>
      <c r="YQ22" s="1"/>
      <c r="YR22" s="1"/>
      <c r="YS22" s="1"/>
      <c r="YT22" s="1"/>
      <c r="YU22" s="1"/>
      <c r="YV22" s="1"/>
      <c r="YW22" s="1"/>
      <c r="YX22" s="1"/>
      <c r="YY22" s="1"/>
      <c r="YZ22" s="1"/>
      <c r="ZA22" s="1"/>
      <c r="ZB22" s="1"/>
      <c r="ZC22" s="1"/>
      <c r="ZD22" s="1"/>
      <c r="ZE22" s="1"/>
      <c r="ZF22" s="1"/>
      <c r="ZG22" s="1"/>
      <c r="ZH22" s="1"/>
      <c r="ZI22" s="1"/>
      <c r="ZJ22" s="1"/>
      <c r="ZK22" s="1"/>
      <c r="ZL22" s="1"/>
      <c r="ZM22" s="1"/>
      <c r="ZN22" s="1"/>
      <c r="ZO22" s="1"/>
      <c r="ZP22" s="1"/>
      <c r="ZQ22" s="1"/>
      <c r="ZR22" s="1"/>
      <c r="ZS22" s="1"/>
      <c r="ZT22" s="1"/>
      <c r="ZU22" s="1"/>
      <c r="ZV22" s="1"/>
      <c r="ZW22" s="1"/>
      <c r="ZX22" s="1"/>
      <c r="ZY22" s="1"/>
      <c r="ZZ22" s="1"/>
      <c r="AAA22" s="1"/>
      <c r="AAB22" s="1"/>
      <c r="AAC22" s="1"/>
      <c r="AAD22" s="1"/>
      <c r="AAE22" s="1"/>
      <c r="AAF22" s="1"/>
      <c r="AAG22" s="1"/>
      <c r="AAH22" s="1"/>
      <c r="AAI22" s="1"/>
      <c r="AAJ22" s="1"/>
      <c r="AAK22" s="1"/>
      <c r="AAL22" s="1"/>
      <c r="AAM22" s="1"/>
      <c r="AAN22" s="1"/>
      <c r="AAO22" s="1"/>
      <c r="AAP22" s="1"/>
      <c r="AAQ22" s="1"/>
      <c r="AAR22" s="1"/>
      <c r="AAS22" s="1"/>
      <c r="AAT22" s="1"/>
      <c r="AAU22" s="1"/>
      <c r="AAV22" s="1"/>
      <c r="AAW22" s="1"/>
      <c r="AAX22" s="1"/>
      <c r="AAY22" s="1"/>
      <c r="AAZ22" s="1"/>
      <c r="ABA22" s="1"/>
      <c r="ABB22" s="1"/>
      <c r="ABC22" s="1"/>
      <c r="ABD22" s="1"/>
      <c r="ABE22" s="1"/>
      <c r="ABF22" s="1"/>
      <c r="ABG22" s="1"/>
      <c r="ABH22" s="1"/>
      <c r="ABI22" s="1"/>
      <c r="ABJ22" s="1"/>
      <c r="ABK22" s="1"/>
      <c r="ABL22" s="1"/>
      <c r="ABM22" s="1"/>
      <c r="ABN22" s="1"/>
      <c r="ABO22" s="1"/>
      <c r="ABP22" s="1"/>
      <c r="ABQ22" s="1"/>
      <c r="ABR22" s="1"/>
      <c r="ABS22" s="1"/>
      <c r="ABT22" s="1"/>
      <c r="ABU22" s="1"/>
      <c r="ABV22" s="1"/>
      <c r="ABW22" s="1"/>
      <c r="ABX22" s="1"/>
      <c r="ABY22" s="1"/>
      <c r="ABZ22" s="1"/>
      <c r="ACA22" s="1"/>
      <c r="ACB22" s="1"/>
      <c r="ACC22" s="1"/>
      <c r="ACD22" s="1"/>
      <c r="ACE22" s="1"/>
      <c r="ACF22" s="1"/>
      <c r="ACG22" s="1"/>
      <c r="ACH22" s="1"/>
      <c r="ACI22" s="1"/>
      <c r="ACJ22" s="1"/>
      <c r="ACK22" s="1"/>
      <c r="ACL22" s="1"/>
      <c r="ACM22" s="1"/>
      <c r="ACN22" s="1"/>
      <c r="ACO22" s="1"/>
      <c r="ACP22" s="1"/>
      <c r="ACQ22" s="1"/>
      <c r="ACR22" s="1"/>
      <c r="ACS22" s="1"/>
      <c r="ACT22" s="1"/>
      <c r="ACU22" s="1"/>
      <c r="ACV22" s="1"/>
      <c r="ACW22" s="1"/>
      <c r="ACX22" s="1"/>
      <c r="ACY22" s="1"/>
      <c r="ACZ22" s="1"/>
      <c r="ADA22" s="1"/>
      <c r="ADB22" s="1"/>
      <c r="ADC22" s="1"/>
      <c r="ADD22" s="1"/>
      <c r="ADE22" s="1"/>
      <c r="ADF22" s="1"/>
      <c r="ADG22" s="1"/>
      <c r="ADH22" s="1"/>
      <c r="ADI22" s="1"/>
      <c r="ADJ22" s="1"/>
      <c r="ADK22" s="1"/>
      <c r="ADL22" s="1"/>
      <c r="ADM22" s="1"/>
      <c r="ADN22" s="1"/>
      <c r="ADO22" s="1"/>
      <c r="ADP22" s="1"/>
      <c r="ADQ22" s="1"/>
      <c r="ADR22" s="1"/>
      <c r="ADS22" s="1"/>
      <c r="ADT22" s="1"/>
      <c r="ADU22" s="1"/>
      <c r="ADV22" s="1"/>
      <c r="ADW22" s="1"/>
      <c r="ADX22" s="1"/>
      <c r="ADY22" s="1"/>
      <c r="ADZ22" s="1"/>
      <c r="AEA22" s="1"/>
      <c r="AEB22" s="1"/>
      <c r="AEC22" s="1"/>
      <c r="AED22" s="1"/>
      <c r="AEE22" s="1"/>
      <c r="AEF22" s="1"/>
      <c r="AEG22" s="1"/>
      <c r="AEH22" s="1"/>
      <c r="AEI22" s="1"/>
      <c r="AEJ22" s="1"/>
      <c r="AEK22" s="1"/>
      <c r="AEL22" s="1"/>
      <c r="AEM22" s="1"/>
      <c r="AEN22" s="1"/>
      <c r="AEO22" s="1"/>
      <c r="AEP22" s="1"/>
      <c r="AEQ22" s="1"/>
      <c r="AER22" s="1"/>
      <c r="AES22" s="1"/>
      <c r="AET22" s="1"/>
      <c r="AEU22" s="1"/>
      <c r="AEV22" s="1"/>
      <c r="AEW22" s="1"/>
      <c r="AEX22" s="1"/>
      <c r="AEY22" s="1"/>
      <c r="AEZ22" s="1"/>
      <c r="AFA22" s="1"/>
      <c r="AFB22" s="1"/>
      <c r="AFC22" s="1"/>
      <c r="AFD22" s="1"/>
      <c r="AFE22" s="1"/>
      <c r="AFF22" s="1"/>
      <c r="AFG22" s="1"/>
      <c r="AFH22" s="1"/>
      <c r="AFI22" s="1"/>
      <c r="AFJ22" s="1"/>
      <c r="AFK22" s="1"/>
      <c r="AFL22" s="1"/>
      <c r="AFM22" s="1"/>
      <c r="AFN22" s="1"/>
      <c r="AFO22" s="1"/>
      <c r="AFP22" s="1"/>
      <c r="AFQ22" s="1"/>
      <c r="AFR22" s="1"/>
      <c r="AFS22" s="1"/>
      <c r="AFT22" s="1"/>
      <c r="AFU22" s="1"/>
      <c r="AFV22" s="1"/>
      <c r="AFW22" s="1"/>
      <c r="AFX22" s="1"/>
      <c r="AFY22" s="1"/>
      <c r="AFZ22" s="1"/>
      <c r="AGA22" s="1"/>
      <c r="AGB22" s="1"/>
      <c r="AGC22" s="1"/>
      <c r="AGD22" s="1"/>
      <c r="AGE22" s="1"/>
      <c r="AGF22" s="1"/>
      <c r="AGG22" s="1"/>
      <c r="AGH22" s="1"/>
      <c r="AGI22" s="1"/>
      <c r="AGJ22" s="1"/>
      <c r="AGK22" s="1"/>
      <c r="AGL22" s="1"/>
      <c r="AGM22" s="1"/>
      <c r="AGN22" s="1"/>
      <c r="AGO22" s="1"/>
      <c r="AGP22" s="1"/>
    </row>
    <row r="23" spans="1:874" ht="19.5" customHeight="1" thickTop="1" thickBot="1">
      <c r="A23" s="164"/>
      <c r="B23" s="165"/>
      <c r="C23" s="165"/>
      <c r="D23" s="165"/>
      <c r="E23" s="165"/>
      <c r="F23" s="165"/>
      <c r="G23" s="165"/>
      <c r="H23" s="165"/>
      <c r="I23" s="165"/>
      <c r="J23" s="165"/>
      <c r="K23" s="165"/>
      <c r="L23" s="166"/>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c r="CK23" s="1"/>
      <c r="CL23" s="1"/>
      <c r="CM23" s="1"/>
      <c r="CN23" s="1"/>
      <c r="CO23" s="1"/>
      <c r="CP23" s="1"/>
      <c r="CQ23" s="1"/>
      <c r="CR23" s="1"/>
      <c r="CS23" s="1"/>
      <c r="CT23" s="1"/>
      <c r="CU23" s="1"/>
      <c r="CV23" s="1"/>
      <c r="CW23" s="1"/>
      <c r="CX23" s="1"/>
      <c r="CY23" s="1"/>
      <c r="CZ23" s="1"/>
      <c r="DA23" s="1"/>
      <c r="DB23" s="1"/>
      <c r="DC23" s="1"/>
      <c r="DD23" s="1"/>
      <c r="DE23" s="1"/>
      <c r="DF23" s="1"/>
      <c r="DG23" s="1"/>
      <c r="DH23" s="1"/>
      <c r="DI23" s="1"/>
      <c r="DJ23" s="1"/>
      <c r="DK23" s="1"/>
      <c r="DL23" s="1"/>
      <c r="DM23" s="1"/>
      <c r="DN23" s="1"/>
      <c r="DO23" s="1"/>
      <c r="DP23" s="1"/>
      <c r="DQ23" s="1"/>
      <c r="DR23" s="1"/>
      <c r="DS23" s="1"/>
      <c r="DT23" s="1"/>
      <c r="DU23" s="1"/>
      <c r="DV23" s="1"/>
      <c r="DW23" s="1"/>
      <c r="DX23" s="1"/>
      <c r="DY23" s="1"/>
      <c r="DZ23" s="1"/>
      <c r="EA23" s="1"/>
      <c r="EB23" s="1"/>
      <c r="EC23" s="1"/>
      <c r="ED23" s="1"/>
      <c r="EE23" s="1"/>
      <c r="EF23" s="1"/>
      <c r="EG23" s="1"/>
      <c r="EH23" s="1"/>
      <c r="EI23" s="1"/>
      <c r="EJ23" s="1"/>
      <c r="EK23" s="1"/>
      <c r="EL23" s="1"/>
      <c r="EM23" s="1"/>
      <c r="EN23" s="1"/>
      <c r="EO23" s="1"/>
      <c r="EP23" s="1"/>
      <c r="EQ23" s="1"/>
      <c r="ER23" s="1"/>
      <c r="ES23" s="1"/>
      <c r="ET23" s="1"/>
      <c r="EU23" s="1"/>
      <c r="EV23" s="1"/>
      <c r="EW23" s="1"/>
      <c r="EX23" s="1"/>
      <c r="EY23" s="1"/>
      <c r="EZ23" s="1"/>
      <c r="FA23" s="1"/>
      <c r="FB23" s="1"/>
      <c r="FC23" s="1"/>
      <c r="FD23" s="1"/>
      <c r="FE23" s="1"/>
      <c r="FF23" s="1"/>
      <c r="FG23" s="1"/>
      <c r="FH23" s="1"/>
      <c r="FI23" s="1"/>
      <c r="FJ23" s="1"/>
      <c r="FK23" s="1"/>
      <c r="FL23" s="1"/>
      <c r="FM23" s="1"/>
      <c r="FN23" s="1"/>
      <c r="FO23" s="1"/>
      <c r="FP23" s="1"/>
      <c r="FQ23" s="1"/>
      <c r="FR23" s="1"/>
      <c r="FS23" s="1"/>
      <c r="FT23" s="1"/>
      <c r="FU23" s="1"/>
      <c r="FV23" s="1"/>
      <c r="FW23" s="1"/>
      <c r="FX23" s="1"/>
      <c r="FY23" s="1"/>
      <c r="FZ23" s="1"/>
      <c r="GA23" s="1"/>
      <c r="GB23" s="1"/>
      <c r="GC23" s="1"/>
      <c r="GD23" s="1"/>
      <c r="GE23" s="1"/>
      <c r="GF23" s="1"/>
      <c r="GG23" s="1"/>
      <c r="GH23" s="1"/>
      <c r="GI23" s="1"/>
      <c r="GJ23" s="1"/>
      <c r="GK23" s="1"/>
      <c r="GL23" s="1"/>
      <c r="GM23" s="1"/>
      <c r="GN23" s="1"/>
      <c r="GO23" s="1"/>
      <c r="GP23" s="1"/>
      <c r="GQ23" s="1"/>
      <c r="GR23" s="1"/>
      <c r="GS23" s="1"/>
      <c r="GT23" s="1"/>
      <c r="GU23" s="1"/>
      <c r="GV23" s="1"/>
      <c r="GW23" s="1"/>
      <c r="GX23" s="1"/>
      <c r="GY23" s="1"/>
      <c r="GZ23" s="1"/>
      <c r="HA23" s="1"/>
      <c r="HB23" s="1"/>
      <c r="HC23" s="1"/>
      <c r="HD23" s="1"/>
      <c r="HE23" s="1"/>
      <c r="HF23" s="1"/>
      <c r="HG23" s="1"/>
      <c r="HH23" s="1"/>
      <c r="HI23" s="1"/>
      <c r="HJ23" s="1"/>
      <c r="HK23" s="1"/>
      <c r="HL23" s="1"/>
      <c r="HM23" s="1"/>
      <c r="HN23" s="1"/>
      <c r="HO23" s="1"/>
      <c r="HP23" s="1"/>
      <c r="HQ23" s="1"/>
      <c r="HR23" s="1"/>
      <c r="HS23" s="1"/>
      <c r="HT23" s="1"/>
      <c r="HU23" s="1"/>
      <c r="HV23" s="1"/>
      <c r="HW23" s="1"/>
      <c r="HX23" s="1"/>
      <c r="HY23" s="1"/>
      <c r="HZ23" s="1"/>
      <c r="IA23" s="1"/>
      <c r="IB23" s="1"/>
      <c r="IC23" s="1"/>
      <c r="ID23" s="1"/>
      <c r="IE23" s="1"/>
      <c r="IF23" s="1"/>
      <c r="IG23" s="1"/>
      <c r="IH23" s="1"/>
      <c r="II23" s="1"/>
      <c r="IJ23" s="1"/>
      <c r="IK23" s="1"/>
      <c r="IL23" s="1"/>
      <c r="IM23" s="1"/>
      <c r="IN23" s="1"/>
      <c r="IO23" s="1"/>
      <c r="IP23" s="1"/>
      <c r="IQ23" s="1"/>
      <c r="IR23" s="1"/>
      <c r="IS23" s="1"/>
      <c r="IT23" s="1"/>
      <c r="IU23" s="1"/>
      <c r="IV23" s="1"/>
      <c r="IW23" s="1"/>
      <c r="IX23" s="1"/>
      <c r="IY23" s="1"/>
      <c r="IZ23" s="1"/>
      <c r="JA23" s="1"/>
      <c r="JB23" s="1"/>
      <c r="JC23" s="1"/>
      <c r="JD23" s="1"/>
      <c r="JE23" s="1"/>
      <c r="JF23" s="1"/>
      <c r="JG23" s="1"/>
      <c r="JH23" s="1"/>
      <c r="JI23" s="1"/>
      <c r="JJ23" s="1"/>
      <c r="JK23" s="1"/>
      <c r="JL23" s="1"/>
      <c r="JM23" s="1"/>
      <c r="JN23" s="1"/>
      <c r="JO23" s="1"/>
      <c r="JP23" s="1"/>
      <c r="JQ23" s="1"/>
      <c r="JR23" s="1"/>
      <c r="JS23" s="1"/>
      <c r="JT23" s="1"/>
      <c r="JU23" s="1"/>
      <c r="JV23" s="1"/>
      <c r="JW23" s="1"/>
      <c r="JX23" s="1"/>
      <c r="JY23" s="1"/>
      <c r="JZ23" s="1"/>
      <c r="KA23" s="1"/>
      <c r="KB23" s="1"/>
      <c r="KC23" s="1"/>
      <c r="KD23" s="1"/>
      <c r="KE23" s="1"/>
      <c r="KF23" s="1"/>
      <c r="KG23" s="1"/>
      <c r="KH23" s="1"/>
      <c r="KI23" s="1"/>
      <c r="KJ23" s="1"/>
      <c r="KK23" s="1"/>
      <c r="KL23" s="1"/>
      <c r="KM23" s="1"/>
      <c r="KN23" s="1"/>
      <c r="KO23" s="1"/>
      <c r="KP23" s="1"/>
      <c r="KQ23" s="1"/>
      <c r="KR23" s="1"/>
      <c r="KS23" s="1"/>
      <c r="KT23" s="1"/>
      <c r="KU23" s="1"/>
      <c r="KV23" s="1"/>
      <c r="KW23" s="1"/>
      <c r="KX23" s="1"/>
      <c r="KY23" s="1"/>
      <c r="KZ23" s="1"/>
      <c r="LA23" s="1"/>
      <c r="LB23" s="1"/>
      <c r="LC23" s="1"/>
      <c r="LD23" s="1"/>
      <c r="LE23" s="1"/>
      <c r="LF23" s="1"/>
      <c r="LG23" s="1"/>
      <c r="LH23" s="1"/>
      <c r="LI23" s="1"/>
      <c r="LJ23" s="1"/>
      <c r="LK23" s="1"/>
      <c r="LL23" s="1"/>
      <c r="LM23" s="1"/>
      <c r="LN23" s="1"/>
      <c r="LO23" s="1"/>
      <c r="LP23" s="1"/>
      <c r="LQ23" s="1"/>
      <c r="LR23" s="1"/>
      <c r="LS23" s="1"/>
      <c r="LT23" s="1"/>
      <c r="LU23" s="1"/>
      <c r="LV23" s="1"/>
      <c r="LW23" s="1"/>
      <c r="LX23" s="1"/>
      <c r="LY23" s="1"/>
      <c r="LZ23" s="1"/>
      <c r="MA23" s="1"/>
      <c r="MB23" s="1"/>
      <c r="MC23" s="1"/>
      <c r="MD23" s="1"/>
      <c r="ME23" s="1"/>
      <c r="MF23" s="1"/>
      <c r="MG23" s="1"/>
      <c r="MH23" s="1"/>
      <c r="MI23" s="1"/>
      <c r="MJ23" s="1"/>
      <c r="MK23" s="1"/>
      <c r="ML23" s="1"/>
      <c r="MM23" s="1"/>
      <c r="MN23" s="1"/>
      <c r="MO23" s="1"/>
      <c r="MP23" s="1"/>
      <c r="MQ23" s="1"/>
      <c r="MR23" s="1"/>
      <c r="MS23" s="1"/>
      <c r="MT23" s="1"/>
      <c r="MU23" s="1"/>
      <c r="MV23" s="1"/>
      <c r="MW23" s="1"/>
      <c r="MX23" s="1"/>
      <c r="MY23" s="1"/>
      <c r="MZ23" s="1"/>
      <c r="NA23" s="1"/>
      <c r="NB23" s="1"/>
      <c r="NC23" s="1"/>
      <c r="ND23" s="1"/>
      <c r="NE23" s="1"/>
      <c r="NF23" s="1"/>
      <c r="NG23" s="1"/>
      <c r="NH23" s="1"/>
      <c r="NI23" s="1"/>
      <c r="NJ23" s="1"/>
      <c r="NK23" s="1"/>
      <c r="NL23" s="1"/>
      <c r="NM23" s="1"/>
      <c r="NN23" s="1"/>
      <c r="NO23" s="1"/>
      <c r="NP23" s="1"/>
      <c r="NQ23" s="1"/>
      <c r="NR23" s="1"/>
      <c r="NS23" s="1"/>
      <c r="NT23" s="1"/>
      <c r="NU23" s="1"/>
      <c r="NV23" s="1"/>
      <c r="NW23" s="1"/>
      <c r="NX23" s="1"/>
      <c r="NY23" s="1"/>
      <c r="NZ23" s="1"/>
      <c r="OA23" s="1"/>
      <c r="OB23" s="1"/>
      <c r="OC23" s="1"/>
      <c r="OD23" s="1"/>
      <c r="OE23" s="1"/>
      <c r="OF23" s="1"/>
      <c r="OG23" s="1"/>
      <c r="OH23" s="1"/>
      <c r="OI23" s="1"/>
      <c r="OJ23" s="1"/>
      <c r="OK23" s="1"/>
      <c r="OL23" s="1"/>
      <c r="OM23" s="1"/>
      <c r="ON23" s="1"/>
      <c r="OO23" s="1"/>
      <c r="OP23" s="1"/>
      <c r="OQ23" s="1"/>
      <c r="OR23" s="1"/>
      <c r="OS23" s="1"/>
      <c r="OT23" s="1"/>
      <c r="OU23" s="1"/>
      <c r="OV23" s="1"/>
      <c r="OW23" s="1"/>
      <c r="OX23" s="1"/>
      <c r="OY23" s="1"/>
      <c r="OZ23" s="1"/>
      <c r="PA23" s="1"/>
      <c r="PB23" s="1"/>
      <c r="PC23" s="1"/>
      <c r="PD23" s="1"/>
      <c r="PE23" s="1"/>
      <c r="PF23" s="1"/>
      <c r="PG23" s="1"/>
      <c r="PH23" s="1"/>
      <c r="PI23" s="1"/>
      <c r="PJ23" s="1"/>
      <c r="PK23" s="1"/>
      <c r="PL23" s="1"/>
      <c r="PM23" s="1"/>
      <c r="PN23" s="1"/>
      <c r="PO23" s="1"/>
      <c r="PP23" s="1"/>
      <c r="PQ23" s="1"/>
      <c r="PR23" s="1"/>
      <c r="PS23" s="1"/>
      <c r="PT23" s="1"/>
      <c r="PU23" s="1"/>
      <c r="PV23" s="1"/>
      <c r="PW23" s="1"/>
      <c r="PX23" s="1"/>
      <c r="PY23" s="1"/>
      <c r="PZ23" s="1"/>
      <c r="QA23" s="1"/>
      <c r="QB23" s="1"/>
      <c r="QC23" s="1"/>
      <c r="QD23" s="1"/>
      <c r="QE23" s="1"/>
      <c r="QF23" s="1"/>
      <c r="QG23" s="1"/>
      <c r="QH23" s="1"/>
      <c r="QI23" s="1"/>
      <c r="QJ23" s="1"/>
      <c r="QK23" s="1"/>
      <c r="QL23" s="1"/>
      <c r="QM23" s="1"/>
      <c r="QN23" s="1"/>
      <c r="QO23" s="1"/>
      <c r="QP23" s="1"/>
      <c r="QQ23" s="1"/>
      <c r="QR23" s="1"/>
      <c r="QS23" s="1"/>
      <c r="QT23" s="1"/>
      <c r="QU23" s="1"/>
      <c r="QV23" s="1"/>
      <c r="QW23" s="1"/>
      <c r="QX23" s="1"/>
      <c r="QY23" s="1"/>
      <c r="QZ23" s="1"/>
      <c r="RA23" s="1"/>
      <c r="RB23" s="1"/>
      <c r="RC23" s="1"/>
      <c r="RD23" s="1"/>
      <c r="RE23" s="1"/>
      <c r="RF23" s="1"/>
      <c r="RG23" s="1"/>
      <c r="RH23" s="1"/>
      <c r="RI23" s="1"/>
      <c r="RJ23" s="1"/>
      <c r="RK23" s="1"/>
      <c r="RL23" s="1"/>
      <c r="RM23" s="1"/>
      <c r="RN23" s="1"/>
      <c r="RO23" s="1"/>
      <c r="RP23" s="1"/>
      <c r="RQ23" s="1"/>
      <c r="RR23" s="1"/>
      <c r="RS23" s="1"/>
      <c r="RT23" s="1"/>
      <c r="RU23" s="1"/>
      <c r="RV23" s="1"/>
      <c r="RW23" s="1"/>
      <c r="RX23" s="1"/>
      <c r="RY23" s="1"/>
      <c r="RZ23" s="1"/>
      <c r="SA23" s="1"/>
      <c r="SB23" s="1"/>
      <c r="SC23" s="1"/>
      <c r="SD23" s="1"/>
      <c r="SE23" s="1"/>
      <c r="SF23" s="1"/>
      <c r="SG23" s="1"/>
      <c r="SH23" s="1"/>
      <c r="SI23" s="1"/>
      <c r="SJ23" s="1"/>
      <c r="SK23" s="1"/>
      <c r="SL23" s="1"/>
      <c r="SM23" s="1"/>
      <c r="SN23" s="1"/>
      <c r="SO23" s="1"/>
      <c r="SP23" s="1"/>
      <c r="SQ23" s="1"/>
      <c r="SR23" s="1"/>
      <c r="SS23" s="1"/>
      <c r="ST23" s="1"/>
      <c r="SU23" s="1"/>
      <c r="SV23" s="1"/>
      <c r="SW23" s="1"/>
      <c r="SX23" s="1"/>
      <c r="SY23" s="1"/>
      <c r="SZ23" s="1"/>
      <c r="TA23" s="1"/>
      <c r="TB23" s="1"/>
      <c r="TC23" s="1"/>
      <c r="TD23" s="1"/>
      <c r="TE23" s="1"/>
      <c r="TF23" s="1"/>
      <c r="TG23" s="1"/>
      <c r="TH23" s="1"/>
      <c r="TI23" s="1"/>
      <c r="TJ23" s="1"/>
      <c r="TK23" s="1"/>
      <c r="TL23" s="1"/>
      <c r="TM23" s="1"/>
      <c r="TN23" s="1"/>
      <c r="TO23" s="1"/>
      <c r="TP23" s="1"/>
      <c r="TQ23" s="1"/>
      <c r="TR23" s="1"/>
      <c r="TS23" s="1"/>
      <c r="TT23" s="1"/>
      <c r="TU23" s="1"/>
      <c r="TV23" s="1"/>
      <c r="TW23" s="1"/>
      <c r="TX23" s="1"/>
      <c r="TY23" s="1"/>
      <c r="TZ23" s="1"/>
      <c r="UA23" s="1"/>
      <c r="UB23" s="1"/>
      <c r="UC23" s="1"/>
      <c r="UD23" s="1"/>
      <c r="UE23" s="1"/>
      <c r="UF23" s="1"/>
      <c r="UG23" s="1"/>
      <c r="UH23" s="1"/>
      <c r="UI23" s="1"/>
      <c r="UJ23" s="1"/>
      <c r="UK23" s="1"/>
      <c r="UL23" s="1"/>
      <c r="UM23" s="1"/>
      <c r="UN23" s="1"/>
      <c r="UO23" s="1"/>
      <c r="UP23" s="1"/>
      <c r="UQ23" s="1"/>
      <c r="UR23" s="1"/>
      <c r="US23" s="1"/>
      <c r="UT23" s="1"/>
      <c r="UU23" s="1"/>
      <c r="UV23" s="1"/>
      <c r="UW23" s="1"/>
      <c r="UX23" s="1"/>
      <c r="UY23" s="1"/>
      <c r="UZ23" s="1"/>
      <c r="VA23" s="1"/>
      <c r="VB23" s="1"/>
      <c r="VC23" s="1"/>
      <c r="VD23" s="1"/>
      <c r="VE23" s="1"/>
      <c r="VF23" s="1"/>
      <c r="VG23" s="1"/>
      <c r="VH23" s="1"/>
      <c r="VI23" s="1"/>
      <c r="VJ23" s="1"/>
      <c r="VK23" s="1"/>
      <c r="VL23" s="1"/>
      <c r="VM23" s="1"/>
      <c r="VN23" s="1"/>
      <c r="VO23" s="1"/>
      <c r="VP23" s="1"/>
      <c r="VQ23" s="1"/>
      <c r="VR23" s="1"/>
      <c r="VS23" s="1"/>
      <c r="VT23" s="1"/>
      <c r="VU23" s="1"/>
      <c r="VV23" s="1"/>
      <c r="VW23" s="1"/>
      <c r="VX23" s="1"/>
      <c r="VY23" s="1"/>
      <c r="VZ23" s="1"/>
      <c r="WA23" s="1"/>
      <c r="WB23" s="1"/>
      <c r="WC23" s="1"/>
      <c r="WD23" s="1"/>
      <c r="WE23" s="1"/>
      <c r="WF23" s="1"/>
      <c r="WG23" s="1"/>
      <c r="WH23" s="1"/>
      <c r="WI23" s="1"/>
      <c r="WJ23" s="1"/>
      <c r="WK23" s="1"/>
      <c r="WL23" s="1"/>
      <c r="WM23" s="1"/>
      <c r="WN23" s="1"/>
      <c r="WO23" s="1"/>
      <c r="WP23" s="1"/>
      <c r="WQ23" s="1"/>
      <c r="WR23" s="1"/>
      <c r="WS23" s="1"/>
      <c r="WT23" s="1"/>
      <c r="WU23" s="1"/>
      <c r="WV23" s="1"/>
      <c r="WW23" s="1"/>
      <c r="WX23" s="1"/>
      <c r="WY23" s="1"/>
      <c r="WZ23" s="1"/>
      <c r="XA23" s="1"/>
      <c r="XB23" s="1"/>
      <c r="XC23" s="1"/>
      <c r="XD23" s="1"/>
      <c r="XE23" s="1"/>
      <c r="XF23" s="1"/>
      <c r="XG23" s="1"/>
      <c r="XH23" s="1"/>
      <c r="XI23" s="1"/>
      <c r="XJ23" s="1"/>
      <c r="XK23" s="1"/>
      <c r="XL23" s="1"/>
      <c r="XM23" s="1"/>
      <c r="XN23" s="1"/>
      <c r="XO23" s="1"/>
      <c r="XP23" s="1"/>
      <c r="XQ23" s="1"/>
      <c r="XR23" s="1"/>
      <c r="XS23" s="1"/>
      <c r="XT23" s="1"/>
      <c r="XU23" s="1"/>
      <c r="XV23" s="1"/>
      <c r="XW23" s="1"/>
      <c r="XX23" s="1"/>
      <c r="XY23" s="1"/>
      <c r="XZ23" s="1"/>
      <c r="YA23" s="1"/>
      <c r="YB23" s="1"/>
      <c r="YC23" s="1"/>
      <c r="YD23" s="1"/>
      <c r="YE23" s="1"/>
      <c r="YF23" s="1"/>
      <c r="YG23" s="1"/>
      <c r="YH23" s="1"/>
      <c r="YI23" s="1"/>
      <c r="YJ23" s="1"/>
      <c r="YK23" s="1"/>
      <c r="YL23" s="1"/>
      <c r="YM23" s="1"/>
      <c r="YN23" s="1"/>
      <c r="YO23" s="1"/>
      <c r="YP23" s="1"/>
      <c r="YQ23" s="1"/>
      <c r="YR23" s="1"/>
      <c r="YS23" s="1"/>
      <c r="YT23" s="1"/>
      <c r="YU23" s="1"/>
      <c r="YV23" s="1"/>
      <c r="YW23" s="1"/>
      <c r="YX23" s="1"/>
      <c r="YY23" s="1"/>
      <c r="YZ23" s="1"/>
      <c r="ZA23" s="1"/>
      <c r="ZB23" s="1"/>
      <c r="ZC23" s="1"/>
      <c r="ZD23" s="1"/>
      <c r="ZE23" s="1"/>
      <c r="ZF23" s="1"/>
      <c r="ZG23" s="1"/>
      <c r="ZH23" s="1"/>
      <c r="ZI23" s="1"/>
      <c r="ZJ23" s="1"/>
      <c r="ZK23" s="1"/>
      <c r="ZL23" s="1"/>
      <c r="ZM23" s="1"/>
      <c r="ZN23" s="1"/>
      <c r="ZO23" s="1"/>
      <c r="ZP23" s="1"/>
      <c r="ZQ23" s="1"/>
      <c r="ZR23" s="1"/>
      <c r="ZS23" s="1"/>
      <c r="ZT23" s="1"/>
      <c r="ZU23" s="1"/>
      <c r="ZV23" s="1"/>
      <c r="ZW23" s="1"/>
      <c r="ZX23" s="1"/>
      <c r="ZY23" s="1"/>
      <c r="ZZ23" s="1"/>
      <c r="AAA23" s="1"/>
      <c r="AAB23" s="1"/>
      <c r="AAC23" s="1"/>
      <c r="AAD23" s="1"/>
      <c r="AAE23" s="1"/>
      <c r="AAF23" s="1"/>
      <c r="AAG23" s="1"/>
      <c r="AAH23" s="1"/>
      <c r="AAI23" s="1"/>
      <c r="AAJ23" s="1"/>
      <c r="AAK23" s="1"/>
      <c r="AAL23" s="1"/>
      <c r="AAM23" s="1"/>
      <c r="AAN23" s="1"/>
      <c r="AAO23" s="1"/>
      <c r="AAP23" s="1"/>
      <c r="AAQ23" s="1"/>
      <c r="AAR23" s="1"/>
      <c r="AAS23" s="1"/>
      <c r="AAT23" s="1"/>
      <c r="AAU23" s="1"/>
      <c r="AAV23" s="1"/>
      <c r="AAW23" s="1"/>
      <c r="AAX23" s="1"/>
      <c r="AAY23" s="1"/>
      <c r="AAZ23" s="1"/>
      <c r="ABA23" s="1"/>
      <c r="ABB23" s="1"/>
      <c r="ABC23" s="1"/>
      <c r="ABD23" s="1"/>
      <c r="ABE23" s="1"/>
      <c r="ABF23" s="1"/>
      <c r="ABG23" s="1"/>
      <c r="ABH23" s="1"/>
      <c r="ABI23" s="1"/>
      <c r="ABJ23" s="1"/>
      <c r="ABK23" s="1"/>
      <c r="ABL23" s="1"/>
      <c r="ABM23" s="1"/>
      <c r="ABN23" s="1"/>
      <c r="ABO23" s="1"/>
      <c r="ABP23" s="1"/>
      <c r="ABQ23" s="1"/>
      <c r="ABR23" s="1"/>
      <c r="ABS23" s="1"/>
      <c r="ABT23" s="1"/>
      <c r="ABU23" s="1"/>
      <c r="ABV23" s="1"/>
      <c r="ABW23" s="1"/>
      <c r="ABX23" s="1"/>
      <c r="ABY23" s="1"/>
      <c r="ABZ23" s="1"/>
      <c r="ACA23" s="1"/>
      <c r="ACB23" s="1"/>
      <c r="ACC23" s="1"/>
      <c r="ACD23" s="1"/>
      <c r="ACE23" s="1"/>
      <c r="ACF23" s="1"/>
      <c r="ACG23" s="1"/>
      <c r="ACH23" s="1"/>
      <c r="ACI23" s="1"/>
      <c r="ACJ23" s="1"/>
      <c r="ACK23" s="1"/>
      <c r="ACL23" s="1"/>
      <c r="ACM23" s="1"/>
      <c r="ACN23" s="1"/>
      <c r="ACO23" s="1"/>
      <c r="ACP23" s="1"/>
      <c r="ACQ23" s="1"/>
      <c r="ACR23" s="1"/>
      <c r="ACS23" s="1"/>
      <c r="ACT23" s="1"/>
      <c r="ACU23" s="1"/>
      <c r="ACV23" s="1"/>
      <c r="ACW23" s="1"/>
      <c r="ACX23" s="1"/>
      <c r="ACY23" s="1"/>
      <c r="ACZ23" s="1"/>
      <c r="ADA23" s="1"/>
      <c r="ADB23" s="1"/>
      <c r="ADC23" s="1"/>
      <c r="ADD23" s="1"/>
      <c r="ADE23" s="1"/>
      <c r="ADF23" s="1"/>
      <c r="ADG23" s="1"/>
      <c r="ADH23" s="1"/>
      <c r="ADI23" s="1"/>
      <c r="ADJ23" s="1"/>
      <c r="ADK23" s="1"/>
      <c r="ADL23" s="1"/>
      <c r="ADM23" s="1"/>
      <c r="ADN23" s="1"/>
      <c r="ADO23" s="1"/>
      <c r="ADP23" s="1"/>
      <c r="ADQ23" s="1"/>
      <c r="ADR23" s="1"/>
      <c r="ADS23" s="1"/>
      <c r="ADT23" s="1"/>
      <c r="ADU23" s="1"/>
      <c r="ADV23" s="1"/>
      <c r="ADW23" s="1"/>
      <c r="ADX23" s="1"/>
      <c r="ADY23" s="1"/>
      <c r="ADZ23" s="1"/>
      <c r="AEA23" s="1"/>
      <c r="AEB23" s="1"/>
      <c r="AEC23" s="1"/>
      <c r="AED23" s="1"/>
      <c r="AEE23" s="1"/>
      <c r="AEF23" s="1"/>
      <c r="AEG23" s="1"/>
      <c r="AEH23" s="1"/>
      <c r="AEI23" s="1"/>
      <c r="AEJ23" s="1"/>
      <c r="AEK23" s="1"/>
      <c r="AEL23" s="1"/>
      <c r="AEM23" s="1"/>
      <c r="AEN23" s="1"/>
      <c r="AEO23" s="1"/>
      <c r="AEP23" s="1"/>
      <c r="AEQ23" s="1"/>
      <c r="AER23" s="1"/>
      <c r="AES23" s="1"/>
      <c r="AET23" s="1"/>
      <c r="AEU23" s="1"/>
      <c r="AEV23" s="1"/>
      <c r="AEW23" s="1"/>
      <c r="AEX23" s="1"/>
      <c r="AEY23" s="1"/>
      <c r="AEZ23" s="1"/>
      <c r="AFA23" s="1"/>
      <c r="AFB23" s="1"/>
      <c r="AFC23" s="1"/>
      <c r="AFD23" s="1"/>
      <c r="AFE23" s="1"/>
      <c r="AFF23" s="1"/>
      <c r="AFG23" s="1"/>
      <c r="AFH23" s="1"/>
      <c r="AFI23" s="1"/>
      <c r="AFJ23" s="1"/>
      <c r="AFK23" s="1"/>
      <c r="AFL23" s="1"/>
      <c r="AFM23" s="1"/>
      <c r="AFN23" s="1"/>
      <c r="AFO23" s="1"/>
      <c r="AFP23" s="1"/>
      <c r="AFQ23" s="1"/>
      <c r="AFR23" s="1"/>
      <c r="AFS23" s="1"/>
      <c r="AFT23" s="1"/>
      <c r="AFU23" s="1"/>
      <c r="AFV23" s="1"/>
      <c r="AFW23" s="1"/>
      <c r="AFX23" s="1"/>
      <c r="AFY23" s="1"/>
      <c r="AFZ23" s="1"/>
      <c r="AGA23" s="1"/>
      <c r="AGB23" s="1"/>
      <c r="AGC23" s="1"/>
      <c r="AGD23" s="1"/>
      <c r="AGE23" s="1"/>
      <c r="AGF23" s="1"/>
      <c r="AGG23" s="1"/>
      <c r="AGH23" s="1"/>
      <c r="AGI23" s="1"/>
      <c r="AGJ23" s="1"/>
      <c r="AGK23" s="1"/>
      <c r="AGL23" s="1"/>
      <c r="AGM23" s="1"/>
      <c r="AGN23" s="1"/>
      <c r="AGO23" s="1"/>
      <c r="AGP23" s="1"/>
    </row>
    <row r="24" spans="1:874" ht="67.5" customHeight="1" thickTop="1" thickBot="1">
      <c r="A24" s="810"/>
      <c r="B24" s="221"/>
      <c r="C24" s="221"/>
      <c r="D24" s="221"/>
      <c r="E24" s="221"/>
      <c r="F24" s="221"/>
      <c r="G24" s="221"/>
      <c r="H24" s="221"/>
      <c r="I24" s="221"/>
      <c r="J24" s="221"/>
      <c r="K24" s="221"/>
      <c r="L24" s="222"/>
    </row>
    <row r="25" spans="1:874" ht="48.75" customHeight="1" thickTop="1" thickBot="1">
      <c r="A25" s="810"/>
      <c r="B25" s="221"/>
      <c r="C25" s="221"/>
      <c r="D25" s="221"/>
      <c r="E25" s="221"/>
      <c r="F25" s="221"/>
      <c r="G25" s="221"/>
      <c r="H25" s="221"/>
      <c r="I25" s="221"/>
      <c r="J25" s="221"/>
      <c r="K25" s="221"/>
      <c r="L25" s="222"/>
    </row>
    <row r="26" spans="1:874" ht="16.5" customHeight="1" thickTop="1" thickBot="1">
      <c r="A26" s="810"/>
      <c r="B26" s="221"/>
      <c r="C26" s="221"/>
      <c r="D26" s="221"/>
      <c r="E26" s="221"/>
      <c r="F26" s="221"/>
      <c r="G26" s="221"/>
      <c r="H26" s="221"/>
      <c r="I26" s="221"/>
      <c r="J26" s="221"/>
      <c r="K26" s="221"/>
      <c r="L26" s="222"/>
    </row>
    <row r="27" spans="1:874" s="16" customFormat="1" ht="17.100000000000001" customHeight="1" thickTop="1" thickBot="1">
      <c r="A27" s="821"/>
      <c r="B27" s="482"/>
      <c r="C27" s="482"/>
      <c r="D27" s="482"/>
      <c r="E27" s="482"/>
      <c r="F27" s="482"/>
      <c r="G27" s="482"/>
      <c r="H27" s="482"/>
      <c r="I27" s="482"/>
      <c r="J27" s="482"/>
      <c r="K27" s="482"/>
      <c r="L27" s="822"/>
    </row>
    <row r="28" spans="1:874" s="16" customFormat="1" ht="109.5" customHeight="1" thickTop="1" thickBot="1">
      <c r="A28" s="542"/>
      <c r="B28" s="543"/>
      <c r="C28" s="543"/>
      <c r="D28" s="543"/>
      <c r="E28" s="543"/>
      <c r="F28" s="543"/>
      <c r="G28" s="543"/>
      <c r="H28" s="543"/>
      <c r="I28" s="543"/>
      <c r="J28" s="543"/>
      <c r="K28" s="543"/>
      <c r="L28" s="544"/>
    </row>
    <row r="29" spans="1:874" ht="6.75" customHeight="1" thickTop="1" thickBot="1">
      <c r="A29" s="815"/>
      <c r="B29" s="816"/>
      <c r="C29" s="816"/>
      <c r="D29" s="816"/>
      <c r="E29" s="816"/>
      <c r="F29" s="816"/>
      <c r="G29" s="816"/>
      <c r="H29" s="816"/>
      <c r="I29" s="816"/>
      <c r="J29" s="816"/>
      <c r="K29" s="816"/>
      <c r="L29" s="817"/>
    </row>
    <row r="30" spans="1:874" ht="17.25" thickTop="1" thickBot="1">
      <c r="A30" s="815"/>
      <c r="B30" s="816"/>
      <c r="C30" s="816"/>
      <c r="D30" s="816"/>
      <c r="E30" s="816"/>
      <c r="F30" s="816"/>
      <c r="G30" s="816"/>
      <c r="H30" s="816"/>
      <c r="I30" s="816"/>
      <c r="J30" s="816"/>
      <c r="K30" s="816"/>
      <c r="L30" s="817"/>
    </row>
    <row r="31" spans="1:874" ht="32.25" customHeight="1" thickTop="1">
      <c r="A31" s="265"/>
      <c r="B31" s="259"/>
      <c r="C31" s="259"/>
      <c r="D31" s="259"/>
      <c r="E31" s="259"/>
      <c r="F31" s="259"/>
      <c r="G31" s="28"/>
      <c r="H31" s="259"/>
      <c r="I31" s="259"/>
      <c r="J31" s="259"/>
      <c r="K31" s="259"/>
      <c r="L31" s="260"/>
    </row>
    <row r="32" spans="1:874" ht="41.25" customHeight="1">
      <c r="A32" s="332"/>
      <c r="B32" s="246"/>
      <c r="C32" s="246"/>
      <c r="D32" s="246"/>
      <c r="E32" s="246"/>
      <c r="F32" s="246"/>
      <c r="G32" s="27"/>
      <c r="H32" s="246"/>
      <c r="I32" s="246"/>
      <c r="J32" s="246"/>
      <c r="K32" s="246"/>
      <c r="L32" s="247"/>
    </row>
    <row r="33" spans="1:12" ht="27.75" customHeight="1">
      <c r="A33" s="690"/>
      <c r="B33" s="531"/>
      <c r="C33" s="531"/>
      <c r="D33" s="531"/>
      <c r="E33" s="531"/>
      <c r="F33" s="531"/>
      <c r="G33" s="26"/>
      <c r="H33" s="341"/>
      <c r="I33" s="341"/>
      <c r="J33" s="341"/>
      <c r="K33" s="341"/>
      <c r="L33" s="342"/>
    </row>
    <row r="34" spans="1:12" ht="26.25" customHeight="1">
      <c r="A34" s="263"/>
      <c r="B34" s="264"/>
      <c r="C34" s="264"/>
      <c r="D34" s="264"/>
      <c r="E34" s="264"/>
      <c r="F34" s="264"/>
      <c r="G34" s="17"/>
      <c r="H34" s="264"/>
      <c r="I34" s="264"/>
      <c r="J34" s="264"/>
      <c r="K34" s="264"/>
      <c r="L34" s="548"/>
    </row>
    <row r="35" spans="1:12" s="25" customFormat="1" ht="15" customHeight="1">
      <c r="A35" s="690"/>
      <c r="B35" s="531"/>
      <c r="C35" s="531"/>
      <c r="D35" s="531"/>
      <c r="E35" s="531"/>
      <c r="F35" s="531"/>
      <c r="G35" s="531"/>
      <c r="H35" s="531"/>
      <c r="I35" s="531"/>
      <c r="J35" s="531"/>
      <c r="K35" s="531"/>
      <c r="L35" s="825"/>
    </row>
    <row r="36" spans="1:12" ht="15.75">
      <c r="A36" s="263"/>
      <c r="B36" s="264"/>
      <c r="C36" s="264"/>
      <c r="D36" s="264"/>
      <c r="E36" s="264"/>
      <c r="F36" s="264"/>
      <c r="G36" s="264"/>
      <c r="H36" s="264"/>
      <c r="I36" s="264"/>
      <c r="J36" s="264"/>
      <c r="K36" s="264"/>
      <c r="L36" s="548"/>
    </row>
    <row r="37" spans="1:12" ht="16.5" thickBot="1">
      <c r="A37" s="795"/>
      <c r="B37" s="796"/>
      <c r="C37" s="796"/>
      <c r="D37" s="796"/>
      <c r="E37" s="796"/>
      <c r="F37" s="796"/>
      <c r="G37" s="796"/>
      <c r="H37" s="796"/>
      <c r="I37" s="796"/>
      <c r="J37" s="796"/>
      <c r="K37" s="796"/>
      <c r="L37" s="797"/>
    </row>
  </sheetData>
  <mergeCells count="50">
    <mergeCell ref="A1:L1"/>
    <mergeCell ref="A2:L2"/>
    <mergeCell ref="A3:L3"/>
    <mergeCell ref="A4:L4"/>
    <mergeCell ref="A26:L26"/>
    <mergeCell ref="A23:L23"/>
    <mergeCell ref="A24:L24"/>
    <mergeCell ref="A25:L25"/>
    <mergeCell ref="A5:L5"/>
    <mergeCell ref="A6:L6"/>
    <mergeCell ref="A7:K7"/>
    <mergeCell ref="G10:H10"/>
    <mergeCell ref="A20:L20"/>
    <mergeCell ref="A21:L21"/>
    <mergeCell ref="A36:L36"/>
    <mergeCell ref="A34:F34"/>
    <mergeCell ref="H34:L34"/>
    <mergeCell ref="A35:L35"/>
    <mergeCell ref="A33:F33"/>
    <mergeCell ref="H33:L33"/>
    <mergeCell ref="A32:F32"/>
    <mergeCell ref="H32:L32"/>
    <mergeCell ref="A30:L30"/>
    <mergeCell ref="A31:F31"/>
    <mergeCell ref="H31:L31"/>
    <mergeCell ref="A29:L29"/>
    <mergeCell ref="A22:L22"/>
    <mergeCell ref="A27:L27"/>
    <mergeCell ref="A14:F15"/>
    <mergeCell ref="G14:H14"/>
    <mergeCell ref="I14:L14"/>
    <mergeCell ref="A17:L17"/>
    <mergeCell ref="A18:L18"/>
    <mergeCell ref="A28:L28"/>
    <mergeCell ref="A37:L37"/>
    <mergeCell ref="I10:L10"/>
    <mergeCell ref="A9:F10"/>
    <mergeCell ref="A8:F8"/>
    <mergeCell ref="G8:L8"/>
    <mergeCell ref="G9:H9"/>
    <mergeCell ref="I9:L9"/>
    <mergeCell ref="A19:L19"/>
    <mergeCell ref="A11:F11"/>
    <mergeCell ref="G11:H11"/>
    <mergeCell ref="I11:L11"/>
    <mergeCell ref="A12:K12"/>
    <mergeCell ref="A13:F13"/>
    <mergeCell ref="G13:L13"/>
    <mergeCell ref="G15:H15"/>
    <mergeCell ref="I15:L15"/>
  </mergeCells>
  <printOptions horizontalCentered="1"/>
  <pageMargins left="0.35433070866141736" right="0.27559055118110237" top="0.47244094488188981" bottom="0.78740157480314965" header="0.31496062992125984" footer="0.31496062992125984"/>
  <pageSetup paperSize="9" scale="85" orientation="portrait" r:id="rId1"/>
  <headerFooter>
    <oddFooter xml:space="preserve">&amp;C&amp;P+12 </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Planilha13"/>
  <dimension ref="A1:Q51"/>
  <sheetViews>
    <sheetView topLeftCell="C1" zoomScale="90" zoomScaleNormal="90" zoomScaleSheetLayoutView="100" zoomScalePageLayoutView="80" workbookViewId="0">
      <selection activeCell="K11" sqref="K11:M11"/>
    </sheetView>
  </sheetViews>
  <sheetFormatPr defaultRowHeight="15"/>
  <cols>
    <col min="1" max="1" width="9.85546875" customWidth="1"/>
    <col min="2" max="2" width="10.42578125" customWidth="1"/>
    <col min="3" max="3" width="8.7109375" customWidth="1"/>
    <col min="4" max="4" width="12.7109375" customWidth="1"/>
    <col min="5" max="5" width="6" customWidth="1"/>
    <col min="6" max="6" width="8.42578125" customWidth="1"/>
    <col min="7" max="7" width="5.28515625" customWidth="1"/>
    <col min="8" max="8" width="4.140625" customWidth="1"/>
    <col min="9" max="9" width="8.85546875" customWidth="1"/>
    <col min="10" max="10" width="10" customWidth="1"/>
    <col min="11" max="11" width="7.42578125" customWidth="1"/>
    <col min="12" max="12" width="9" customWidth="1"/>
    <col min="13" max="13" width="15" customWidth="1"/>
    <col min="14" max="15" width="10.28515625" bestFit="1" customWidth="1"/>
  </cols>
  <sheetData>
    <row r="1" spans="1:17" ht="19.5" customHeight="1">
      <c r="A1" s="184" t="s">
        <v>0</v>
      </c>
      <c r="B1" s="185"/>
      <c r="C1" s="185"/>
      <c r="D1" s="185"/>
      <c r="E1" s="185"/>
      <c r="F1" s="185"/>
      <c r="G1" s="185"/>
      <c r="H1" s="185"/>
      <c r="I1" s="185"/>
      <c r="J1" s="185"/>
      <c r="K1" s="185"/>
      <c r="L1" s="185"/>
      <c r="M1" s="186"/>
    </row>
    <row r="2" spans="1:17" ht="19.5" customHeight="1">
      <c r="A2" s="187" t="s">
        <v>1</v>
      </c>
      <c r="B2" s="188"/>
      <c r="C2" s="188"/>
      <c r="D2" s="188"/>
      <c r="E2" s="188"/>
      <c r="F2" s="188"/>
      <c r="G2" s="188"/>
      <c r="H2" s="188"/>
      <c r="I2" s="188"/>
      <c r="J2" s="188"/>
      <c r="K2" s="188"/>
      <c r="L2" s="188"/>
      <c r="M2" s="189"/>
    </row>
    <row r="3" spans="1:17" ht="19.5" customHeight="1" thickBot="1">
      <c r="A3" s="276" t="s">
        <v>37</v>
      </c>
      <c r="B3" s="277"/>
      <c r="C3" s="277"/>
      <c r="D3" s="277"/>
      <c r="E3" s="277"/>
      <c r="F3" s="277"/>
      <c r="G3" s="277"/>
      <c r="H3" s="277"/>
      <c r="I3" s="277"/>
      <c r="J3" s="277"/>
      <c r="K3" s="277"/>
      <c r="L3" s="277"/>
      <c r="M3" s="278"/>
    </row>
    <row r="4" spans="1:17" ht="18" customHeight="1" thickTop="1">
      <c r="A4" s="846" t="s">
        <v>109</v>
      </c>
      <c r="B4" s="847"/>
      <c r="C4" s="847"/>
      <c r="D4" s="847"/>
      <c r="E4" s="847"/>
      <c r="F4" s="847"/>
      <c r="G4" s="847"/>
      <c r="H4" s="847"/>
      <c r="I4" s="847"/>
      <c r="J4" s="847"/>
      <c r="K4" s="847"/>
      <c r="L4" s="847"/>
      <c r="M4" s="848"/>
    </row>
    <row r="5" spans="1:17" ht="18" customHeight="1" thickBot="1">
      <c r="A5" s="285" t="s">
        <v>265</v>
      </c>
      <c r="B5" s="286"/>
      <c r="C5" s="286"/>
      <c r="D5" s="286"/>
      <c r="E5" s="286"/>
      <c r="F5" s="286"/>
      <c r="G5" s="286"/>
      <c r="H5" s="286"/>
      <c r="I5" s="286"/>
      <c r="J5" s="286"/>
      <c r="K5" s="286"/>
      <c r="L5" s="286"/>
      <c r="M5" s="287"/>
    </row>
    <row r="6" spans="1:17" ht="18" customHeight="1" thickTop="1">
      <c r="A6" s="840" t="s">
        <v>47</v>
      </c>
      <c r="B6" s="841"/>
      <c r="C6" s="841"/>
      <c r="D6" s="841"/>
      <c r="E6" s="841"/>
      <c r="F6" s="841"/>
      <c r="G6" s="841"/>
      <c r="H6" s="841"/>
      <c r="I6" s="841"/>
      <c r="J6" s="841"/>
      <c r="K6" s="841"/>
      <c r="L6" s="841"/>
      <c r="M6" s="842"/>
    </row>
    <row r="7" spans="1:17" ht="18" customHeight="1" thickBot="1">
      <c r="A7" s="843" t="s">
        <v>110</v>
      </c>
      <c r="B7" s="844"/>
      <c r="C7" s="844"/>
      <c r="D7" s="844"/>
      <c r="E7" s="844"/>
      <c r="F7" s="844"/>
      <c r="G7" s="844"/>
      <c r="H7" s="844"/>
      <c r="I7" s="844"/>
      <c r="J7" s="844"/>
      <c r="K7" s="844"/>
      <c r="L7" s="844"/>
      <c r="M7" s="845"/>
    </row>
    <row r="8" spans="1:17" ht="18" customHeight="1" thickTop="1">
      <c r="A8" s="148" t="s">
        <v>49</v>
      </c>
      <c r="B8" s="149"/>
      <c r="C8" s="149"/>
      <c r="D8" s="149"/>
      <c r="E8" s="149"/>
      <c r="F8" s="149"/>
      <c r="G8" s="149"/>
      <c r="H8" s="150" t="s">
        <v>50</v>
      </c>
      <c r="I8" s="150"/>
      <c r="J8" s="150"/>
      <c r="K8" s="150"/>
      <c r="L8" s="150"/>
      <c r="M8" s="151"/>
    </row>
    <row r="9" spans="1:17" ht="18" customHeight="1">
      <c r="A9" s="850" t="s">
        <v>111</v>
      </c>
      <c r="B9" s="851"/>
      <c r="C9" s="851"/>
      <c r="D9" s="851"/>
      <c r="E9" s="852" t="s">
        <v>112</v>
      </c>
      <c r="F9" s="852"/>
      <c r="G9" s="852"/>
      <c r="H9" s="836" t="s">
        <v>52</v>
      </c>
      <c r="I9" s="835"/>
      <c r="J9" s="835"/>
      <c r="K9" s="836" t="s">
        <v>53</v>
      </c>
      <c r="L9" s="835"/>
      <c r="M9" s="849"/>
    </row>
    <row r="10" spans="1:17" ht="18" customHeight="1">
      <c r="A10" s="850"/>
      <c r="B10" s="851"/>
      <c r="C10" s="851"/>
      <c r="D10" s="851"/>
      <c r="E10" s="852"/>
      <c r="F10" s="852"/>
      <c r="G10" s="852"/>
      <c r="H10" s="836">
        <f>SUM(H11:J24)</f>
        <v>267468</v>
      </c>
      <c r="I10" s="835"/>
      <c r="J10" s="835"/>
      <c r="K10" s="836">
        <f>SUM(K11:M24)</f>
        <v>246843</v>
      </c>
      <c r="L10" s="835"/>
      <c r="M10" s="849"/>
      <c r="N10" s="83"/>
      <c r="P10" s="83"/>
    </row>
    <row r="11" spans="1:17" ht="18.95" customHeight="1">
      <c r="A11" s="390" t="s">
        <v>113</v>
      </c>
      <c r="B11" s="391"/>
      <c r="C11" s="391"/>
      <c r="D11" s="391"/>
      <c r="E11" s="835" t="s">
        <v>112</v>
      </c>
      <c r="F11" s="835"/>
      <c r="G11" s="835"/>
      <c r="H11" s="836">
        <v>39186.5</v>
      </c>
      <c r="I11" s="835"/>
      <c r="J11" s="835"/>
      <c r="K11" s="837">
        <v>40482</v>
      </c>
      <c r="L11" s="838"/>
      <c r="M11" s="839"/>
      <c r="N11" s="82"/>
      <c r="P11" s="82"/>
      <c r="Q11" s="32"/>
    </row>
    <row r="12" spans="1:17" ht="18.95" customHeight="1">
      <c r="A12" s="390" t="s">
        <v>114</v>
      </c>
      <c r="B12" s="391"/>
      <c r="C12" s="391"/>
      <c r="D12" s="391"/>
      <c r="E12" s="835" t="s">
        <v>112</v>
      </c>
      <c r="F12" s="835"/>
      <c r="G12" s="835"/>
      <c r="H12" s="836">
        <v>40360.5</v>
      </c>
      <c r="I12" s="835"/>
      <c r="J12" s="835"/>
      <c r="K12" s="837">
        <v>39344</v>
      </c>
      <c r="L12" s="838"/>
      <c r="M12" s="839"/>
      <c r="N12" s="83"/>
    </row>
    <row r="13" spans="1:17" ht="18.95" customHeight="1">
      <c r="A13" s="390" t="s">
        <v>115</v>
      </c>
      <c r="B13" s="391"/>
      <c r="C13" s="391"/>
      <c r="D13" s="391"/>
      <c r="E13" s="835" t="s">
        <v>112</v>
      </c>
      <c r="F13" s="835"/>
      <c r="G13" s="835"/>
      <c r="H13" s="836">
        <v>28006</v>
      </c>
      <c r="I13" s="835"/>
      <c r="J13" s="835"/>
      <c r="K13" s="837">
        <v>31378</v>
      </c>
      <c r="L13" s="838"/>
      <c r="M13" s="839"/>
      <c r="N13" s="82"/>
      <c r="O13" s="30"/>
    </row>
    <row r="14" spans="1:17" ht="18.95" customHeight="1">
      <c r="A14" s="390" t="s">
        <v>116</v>
      </c>
      <c r="B14" s="391"/>
      <c r="C14" s="391"/>
      <c r="D14" s="391"/>
      <c r="E14" s="835" t="s">
        <v>112</v>
      </c>
      <c r="F14" s="835"/>
      <c r="G14" s="835"/>
      <c r="H14" s="836">
        <v>19286</v>
      </c>
      <c r="I14" s="835"/>
      <c r="J14" s="835"/>
      <c r="K14" s="837">
        <v>16833</v>
      </c>
      <c r="L14" s="838"/>
      <c r="M14" s="839"/>
      <c r="N14" s="82"/>
    </row>
    <row r="15" spans="1:17" ht="18.95" customHeight="1">
      <c r="A15" s="390" t="s">
        <v>117</v>
      </c>
      <c r="B15" s="391"/>
      <c r="C15" s="391"/>
      <c r="D15" s="391"/>
      <c r="E15" s="835" t="s">
        <v>112</v>
      </c>
      <c r="F15" s="835"/>
      <c r="G15" s="835"/>
      <c r="H15" s="836">
        <v>16309</v>
      </c>
      <c r="I15" s="835"/>
      <c r="J15" s="835"/>
      <c r="K15" s="837">
        <v>0</v>
      </c>
      <c r="L15" s="838"/>
      <c r="M15" s="839"/>
      <c r="N15" s="83"/>
    </row>
    <row r="16" spans="1:17" ht="18.95" customHeight="1">
      <c r="A16" s="390" t="s">
        <v>118</v>
      </c>
      <c r="B16" s="391"/>
      <c r="C16" s="391"/>
      <c r="D16" s="391"/>
      <c r="E16" s="835" t="s">
        <v>112</v>
      </c>
      <c r="F16" s="835"/>
      <c r="G16" s="835"/>
      <c r="H16" s="836">
        <v>10734</v>
      </c>
      <c r="I16" s="835"/>
      <c r="J16" s="835"/>
      <c r="K16" s="837">
        <v>12477</v>
      </c>
      <c r="L16" s="838"/>
      <c r="M16" s="839"/>
      <c r="N16" s="82"/>
    </row>
    <row r="17" spans="1:14" ht="18.95" customHeight="1">
      <c r="A17" s="390" t="s">
        <v>119</v>
      </c>
      <c r="B17" s="391"/>
      <c r="C17" s="391"/>
      <c r="D17" s="391"/>
      <c r="E17" s="835" t="s">
        <v>112</v>
      </c>
      <c r="F17" s="835"/>
      <c r="G17" s="835"/>
      <c r="H17" s="836">
        <v>10979</v>
      </c>
      <c r="I17" s="835"/>
      <c r="J17" s="835"/>
      <c r="K17" s="837">
        <v>12105</v>
      </c>
      <c r="L17" s="838"/>
      <c r="M17" s="839"/>
      <c r="N17" s="82"/>
    </row>
    <row r="18" spans="1:14" ht="18.95" customHeight="1">
      <c r="A18" s="390" t="s">
        <v>120</v>
      </c>
      <c r="B18" s="391"/>
      <c r="C18" s="391"/>
      <c r="D18" s="391"/>
      <c r="E18" s="835" t="s">
        <v>112</v>
      </c>
      <c r="F18" s="835"/>
      <c r="G18" s="835"/>
      <c r="H18" s="836">
        <v>19431</v>
      </c>
      <c r="I18" s="835"/>
      <c r="J18" s="835"/>
      <c r="K18" s="837">
        <v>20758</v>
      </c>
      <c r="L18" s="838"/>
      <c r="M18" s="839"/>
      <c r="N18" s="82"/>
    </row>
    <row r="19" spans="1:14" ht="18.95" customHeight="1">
      <c r="A19" s="390" t="s">
        <v>121</v>
      </c>
      <c r="B19" s="391"/>
      <c r="C19" s="391"/>
      <c r="D19" s="391"/>
      <c r="E19" s="835" t="s">
        <v>112</v>
      </c>
      <c r="F19" s="835"/>
      <c r="G19" s="835"/>
      <c r="H19" s="836">
        <v>8723</v>
      </c>
      <c r="I19" s="835"/>
      <c r="J19" s="835"/>
      <c r="K19" s="837">
        <v>0</v>
      </c>
      <c r="L19" s="838"/>
      <c r="M19" s="839"/>
      <c r="N19" s="83"/>
    </row>
    <row r="20" spans="1:14" ht="18.95" customHeight="1">
      <c r="A20" s="390" t="s">
        <v>122</v>
      </c>
      <c r="B20" s="391"/>
      <c r="C20" s="391"/>
      <c r="D20" s="391"/>
      <c r="E20" s="835" t="s">
        <v>112</v>
      </c>
      <c r="F20" s="835"/>
      <c r="G20" s="835"/>
      <c r="H20" s="836">
        <v>15530</v>
      </c>
      <c r="I20" s="835"/>
      <c r="J20" s="835"/>
      <c r="K20" s="837">
        <v>13262</v>
      </c>
      <c r="L20" s="838"/>
      <c r="M20" s="839"/>
      <c r="N20" s="83"/>
    </row>
    <row r="21" spans="1:14" ht="18.95" customHeight="1">
      <c r="A21" s="390" t="s">
        <v>123</v>
      </c>
      <c r="B21" s="391"/>
      <c r="C21" s="391"/>
      <c r="D21" s="391"/>
      <c r="E21" s="835" t="s">
        <v>112</v>
      </c>
      <c r="F21" s="835"/>
      <c r="G21" s="835"/>
      <c r="H21" s="836">
        <v>19023</v>
      </c>
      <c r="I21" s="835"/>
      <c r="J21" s="835"/>
      <c r="K21" s="837">
        <v>20571</v>
      </c>
      <c r="L21" s="838"/>
      <c r="M21" s="839"/>
      <c r="N21" s="82"/>
    </row>
    <row r="22" spans="1:14" ht="18.95" customHeight="1">
      <c r="A22" s="390" t="s">
        <v>124</v>
      </c>
      <c r="B22" s="391"/>
      <c r="C22" s="391"/>
      <c r="D22" s="391"/>
      <c r="E22" s="835" t="s">
        <v>112</v>
      </c>
      <c r="F22" s="835"/>
      <c r="G22" s="835"/>
      <c r="H22" s="836">
        <v>16800</v>
      </c>
      <c r="I22" s="835"/>
      <c r="J22" s="835"/>
      <c r="K22" s="837">
        <v>16800</v>
      </c>
      <c r="L22" s="838"/>
      <c r="M22" s="839"/>
      <c r="N22" s="82"/>
    </row>
    <row r="23" spans="1:14" ht="18.95" customHeight="1">
      <c r="A23" s="390" t="s">
        <v>125</v>
      </c>
      <c r="B23" s="391"/>
      <c r="C23" s="391"/>
      <c r="D23" s="391"/>
      <c r="E23" s="835" t="s">
        <v>112</v>
      </c>
      <c r="F23" s="835"/>
      <c r="G23" s="835"/>
      <c r="H23" s="836">
        <v>10500</v>
      </c>
      <c r="I23" s="835"/>
      <c r="J23" s="835"/>
      <c r="K23" s="837">
        <v>10498</v>
      </c>
      <c r="L23" s="838"/>
      <c r="M23" s="839"/>
      <c r="N23" s="83"/>
    </row>
    <row r="24" spans="1:14" ht="18.95" customHeight="1" thickBot="1">
      <c r="A24" s="393" t="s">
        <v>126</v>
      </c>
      <c r="B24" s="394"/>
      <c r="C24" s="394"/>
      <c r="D24" s="394"/>
      <c r="E24" s="856" t="s">
        <v>112</v>
      </c>
      <c r="F24" s="856"/>
      <c r="G24" s="856"/>
      <c r="H24" s="857">
        <v>12600</v>
      </c>
      <c r="I24" s="856"/>
      <c r="J24" s="856"/>
      <c r="K24" s="858">
        <v>12335</v>
      </c>
      <c r="L24" s="859"/>
      <c r="M24" s="860"/>
      <c r="N24" s="83"/>
    </row>
    <row r="25" spans="1:14" ht="8.25" customHeight="1" thickTop="1" thickBot="1">
      <c r="A25" s="57"/>
      <c r="B25" s="58"/>
      <c r="C25" s="58"/>
      <c r="D25" s="58"/>
      <c r="E25" s="22"/>
      <c r="F25" s="22"/>
      <c r="G25" s="22"/>
      <c r="H25" s="23"/>
      <c r="I25" s="22"/>
      <c r="J25" s="23"/>
      <c r="K25" s="22"/>
      <c r="L25" s="22"/>
      <c r="M25" s="24"/>
      <c r="N25" s="30"/>
    </row>
    <row r="26" spans="1:14" ht="17.25" thickTop="1" thickBot="1">
      <c r="A26" s="304" t="s">
        <v>83</v>
      </c>
      <c r="B26" s="305"/>
      <c r="C26" s="305"/>
      <c r="D26" s="305"/>
      <c r="E26" s="305"/>
      <c r="F26" s="305"/>
      <c r="G26" s="305"/>
      <c r="H26" s="305"/>
      <c r="I26" s="305"/>
      <c r="J26" s="305"/>
      <c r="K26" s="305"/>
      <c r="L26" s="305"/>
      <c r="M26" s="306"/>
    </row>
    <row r="27" spans="1:14" ht="68.25" customHeight="1" thickTop="1">
      <c r="A27" s="861" t="s">
        <v>270</v>
      </c>
      <c r="B27" s="862"/>
      <c r="C27" s="862"/>
      <c r="D27" s="862"/>
      <c r="E27" s="862"/>
      <c r="F27" s="862"/>
      <c r="G27" s="862"/>
      <c r="H27" s="862"/>
      <c r="I27" s="862"/>
      <c r="J27" s="862"/>
      <c r="K27" s="862"/>
      <c r="L27" s="862"/>
      <c r="M27" s="863"/>
    </row>
    <row r="28" spans="1:14" ht="18.75" customHeight="1">
      <c r="A28" s="316" t="s">
        <v>271</v>
      </c>
      <c r="B28" s="317"/>
      <c r="C28" s="317"/>
      <c r="D28" s="317"/>
      <c r="E28" s="317"/>
      <c r="F28" s="317"/>
      <c r="G28" s="317"/>
      <c r="H28" s="317"/>
      <c r="I28" s="317"/>
      <c r="J28" s="317"/>
      <c r="K28" s="317"/>
      <c r="L28" s="317"/>
      <c r="M28" s="318"/>
    </row>
    <row r="29" spans="1:14" ht="20.100000000000001" customHeight="1" thickBot="1">
      <c r="A29" s="301" t="s">
        <v>201</v>
      </c>
      <c r="B29" s="302"/>
      <c r="C29" s="302"/>
      <c r="D29" s="302"/>
      <c r="E29" s="302"/>
      <c r="F29" s="302"/>
      <c r="G29" s="302"/>
      <c r="H29" s="302"/>
      <c r="I29" s="302"/>
      <c r="J29" s="302"/>
      <c r="K29" s="302"/>
      <c r="L29" s="302"/>
      <c r="M29" s="303"/>
    </row>
    <row r="30" spans="1:14" ht="18" customHeight="1" thickTop="1" thickBot="1">
      <c r="A30" s="304" t="s">
        <v>90</v>
      </c>
      <c r="B30" s="305"/>
      <c r="C30" s="305"/>
      <c r="D30" s="305"/>
      <c r="E30" s="305"/>
      <c r="F30" s="305"/>
      <c r="G30" s="305"/>
      <c r="H30" s="305"/>
      <c r="I30" s="305"/>
      <c r="J30" s="305"/>
      <c r="K30" s="305"/>
      <c r="L30" s="305"/>
      <c r="M30" s="306"/>
    </row>
    <row r="31" spans="1:14" ht="81.75" customHeight="1" thickTop="1" thickBot="1">
      <c r="A31" s="867" t="s">
        <v>272</v>
      </c>
      <c r="B31" s="868"/>
      <c r="C31" s="868"/>
      <c r="D31" s="868"/>
      <c r="E31" s="868"/>
      <c r="F31" s="868"/>
      <c r="G31" s="868"/>
      <c r="H31" s="868"/>
      <c r="I31" s="868"/>
      <c r="J31" s="868"/>
      <c r="K31" s="868"/>
      <c r="L31" s="868"/>
      <c r="M31" s="869"/>
    </row>
    <row r="32" spans="1:14" ht="9.75" customHeight="1" thickTop="1" thickBot="1">
      <c r="A32" s="864"/>
      <c r="B32" s="865"/>
      <c r="C32" s="865"/>
      <c r="D32" s="865"/>
      <c r="E32" s="865"/>
      <c r="F32" s="865"/>
      <c r="G32" s="865"/>
      <c r="H32" s="865"/>
      <c r="I32" s="865"/>
      <c r="J32" s="865"/>
      <c r="K32" s="865"/>
      <c r="L32" s="865"/>
      <c r="M32" s="866"/>
    </row>
    <row r="33" spans="1:13" s="16" customFormat="1" ht="20.25" customHeight="1" thickTop="1" thickBot="1">
      <c r="A33" s="304" t="s">
        <v>57</v>
      </c>
      <c r="B33" s="305"/>
      <c r="C33" s="305"/>
      <c r="D33" s="305"/>
      <c r="E33" s="305"/>
      <c r="F33" s="305"/>
      <c r="G33" s="305"/>
      <c r="H33" s="305"/>
      <c r="I33" s="305"/>
      <c r="J33" s="305"/>
      <c r="K33" s="305"/>
      <c r="L33" s="305"/>
      <c r="M33" s="306"/>
    </row>
    <row r="34" spans="1:13" ht="19.5" customHeight="1" thickTop="1">
      <c r="A34" s="889" t="s">
        <v>58</v>
      </c>
      <c r="B34" s="886"/>
      <c r="C34" s="886"/>
      <c r="D34" s="886"/>
      <c r="E34" s="888"/>
      <c r="F34" s="885" t="s">
        <v>59</v>
      </c>
      <c r="G34" s="886"/>
      <c r="H34" s="886"/>
      <c r="I34" s="886"/>
      <c r="J34" s="888"/>
      <c r="K34" s="885" t="s">
        <v>60</v>
      </c>
      <c r="L34" s="886"/>
      <c r="M34" s="887"/>
    </row>
    <row r="35" spans="1:13" s="11" customFormat="1" ht="26.25" customHeight="1" thickBot="1">
      <c r="A35" s="873" t="s">
        <v>266</v>
      </c>
      <c r="B35" s="874"/>
      <c r="C35" s="874"/>
      <c r="D35" s="874"/>
      <c r="E35" s="875"/>
      <c r="F35" s="883" t="s">
        <v>267</v>
      </c>
      <c r="G35" s="874"/>
      <c r="H35" s="874"/>
      <c r="I35" s="874"/>
      <c r="J35" s="875"/>
      <c r="K35" s="883" t="s">
        <v>268</v>
      </c>
      <c r="L35" s="874"/>
      <c r="M35" s="884"/>
    </row>
    <row r="36" spans="1:13" s="32" customFormat="1" ht="8.25" customHeight="1" thickTop="1" thickBot="1">
      <c r="A36" s="84"/>
      <c r="B36" s="85"/>
      <c r="C36" s="85"/>
      <c r="D36" s="85"/>
      <c r="E36" s="85"/>
      <c r="F36" s="85"/>
      <c r="G36" s="85"/>
      <c r="H36" s="85"/>
      <c r="I36" s="85"/>
      <c r="J36" s="85"/>
      <c r="K36" s="85"/>
      <c r="L36" s="85"/>
      <c r="M36" s="86"/>
    </row>
    <row r="37" spans="1:13" ht="16.5" customHeight="1" thickTop="1" thickBot="1">
      <c r="A37" s="870" t="s">
        <v>166</v>
      </c>
      <c r="B37" s="871"/>
      <c r="C37" s="871"/>
      <c r="D37" s="871"/>
      <c r="E37" s="871"/>
      <c r="F37" s="871"/>
      <c r="G37" s="871"/>
      <c r="H37" s="871"/>
      <c r="I37" s="871"/>
      <c r="J37" s="871"/>
      <c r="K37" s="871"/>
      <c r="L37" s="871"/>
      <c r="M37" s="872"/>
    </row>
    <row r="38" spans="1:13" s="32" customFormat="1" ht="42" customHeight="1" thickTop="1">
      <c r="A38" s="853" t="s">
        <v>38</v>
      </c>
      <c r="B38" s="854"/>
      <c r="C38" s="854"/>
      <c r="D38" s="854"/>
      <c r="E38" s="854"/>
      <c r="F38" s="50"/>
      <c r="G38" s="854" t="s">
        <v>40</v>
      </c>
      <c r="H38" s="854"/>
      <c r="I38" s="854"/>
      <c r="J38" s="854"/>
      <c r="K38" s="854"/>
      <c r="L38" s="854"/>
      <c r="M38" s="855"/>
    </row>
    <row r="39" spans="1:13" s="32" customFormat="1" ht="16.5" customHeight="1">
      <c r="A39" s="877" t="s">
        <v>39</v>
      </c>
      <c r="B39" s="878"/>
      <c r="C39" s="878"/>
      <c r="D39" s="878"/>
      <c r="E39" s="878"/>
      <c r="F39" s="50"/>
      <c r="G39" s="879" t="s">
        <v>41</v>
      </c>
      <c r="H39" s="879"/>
      <c r="I39" s="879"/>
      <c r="J39" s="879"/>
      <c r="K39" s="879"/>
      <c r="L39" s="879"/>
      <c r="M39" s="880"/>
    </row>
    <row r="40" spans="1:13" s="32" customFormat="1" ht="37.5" customHeight="1">
      <c r="A40" s="49"/>
      <c r="B40" s="50"/>
      <c r="C40" s="50"/>
      <c r="D40" s="50"/>
      <c r="E40" s="50"/>
      <c r="F40" s="50"/>
      <c r="G40" s="50"/>
      <c r="H40" s="50"/>
      <c r="I40" s="50"/>
      <c r="J40" s="50"/>
      <c r="K40" s="50"/>
      <c r="L40" s="50"/>
      <c r="M40" s="51"/>
    </row>
    <row r="41" spans="1:13" s="32" customFormat="1" ht="16.5" customHeight="1">
      <c r="A41" s="340" t="s">
        <v>5</v>
      </c>
      <c r="B41" s="341"/>
      <c r="C41" s="341"/>
      <c r="D41" s="341"/>
      <c r="E41" s="341"/>
      <c r="F41" s="50"/>
      <c r="G41" s="341" t="s">
        <v>2</v>
      </c>
      <c r="H41" s="341"/>
      <c r="I41" s="341"/>
      <c r="J41" s="341"/>
      <c r="K41" s="341"/>
      <c r="L41" s="341"/>
      <c r="M41" s="342"/>
    </row>
    <row r="42" spans="1:13" s="32" customFormat="1" ht="16.5" customHeight="1">
      <c r="A42" s="263" t="s">
        <v>7</v>
      </c>
      <c r="B42" s="264"/>
      <c r="C42" s="264"/>
      <c r="D42" s="264"/>
      <c r="E42" s="264"/>
      <c r="F42" s="50"/>
      <c r="G42" s="246" t="s">
        <v>3</v>
      </c>
      <c r="H42" s="246"/>
      <c r="I42" s="246"/>
      <c r="J42" s="246"/>
      <c r="K42" s="246"/>
      <c r="L42" s="246"/>
      <c r="M42" s="247"/>
    </row>
    <row r="43" spans="1:13" s="32" customFormat="1" ht="16.5" customHeight="1">
      <c r="A43" s="49"/>
      <c r="B43" s="50"/>
      <c r="C43" s="50"/>
      <c r="D43" s="50"/>
      <c r="E43" s="50"/>
      <c r="F43" s="50"/>
      <c r="G43" s="50"/>
      <c r="H43" s="50"/>
      <c r="I43" s="50"/>
      <c r="J43" s="50"/>
      <c r="K43" s="50"/>
      <c r="L43" s="50"/>
      <c r="M43" s="51"/>
    </row>
    <row r="44" spans="1:13" s="32" customFormat="1" ht="23.25" customHeight="1">
      <c r="A44" s="49"/>
      <c r="B44" s="50"/>
      <c r="C44" s="50"/>
      <c r="D44" s="50"/>
      <c r="E44" s="50"/>
      <c r="F44" s="50"/>
      <c r="G44" s="50"/>
      <c r="H44" s="50"/>
      <c r="I44" s="50"/>
      <c r="J44" s="50"/>
      <c r="K44" s="50"/>
      <c r="L44" s="50"/>
      <c r="M44" s="51"/>
    </row>
    <row r="45" spans="1:13" s="32" customFormat="1" ht="16.5" customHeight="1">
      <c r="A45" s="765" t="s">
        <v>36</v>
      </c>
      <c r="B45" s="766"/>
      <c r="C45" s="766"/>
      <c r="D45" s="766"/>
      <c r="E45" s="766"/>
      <c r="F45" s="50"/>
      <c r="G45" s="763" t="s">
        <v>8</v>
      </c>
      <c r="H45" s="763"/>
      <c r="I45" s="763"/>
      <c r="J45" s="763"/>
      <c r="K45" s="763"/>
      <c r="L45" s="763"/>
      <c r="M45" s="764"/>
    </row>
    <row r="46" spans="1:13" s="32" customFormat="1" ht="18.75" customHeight="1" thickBot="1">
      <c r="A46" s="876" t="s">
        <v>18</v>
      </c>
      <c r="B46" s="876"/>
      <c r="C46" s="876"/>
      <c r="D46" s="876"/>
      <c r="E46" s="876"/>
      <c r="F46" s="52"/>
      <c r="G46" s="881" t="s">
        <v>9</v>
      </c>
      <c r="H46" s="881"/>
      <c r="I46" s="881"/>
      <c r="J46" s="881"/>
      <c r="K46" s="881"/>
      <c r="L46" s="881"/>
      <c r="M46" s="882"/>
    </row>
    <row r="48" spans="1:13" ht="15.75">
      <c r="F48" s="38"/>
      <c r="G48" s="38"/>
    </row>
    <row r="49" spans="6:7" ht="15.75">
      <c r="F49" s="48"/>
      <c r="G49" s="40"/>
    </row>
    <row r="50" spans="6:7" ht="15.75">
      <c r="F50" s="5"/>
      <c r="G50" s="39"/>
    </row>
    <row r="51" spans="6:7" ht="15.75">
      <c r="F51" s="17"/>
      <c r="G51" s="17"/>
    </row>
  </sheetData>
  <mergeCells count="98">
    <mergeCell ref="K35:M35"/>
    <mergeCell ref="K34:M34"/>
    <mergeCell ref="F34:J34"/>
    <mergeCell ref="F35:J35"/>
    <mergeCell ref="A34:E34"/>
    <mergeCell ref="A45:E45"/>
    <mergeCell ref="A46:E46"/>
    <mergeCell ref="A39:E39"/>
    <mergeCell ref="G39:M39"/>
    <mergeCell ref="G41:M41"/>
    <mergeCell ref="G42:M42"/>
    <mergeCell ref="G45:M45"/>
    <mergeCell ref="G46:M46"/>
    <mergeCell ref="A41:E41"/>
    <mergeCell ref="A42:E42"/>
    <mergeCell ref="A33:M33"/>
    <mergeCell ref="A38:E38"/>
    <mergeCell ref="G38:M38"/>
    <mergeCell ref="A24:D24"/>
    <mergeCell ref="E24:G24"/>
    <mergeCell ref="H24:J24"/>
    <mergeCell ref="K24:M24"/>
    <mergeCell ref="A27:M27"/>
    <mergeCell ref="A28:M28"/>
    <mergeCell ref="A26:M26"/>
    <mergeCell ref="A29:M29"/>
    <mergeCell ref="A32:M32"/>
    <mergeCell ref="A30:M30"/>
    <mergeCell ref="A31:M31"/>
    <mergeCell ref="A37:M37"/>
    <mergeCell ref="A35:E35"/>
    <mergeCell ref="A12:D12"/>
    <mergeCell ref="E17:G17"/>
    <mergeCell ref="K18:M18"/>
    <mergeCell ref="A23:D23"/>
    <mergeCell ref="E23:G23"/>
    <mergeCell ref="H23:J23"/>
    <mergeCell ref="K23:M23"/>
    <mergeCell ref="A21:D21"/>
    <mergeCell ref="E21:G21"/>
    <mergeCell ref="H21:J21"/>
    <mergeCell ref="K21:M21"/>
    <mergeCell ref="A22:D22"/>
    <mergeCell ref="E22:G22"/>
    <mergeCell ref="H22:J22"/>
    <mergeCell ref="K22:M22"/>
    <mergeCell ref="A20:D20"/>
    <mergeCell ref="E20:G20"/>
    <mergeCell ref="H20:J20"/>
    <mergeCell ref="K20:M20"/>
    <mergeCell ref="A18:D18"/>
    <mergeCell ref="A19:D19"/>
    <mergeCell ref="E19:G19"/>
    <mergeCell ref="H19:J19"/>
    <mergeCell ref="K19:M19"/>
    <mergeCell ref="E18:G18"/>
    <mergeCell ref="H18:J18"/>
    <mergeCell ref="A4:M4"/>
    <mergeCell ref="A5:M5"/>
    <mergeCell ref="A11:D11"/>
    <mergeCell ref="E11:G11"/>
    <mergeCell ref="H11:J11"/>
    <mergeCell ref="K11:M11"/>
    <mergeCell ref="H9:J9"/>
    <mergeCell ref="H10:J10"/>
    <mergeCell ref="K9:M9"/>
    <mergeCell ref="K10:M10"/>
    <mergeCell ref="A8:G8"/>
    <mergeCell ref="H8:M8"/>
    <mergeCell ref="A9:D10"/>
    <mergeCell ref="E9:G10"/>
    <mergeCell ref="A15:D15"/>
    <mergeCell ref="E15:G15"/>
    <mergeCell ref="H15:J15"/>
    <mergeCell ref="K15:M15"/>
    <mergeCell ref="H17:J17"/>
    <mergeCell ref="K17:M17"/>
    <mergeCell ref="A17:D17"/>
    <mergeCell ref="A16:D16"/>
    <mergeCell ref="E16:G16"/>
    <mergeCell ref="H16:J16"/>
    <mergeCell ref="K16:M16"/>
    <mergeCell ref="A1:M1"/>
    <mergeCell ref="A2:M2"/>
    <mergeCell ref="A3:M3"/>
    <mergeCell ref="A14:D14"/>
    <mergeCell ref="E14:G14"/>
    <mergeCell ref="H14:J14"/>
    <mergeCell ref="K14:M14"/>
    <mergeCell ref="E12:G12"/>
    <mergeCell ref="H12:J12"/>
    <mergeCell ref="K12:M12"/>
    <mergeCell ref="A13:D13"/>
    <mergeCell ref="E13:G13"/>
    <mergeCell ref="H13:J13"/>
    <mergeCell ref="K13:M13"/>
    <mergeCell ref="A6:M6"/>
    <mergeCell ref="A7:M7"/>
  </mergeCells>
  <printOptions horizontalCentered="1"/>
  <pageMargins left="0.35433070866141736" right="0.27559055118110237" top="0.47244094488188981" bottom="0.49" header="0.31496062992125984" footer="0.31496062992125984"/>
  <pageSetup paperSize="9" scale="81" orientation="portrait" r:id="rId1"/>
  <headerFooter>
    <oddFooter xml:space="preserve">&amp;C&amp;P+14 </oddFooter>
  </headerFooter>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Planilha14"/>
  <dimension ref="A1:O34"/>
  <sheetViews>
    <sheetView tabSelected="1" topLeftCell="F4" zoomScaleNormal="100" zoomScaleSheetLayoutView="100" workbookViewId="0">
      <selection activeCell="H26" sqref="H26"/>
    </sheetView>
  </sheetViews>
  <sheetFormatPr defaultRowHeight="15"/>
  <cols>
    <col min="3" max="3" width="8.28515625" customWidth="1"/>
    <col min="4" max="4" width="12.28515625" customWidth="1"/>
    <col min="5" max="5" width="7.85546875" customWidth="1"/>
    <col min="6" max="6" width="5.42578125" customWidth="1"/>
    <col min="7" max="7" width="13.85546875" customWidth="1"/>
    <col min="8" max="8" width="12.28515625" customWidth="1"/>
    <col min="9" max="9" width="8.5703125" customWidth="1"/>
    <col min="10" max="10" width="6.5703125" customWidth="1"/>
    <col min="11" max="11" width="15.140625" customWidth="1"/>
    <col min="12" max="12" width="11.140625" customWidth="1"/>
    <col min="14" max="14" width="12.5703125" bestFit="1" customWidth="1"/>
  </cols>
  <sheetData>
    <row r="1" spans="1:15" ht="19.5" customHeight="1">
      <c r="A1" s="500" t="s">
        <v>0</v>
      </c>
      <c r="B1" s="501"/>
      <c r="C1" s="501"/>
      <c r="D1" s="501"/>
      <c r="E1" s="501"/>
      <c r="F1" s="501"/>
      <c r="G1" s="501"/>
      <c r="H1" s="501"/>
      <c r="I1" s="501"/>
      <c r="J1" s="501"/>
      <c r="K1" s="501"/>
      <c r="L1" s="502"/>
    </row>
    <row r="2" spans="1:15" ht="19.5" customHeight="1">
      <c r="A2" s="503" t="s">
        <v>1</v>
      </c>
      <c r="B2" s="188"/>
      <c r="C2" s="188"/>
      <c r="D2" s="188"/>
      <c r="E2" s="188"/>
      <c r="F2" s="188"/>
      <c r="G2" s="188"/>
      <c r="H2" s="188"/>
      <c r="I2" s="188"/>
      <c r="J2" s="188"/>
      <c r="K2" s="188"/>
      <c r="L2" s="417"/>
    </row>
    <row r="3" spans="1:15" ht="19.5" customHeight="1" thickBot="1">
      <c r="A3" s="916" t="s">
        <v>67</v>
      </c>
      <c r="B3" s="917"/>
      <c r="C3" s="917"/>
      <c r="D3" s="917"/>
      <c r="E3" s="917"/>
      <c r="F3" s="917"/>
      <c r="G3" s="917"/>
      <c r="H3" s="917"/>
      <c r="I3" s="917"/>
      <c r="J3" s="917"/>
      <c r="K3" s="917"/>
      <c r="L3" s="918"/>
    </row>
    <row r="4" spans="1:15" ht="18.75" customHeight="1" thickTop="1">
      <c r="A4" s="516" t="s">
        <v>127</v>
      </c>
      <c r="B4" s="517"/>
      <c r="C4" s="517"/>
      <c r="D4" s="517"/>
      <c r="E4" s="517"/>
      <c r="F4" s="517"/>
      <c r="G4" s="517"/>
      <c r="H4" s="517"/>
      <c r="I4" s="517"/>
      <c r="J4" s="517"/>
      <c r="K4" s="517"/>
      <c r="L4" s="518"/>
    </row>
    <row r="5" spans="1:15" ht="18.75" customHeight="1" thickBot="1">
      <c r="A5" s="913" t="s">
        <v>167</v>
      </c>
      <c r="B5" s="914"/>
      <c r="C5" s="914"/>
      <c r="D5" s="914"/>
      <c r="E5" s="914"/>
      <c r="F5" s="914"/>
      <c r="G5" s="914"/>
      <c r="H5" s="914"/>
      <c r="I5" s="914"/>
      <c r="J5" s="914"/>
      <c r="K5" s="914"/>
      <c r="L5" s="915"/>
    </row>
    <row r="6" spans="1:15" ht="17.100000000000001" customHeight="1" thickTop="1" thickBot="1">
      <c r="A6" s="919" t="s">
        <v>47</v>
      </c>
      <c r="B6" s="920"/>
      <c r="C6" s="920"/>
      <c r="D6" s="920"/>
      <c r="E6" s="920"/>
      <c r="F6" s="920"/>
      <c r="G6" s="920"/>
      <c r="H6" s="920"/>
      <c r="I6" s="920"/>
      <c r="J6" s="920"/>
      <c r="K6" s="920"/>
      <c r="L6" s="921"/>
    </row>
    <row r="7" spans="1:15" ht="17.100000000000001" customHeight="1" thickTop="1" thickBot="1">
      <c r="A7" s="907" t="s">
        <v>128</v>
      </c>
      <c r="B7" s="293"/>
      <c r="C7" s="293"/>
      <c r="D7" s="293"/>
      <c r="E7" s="293"/>
      <c r="F7" s="293"/>
      <c r="G7" s="293"/>
      <c r="H7" s="293"/>
      <c r="I7" s="293"/>
      <c r="J7" s="293"/>
      <c r="K7" s="293"/>
      <c r="L7" s="908"/>
    </row>
    <row r="8" spans="1:15" ht="17.100000000000001" customHeight="1" thickTop="1">
      <c r="A8" s="912" t="s">
        <v>49</v>
      </c>
      <c r="B8" s="754"/>
      <c r="C8" s="754"/>
      <c r="D8" s="754"/>
      <c r="E8" s="754"/>
      <c r="F8" s="754"/>
      <c r="G8" s="100"/>
      <c r="H8" s="524" t="s">
        <v>50</v>
      </c>
      <c r="I8" s="524"/>
      <c r="J8" s="524"/>
      <c r="K8" s="524"/>
      <c r="L8" s="525"/>
    </row>
    <row r="9" spans="1:15" ht="17.100000000000001" customHeight="1">
      <c r="A9" s="925" t="s">
        <v>129</v>
      </c>
      <c r="B9" s="926"/>
      <c r="C9" s="926"/>
      <c r="D9" s="926"/>
      <c r="E9" s="926"/>
      <c r="F9" s="926"/>
      <c r="G9" s="926" t="s">
        <v>130</v>
      </c>
      <c r="H9" s="909" t="s">
        <v>52</v>
      </c>
      <c r="I9" s="909"/>
      <c r="J9" s="909"/>
      <c r="K9" s="910" t="s">
        <v>53</v>
      </c>
      <c r="L9" s="911"/>
    </row>
    <row r="10" spans="1:15" ht="17.100000000000001" customHeight="1">
      <c r="A10" s="925"/>
      <c r="B10" s="926"/>
      <c r="C10" s="926"/>
      <c r="D10" s="926"/>
      <c r="E10" s="926"/>
      <c r="F10" s="926"/>
      <c r="G10" s="926"/>
      <c r="H10" s="910">
        <f>H11+H12</f>
        <v>23674</v>
      </c>
      <c r="I10" s="910"/>
      <c r="J10" s="910"/>
      <c r="K10" s="910">
        <f>K11+K12</f>
        <v>19282</v>
      </c>
      <c r="L10" s="911"/>
      <c r="N10" s="30"/>
      <c r="O10" s="30"/>
    </row>
    <row r="11" spans="1:15" ht="18.75" customHeight="1">
      <c r="A11" s="426" t="s">
        <v>131</v>
      </c>
      <c r="B11" s="427"/>
      <c r="C11" s="427"/>
      <c r="D11" s="427"/>
      <c r="E11" s="427"/>
      <c r="F11" s="427"/>
      <c r="G11" s="101" t="s">
        <v>130</v>
      </c>
      <c r="H11" s="927">
        <v>2367</v>
      </c>
      <c r="I11" s="927"/>
      <c r="J11" s="927"/>
      <c r="K11" s="910">
        <v>1427</v>
      </c>
      <c r="L11" s="928"/>
      <c r="N11" s="30"/>
      <c r="O11" s="30"/>
    </row>
    <row r="12" spans="1:15" ht="18.75" customHeight="1" thickBot="1">
      <c r="A12" s="428" t="s">
        <v>132</v>
      </c>
      <c r="B12" s="429"/>
      <c r="C12" s="429"/>
      <c r="D12" s="429"/>
      <c r="E12" s="429"/>
      <c r="F12" s="429"/>
      <c r="G12" s="99" t="s">
        <v>130</v>
      </c>
      <c r="H12" s="929">
        <v>21307</v>
      </c>
      <c r="I12" s="929"/>
      <c r="J12" s="929"/>
      <c r="K12" s="930">
        <v>17855</v>
      </c>
      <c r="L12" s="931"/>
    </row>
    <row r="13" spans="1:15" ht="15.75" customHeight="1" thickTop="1" thickBot="1">
      <c r="A13" s="922"/>
      <c r="B13" s="923"/>
      <c r="C13" s="923"/>
      <c r="D13" s="923"/>
      <c r="E13" s="923"/>
      <c r="F13" s="923"/>
      <c r="G13" s="923"/>
      <c r="H13" s="923"/>
      <c r="I13" s="923"/>
      <c r="J13" s="923"/>
      <c r="K13" s="923"/>
      <c r="L13" s="924"/>
    </row>
    <row r="14" spans="1:15" ht="23.25" customHeight="1" thickTop="1" thickBot="1">
      <c r="A14" s="421" t="s">
        <v>83</v>
      </c>
      <c r="B14" s="305"/>
      <c r="C14" s="305"/>
      <c r="D14" s="305"/>
      <c r="E14" s="305"/>
      <c r="F14" s="305"/>
      <c r="G14" s="305"/>
      <c r="H14" s="305"/>
      <c r="I14" s="305"/>
      <c r="J14" s="305"/>
      <c r="K14" s="305"/>
      <c r="L14" s="422"/>
      <c r="N14" s="2"/>
    </row>
    <row r="15" spans="1:15" ht="197.25" customHeight="1" thickTop="1">
      <c r="A15" s="628" t="s">
        <v>306</v>
      </c>
      <c r="B15" s="629"/>
      <c r="C15" s="629"/>
      <c r="D15" s="629"/>
      <c r="E15" s="629"/>
      <c r="F15" s="629"/>
      <c r="G15" s="629"/>
      <c r="H15" s="629"/>
      <c r="I15" s="629"/>
      <c r="J15" s="629"/>
      <c r="K15" s="629"/>
      <c r="L15" s="630"/>
      <c r="N15" s="32"/>
    </row>
    <row r="16" spans="1:15" ht="26.25" customHeight="1">
      <c r="A16" s="901" t="s">
        <v>273</v>
      </c>
      <c r="B16" s="902"/>
      <c r="C16" s="902"/>
      <c r="D16" s="902"/>
      <c r="E16" s="902"/>
      <c r="F16" s="902"/>
      <c r="G16" s="902"/>
      <c r="H16" s="902"/>
      <c r="I16" s="902"/>
      <c r="J16" s="902"/>
      <c r="K16" s="902"/>
      <c r="L16" s="903"/>
    </row>
    <row r="17" spans="1:14" ht="24.75" customHeight="1" thickBot="1">
      <c r="A17" s="533" t="s">
        <v>305</v>
      </c>
      <c r="B17" s="534"/>
      <c r="C17" s="534"/>
      <c r="D17" s="534"/>
      <c r="E17" s="534"/>
      <c r="F17" s="534"/>
      <c r="G17" s="534"/>
      <c r="H17" s="534"/>
      <c r="I17" s="534"/>
      <c r="J17" s="534"/>
      <c r="K17" s="534"/>
      <c r="L17" s="535"/>
    </row>
    <row r="18" spans="1:14" s="32" customFormat="1" ht="14.25" customHeight="1" thickTop="1" thickBot="1">
      <c r="A18" s="136"/>
      <c r="B18" s="137"/>
      <c r="C18" s="137"/>
      <c r="D18" s="137"/>
      <c r="E18" s="137"/>
      <c r="F18" s="137"/>
      <c r="G18" s="137"/>
      <c r="H18" s="137"/>
      <c r="I18" s="137"/>
      <c r="J18" s="137"/>
      <c r="K18" s="137"/>
      <c r="L18" s="138"/>
    </row>
    <row r="19" spans="1:14" s="32" customFormat="1" ht="20.25" customHeight="1" thickTop="1" thickBot="1">
      <c r="A19" s="421" t="s">
        <v>56</v>
      </c>
      <c r="B19" s="305"/>
      <c r="C19" s="305"/>
      <c r="D19" s="305"/>
      <c r="E19" s="305"/>
      <c r="F19" s="305"/>
      <c r="G19" s="305"/>
      <c r="H19" s="305"/>
      <c r="I19" s="305"/>
      <c r="J19" s="305"/>
      <c r="K19" s="305"/>
      <c r="L19" s="422"/>
    </row>
    <row r="20" spans="1:14" ht="139.5" customHeight="1" thickTop="1" thickBot="1">
      <c r="A20" s="628" t="s">
        <v>304</v>
      </c>
      <c r="B20" s="629"/>
      <c r="C20" s="629"/>
      <c r="D20" s="629"/>
      <c r="E20" s="629"/>
      <c r="F20" s="629"/>
      <c r="G20" s="629"/>
      <c r="H20" s="629"/>
      <c r="I20" s="629"/>
      <c r="J20" s="629"/>
      <c r="K20" s="629"/>
      <c r="L20" s="630"/>
      <c r="N20" s="32"/>
    </row>
    <row r="21" spans="1:14" s="14" customFormat="1" ht="11.25" customHeight="1" thickTop="1" thickBot="1">
      <c r="A21" s="139"/>
      <c r="B21" s="140"/>
      <c r="C21" s="140"/>
      <c r="D21" s="140"/>
      <c r="E21" s="140"/>
      <c r="F21" s="140"/>
      <c r="G21" s="140"/>
      <c r="H21" s="140"/>
      <c r="I21" s="140"/>
      <c r="J21" s="140"/>
      <c r="K21" s="140"/>
      <c r="L21" s="141"/>
    </row>
    <row r="22" spans="1:14" s="14" customFormat="1" ht="18.75" customHeight="1" thickTop="1" thickBot="1">
      <c r="A22" s="904" t="s">
        <v>166</v>
      </c>
      <c r="B22" s="905"/>
      <c r="C22" s="905"/>
      <c r="D22" s="905"/>
      <c r="E22" s="905"/>
      <c r="F22" s="905"/>
      <c r="G22" s="905"/>
      <c r="H22" s="905"/>
      <c r="I22" s="905"/>
      <c r="J22" s="905"/>
      <c r="K22" s="905"/>
      <c r="L22" s="906"/>
    </row>
    <row r="23" spans="1:14" s="14" customFormat="1" ht="58.5" customHeight="1" thickTop="1">
      <c r="A23" s="59"/>
      <c r="B23" s="43"/>
      <c r="C23" s="43"/>
      <c r="D23" s="43"/>
      <c r="E23" s="43"/>
      <c r="F23" s="43"/>
      <c r="G23" s="43"/>
      <c r="H23" s="43"/>
      <c r="I23" s="43"/>
      <c r="J23" s="43"/>
      <c r="K23" s="43"/>
      <c r="L23" s="60"/>
    </row>
    <row r="24" spans="1:14" s="14" customFormat="1" ht="22.5" customHeight="1">
      <c r="A24" s="891" t="s">
        <v>68</v>
      </c>
      <c r="B24" s="607"/>
      <c r="C24" s="607"/>
      <c r="D24" s="607"/>
      <c r="E24" s="607"/>
      <c r="F24" s="607"/>
      <c r="G24" s="45"/>
      <c r="H24" s="607" t="s">
        <v>69</v>
      </c>
      <c r="I24" s="607"/>
      <c r="J24" s="607"/>
      <c r="K24" s="607"/>
      <c r="L24" s="898"/>
    </row>
    <row r="25" spans="1:14" s="14" customFormat="1" ht="15.75">
      <c r="A25" s="890" t="s">
        <v>70</v>
      </c>
      <c r="B25" s="611"/>
      <c r="C25" s="611"/>
      <c r="D25" s="611"/>
      <c r="E25" s="611"/>
      <c r="F25" s="611"/>
      <c r="G25" s="45"/>
      <c r="H25" s="611" t="s">
        <v>307</v>
      </c>
      <c r="I25" s="611"/>
      <c r="J25" s="611"/>
      <c r="K25" s="611"/>
      <c r="L25" s="900"/>
    </row>
    <row r="26" spans="1:14" s="14" customFormat="1" ht="12.75" customHeight="1">
      <c r="A26" s="61"/>
      <c r="B26" s="45"/>
      <c r="C26" s="45"/>
      <c r="D26" s="45"/>
      <c r="E26" s="45"/>
      <c r="F26" s="45"/>
      <c r="G26" s="45"/>
      <c r="H26" s="45"/>
      <c r="I26" s="45"/>
      <c r="J26" s="45"/>
      <c r="K26" s="45"/>
      <c r="L26" s="62"/>
    </row>
    <row r="27" spans="1:14" s="14" customFormat="1" ht="17.25" customHeight="1">
      <c r="A27" s="61"/>
      <c r="B27" s="45"/>
      <c r="C27" s="45"/>
      <c r="D27" s="45"/>
      <c r="E27" s="45"/>
      <c r="F27" s="45"/>
      <c r="G27" s="45"/>
      <c r="H27" s="45"/>
      <c r="I27" s="45"/>
      <c r="J27" s="45"/>
      <c r="K27" s="45"/>
      <c r="L27" s="62"/>
    </row>
    <row r="28" spans="1:14" s="14" customFormat="1" ht="45.75" customHeight="1">
      <c r="A28" s="891" t="s">
        <v>5</v>
      </c>
      <c r="B28" s="607"/>
      <c r="C28" s="607"/>
      <c r="D28" s="607"/>
      <c r="E28" s="607"/>
      <c r="F28" s="607"/>
      <c r="G28" s="45"/>
      <c r="H28" s="607" t="s">
        <v>2</v>
      </c>
      <c r="I28" s="607"/>
      <c r="J28" s="607"/>
      <c r="K28" s="607"/>
      <c r="L28" s="898"/>
    </row>
    <row r="29" spans="1:14" s="14" customFormat="1" ht="17.25" customHeight="1">
      <c r="A29" s="890" t="s">
        <v>7</v>
      </c>
      <c r="B29" s="611"/>
      <c r="C29" s="611"/>
      <c r="D29" s="611"/>
      <c r="E29" s="611"/>
      <c r="F29" s="611"/>
      <c r="G29" s="45"/>
      <c r="H29" s="715" t="s">
        <v>31</v>
      </c>
      <c r="I29" s="715"/>
      <c r="J29" s="715"/>
      <c r="K29" s="715"/>
      <c r="L29" s="899"/>
    </row>
    <row r="30" spans="1:14" s="14" customFormat="1" ht="17.25" customHeight="1">
      <c r="A30" s="61"/>
      <c r="B30" s="45"/>
      <c r="C30" s="45"/>
      <c r="D30" s="45"/>
      <c r="E30" s="45"/>
      <c r="F30" s="45"/>
      <c r="G30" s="45"/>
      <c r="H30" s="715"/>
      <c r="I30" s="715"/>
      <c r="J30" s="715"/>
      <c r="K30" s="715"/>
      <c r="L30" s="899"/>
    </row>
    <row r="31" spans="1:14" s="14" customFormat="1" ht="43.5" customHeight="1">
      <c r="A31" s="61"/>
      <c r="B31" s="45"/>
      <c r="C31" s="45"/>
      <c r="D31" s="45"/>
      <c r="E31" s="45"/>
      <c r="F31" s="45"/>
      <c r="G31" s="45"/>
      <c r="H31" s="45"/>
      <c r="I31" s="45"/>
      <c r="J31" s="45"/>
      <c r="K31" s="45"/>
      <c r="L31" s="62"/>
    </row>
    <row r="32" spans="1:14" ht="15.75">
      <c r="A32" s="891" t="s">
        <v>26</v>
      </c>
      <c r="B32" s="607"/>
      <c r="C32" s="607"/>
      <c r="D32" s="607"/>
      <c r="E32" s="607"/>
      <c r="F32" s="607"/>
      <c r="G32" s="45"/>
      <c r="H32" s="607" t="s">
        <v>8</v>
      </c>
      <c r="I32" s="607"/>
      <c r="J32" s="607"/>
      <c r="K32" s="607"/>
      <c r="L32" s="898"/>
    </row>
    <row r="33" spans="1:12" ht="15.75">
      <c r="A33" s="895" t="s">
        <v>42</v>
      </c>
      <c r="B33" s="896"/>
      <c r="C33" s="896"/>
      <c r="D33" s="896"/>
      <c r="E33" s="896"/>
      <c r="F33" s="896"/>
      <c r="G33" s="105"/>
      <c r="H33" s="896" t="s">
        <v>9</v>
      </c>
      <c r="I33" s="896"/>
      <c r="J33" s="896"/>
      <c r="K33" s="896"/>
      <c r="L33" s="897"/>
    </row>
    <row r="34" spans="1:12" ht="16.5" thickBot="1">
      <c r="A34" s="892"/>
      <c r="B34" s="893"/>
      <c r="C34" s="893"/>
      <c r="D34" s="893"/>
      <c r="E34" s="893"/>
      <c r="F34" s="893"/>
      <c r="G34" s="63"/>
      <c r="H34" s="63"/>
      <c r="I34" s="893"/>
      <c r="J34" s="893"/>
      <c r="K34" s="893"/>
      <c r="L34" s="894"/>
    </row>
  </sheetData>
  <mergeCells count="43">
    <mergeCell ref="A13:L13"/>
    <mergeCell ref="A14:L14"/>
    <mergeCell ref="H10:J10"/>
    <mergeCell ref="K10:L10"/>
    <mergeCell ref="A9:F10"/>
    <mergeCell ref="G9:G10"/>
    <mergeCell ref="H11:J11"/>
    <mergeCell ref="A12:F12"/>
    <mergeCell ref="K11:L11"/>
    <mergeCell ref="H12:J12"/>
    <mergeCell ref="K12:L12"/>
    <mergeCell ref="A11:F11"/>
    <mergeCell ref="A1:L1"/>
    <mergeCell ref="A2:L2"/>
    <mergeCell ref="A5:L5"/>
    <mergeCell ref="A3:L3"/>
    <mergeCell ref="A6:L6"/>
    <mergeCell ref="A4:L4"/>
    <mergeCell ref="A7:L7"/>
    <mergeCell ref="H9:J9"/>
    <mergeCell ref="K9:L9"/>
    <mergeCell ref="A8:F8"/>
    <mergeCell ref="H8:L8"/>
    <mergeCell ref="A15:L15"/>
    <mergeCell ref="A16:L16"/>
    <mergeCell ref="A17:L17"/>
    <mergeCell ref="A24:F24"/>
    <mergeCell ref="H24:L24"/>
    <mergeCell ref="A22:L22"/>
    <mergeCell ref="A19:L19"/>
    <mergeCell ref="A20:L20"/>
    <mergeCell ref="A25:F25"/>
    <mergeCell ref="A28:F28"/>
    <mergeCell ref="A34:F34"/>
    <mergeCell ref="I34:L34"/>
    <mergeCell ref="A29:F29"/>
    <mergeCell ref="A32:F32"/>
    <mergeCell ref="A33:F33"/>
    <mergeCell ref="H33:L33"/>
    <mergeCell ref="H28:L28"/>
    <mergeCell ref="H29:L30"/>
    <mergeCell ref="H25:L25"/>
    <mergeCell ref="H32:L32"/>
  </mergeCells>
  <printOptions horizontalCentered="1"/>
  <pageMargins left="0.35433070866141736" right="0.27559055118110237" top="0.47244094488188981" bottom="0.54" header="0.31496062992125984" footer="0.31496062992125984"/>
  <pageSetup paperSize="9" scale="73" orientation="portrait" r:id="rId1"/>
  <headerFooter>
    <oddFooter xml:space="preserve">&amp;C&amp;P+15 </oddFooter>
  </headerFooter>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70A71A-6783-41D1-AF48-488D10A6D7D2}">
  <sheetPr codeName="Planilha15"/>
  <dimension ref="A1:AGP33"/>
  <sheetViews>
    <sheetView view="pageBreakPreview" zoomScaleNormal="100" zoomScaleSheetLayoutView="100" workbookViewId="0">
      <selection activeCell="L29" sqref="L29"/>
    </sheetView>
  </sheetViews>
  <sheetFormatPr defaultColWidth="11" defaultRowHeight="15"/>
  <cols>
    <col min="1" max="1" width="6.5703125" style="32" customWidth="1"/>
    <col min="2" max="2" width="11" style="32"/>
    <col min="3" max="3" width="7.140625" style="32" customWidth="1"/>
    <col min="4" max="4" width="9.5703125" style="32" customWidth="1"/>
    <col min="5" max="5" width="11" style="32"/>
    <col min="6" max="6" width="3.5703125" style="32" customWidth="1"/>
    <col min="7" max="7" width="10.42578125" style="32" customWidth="1"/>
    <col min="8" max="8" width="20.42578125" style="32" customWidth="1"/>
    <col min="9" max="9" width="10.42578125" style="32" customWidth="1"/>
    <col min="10" max="10" width="5" style="32" customWidth="1"/>
    <col min="11" max="11" width="4.7109375" style="32" customWidth="1"/>
    <col min="12" max="12" width="13" style="32" customWidth="1"/>
    <col min="13" max="16384" width="11" style="32"/>
  </cols>
  <sheetData>
    <row r="1" spans="1:874" ht="18.75">
      <c r="A1" s="184" t="s">
        <v>0</v>
      </c>
      <c r="B1" s="185"/>
      <c r="C1" s="185"/>
      <c r="D1" s="185"/>
      <c r="E1" s="185"/>
      <c r="F1" s="185"/>
      <c r="G1" s="185"/>
      <c r="H1" s="185"/>
      <c r="I1" s="185"/>
      <c r="J1" s="185"/>
      <c r="K1" s="185"/>
      <c r="L1" s="186"/>
    </row>
    <row r="2" spans="1:874" ht="18.75">
      <c r="A2" s="187" t="s">
        <v>10</v>
      </c>
      <c r="B2" s="188"/>
      <c r="C2" s="188"/>
      <c r="D2" s="188"/>
      <c r="E2" s="188"/>
      <c r="F2" s="188"/>
      <c r="G2" s="188"/>
      <c r="H2" s="188"/>
      <c r="I2" s="188"/>
      <c r="J2" s="188"/>
      <c r="K2" s="188"/>
      <c r="L2" s="189"/>
    </row>
    <row r="3" spans="1:874" ht="19.5" thickBot="1">
      <c r="A3" s="276" t="s">
        <v>218</v>
      </c>
      <c r="B3" s="277"/>
      <c r="C3" s="277"/>
      <c r="D3" s="277"/>
      <c r="E3" s="277"/>
      <c r="F3" s="277"/>
      <c r="G3" s="277"/>
      <c r="H3" s="277"/>
      <c r="I3" s="277"/>
      <c r="J3" s="277"/>
      <c r="K3" s="277"/>
      <c r="L3" s="278"/>
    </row>
    <row r="4" spans="1:874" ht="16.5" thickTop="1">
      <c r="A4" s="387" t="s">
        <v>157</v>
      </c>
      <c r="B4" s="388"/>
      <c r="C4" s="388"/>
      <c r="D4" s="388"/>
      <c r="E4" s="388"/>
      <c r="F4" s="388"/>
      <c r="G4" s="388"/>
      <c r="H4" s="388"/>
      <c r="I4" s="388"/>
      <c r="J4" s="388"/>
      <c r="K4" s="388"/>
      <c r="L4" s="389"/>
    </row>
    <row r="5" spans="1:874" ht="16.5" thickBot="1">
      <c r="A5" s="285" t="s">
        <v>171</v>
      </c>
      <c r="B5" s="286"/>
      <c r="C5" s="286"/>
      <c r="D5" s="286"/>
      <c r="E5" s="286"/>
      <c r="F5" s="286"/>
      <c r="G5" s="286"/>
      <c r="H5" s="286"/>
      <c r="I5" s="286"/>
      <c r="J5" s="286"/>
      <c r="K5" s="286"/>
      <c r="L5" s="287"/>
    </row>
    <row r="6" spans="1:874" ht="17.25" customHeight="1" thickTop="1" thickBot="1">
      <c r="A6" s="336" t="s">
        <v>47</v>
      </c>
      <c r="B6" s="337"/>
      <c r="C6" s="337"/>
      <c r="D6" s="337"/>
      <c r="E6" s="337"/>
      <c r="F6" s="337"/>
      <c r="G6" s="337"/>
      <c r="H6" s="337"/>
      <c r="I6" s="337"/>
      <c r="J6" s="337"/>
      <c r="K6" s="337"/>
      <c r="L6" s="338"/>
    </row>
    <row r="7" spans="1:874" ht="16.350000000000001" customHeight="1" thickTop="1" thickBot="1">
      <c r="A7" s="814" t="s">
        <v>158</v>
      </c>
      <c r="B7" s="520"/>
      <c r="C7" s="520"/>
      <c r="D7" s="520"/>
      <c r="E7" s="520"/>
      <c r="F7" s="520"/>
      <c r="G7" s="520"/>
      <c r="H7" s="520"/>
      <c r="I7" s="520"/>
      <c r="J7" s="520"/>
      <c r="K7" s="520"/>
      <c r="L7" s="29"/>
    </row>
    <row r="8" spans="1:874" ht="16.350000000000001" customHeight="1" thickTop="1">
      <c r="A8" s="932" t="s">
        <v>49</v>
      </c>
      <c r="B8" s="933"/>
      <c r="C8" s="933"/>
      <c r="D8" s="933"/>
      <c r="E8" s="933"/>
      <c r="F8" s="934"/>
      <c r="G8" s="935" t="s">
        <v>50</v>
      </c>
      <c r="H8" s="936"/>
      <c r="I8" s="936"/>
      <c r="J8" s="936"/>
      <c r="K8" s="936"/>
      <c r="L8" s="937"/>
    </row>
    <row r="9" spans="1:874" ht="16.5" customHeight="1">
      <c r="A9" s="637"/>
      <c r="B9" s="638"/>
      <c r="C9" s="638"/>
      <c r="D9" s="638"/>
      <c r="E9" s="638"/>
      <c r="F9" s="639"/>
      <c r="G9" s="938" t="s">
        <v>52</v>
      </c>
      <c r="H9" s="939"/>
      <c r="I9" s="940" t="s">
        <v>53</v>
      </c>
      <c r="J9" s="941"/>
      <c r="K9" s="941"/>
      <c r="L9" s="942"/>
    </row>
    <row r="10" spans="1:874" ht="23.25" customHeight="1">
      <c r="A10" s="637" t="s">
        <v>159</v>
      </c>
      <c r="B10" s="638"/>
      <c r="C10" s="638"/>
      <c r="D10" s="638"/>
      <c r="E10" s="638"/>
      <c r="F10" s="639"/>
      <c r="G10" s="943">
        <v>0</v>
      </c>
      <c r="H10" s="944"/>
      <c r="I10" s="945">
        <v>0</v>
      </c>
      <c r="J10" s="946"/>
      <c r="K10" s="946"/>
      <c r="L10" s="947"/>
    </row>
    <row r="11" spans="1:874" ht="23.25" customHeight="1" thickBot="1">
      <c r="A11" s="948" t="s">
        <v>160</v>
      </c>
      <c r="B11" s="949"/>
      <c r="C11" s="949"/>
      <c r="D11" s="949"/>
      <c r="E11" s="949"/>
      <c r="F11" s="950"/>
      <c r="G11" s="951">
        <v>0</v>
      </c>
      <c r="H11" s="952"/>
      <c r="I11" s="953">
        <v>0</v>
      </c>
      <c r="J11" s="954"/>
      <c r="K11" s="954"/>
      <c r="L11" s="955"/>
    </row>
    <row r="12" spans="1:874" ht="12.75" customHeight="1" thickTop="1" thickBot="1">
      <c r="A12" s="18"/>
      <c r="B12" s="19"/>
      <c r="C12" s="19"/>
      <c r="D12" s="19"/>
      <c r="E12" s="19"/>
      <c r="F12" s="19"/>
      <c r="G12" s="19"/>
      <c r="H12" s="19"/>
      <c r="I12" s="19"/>
      <c r="J12" s="19"/>
      <c r="K12" s="19"/>
      <c r="L12" s="20"/>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c r="CH12" s="1"/>
      <c r="CI12" s="1"/>
      <c r="CJ12" s="1"/>
      <c r="CK12" s="1"/>
      <c r="CL12" s="1"/>
      <c r="CM12" s="1"/>
      <c r="CN12" s="1"/>
      <c r="CO12" s="1"/>
      <c r="CP12" s="1"/>
      <c r="CQ12" s="1"/>
      <c r="CR12" s="1"/>
      <c r="CS12" s="1"/>
      <c r="CT12" s="1"/>
      <c r="CU12" s="1"/>
      <c r="CV12" s="1"/>
      <c r="CW12" s="1"/>
      <c r="CX12" s="1"/>
      <c r="CY12" s="1"/>
      <c r="CZ12" s="1"/>
      <c r="DA12" s="1"/>
      <c r="DB12" s="1"/>
      <c r="DC12" s="1"/>
      <c r="DD12" s="1"/>
      <c r="DE12" s="1"/>
      <c r="DF12" s="1"/>
      <c r="DG12" s="1"/>
      <c r="DH12" s="1"/>
      <c r="DI12" s="1"/>
      <c r="DJ12" s="1"/>
      <c r="DK12" s="1"/>
      <c r="DL12" s="1"/>
      <c r="DM12" s="1"/>
      <c r="DN12" s="1"/>
      <c r="DO12" s="1"/>
      <c r="DP12" s="1"/>
      <c r="DQ12" s="1"/>
      <c r="DR12" s="1"/>
      <c r="DS12" s="1"/>
      <c r="DT12" s="1"/>
      <c r="DU12" s="1"/>
      <c r="DV12" s="1"/>
      <c r="DW12" s="1"/>
      <c r="DX12" s="1"/>
      <c r="DY12" s="1"/>
      <c r="DZ12" s="1"/>
      <c r="EA12" s="1"/>
      <c r="EB12" s="1"/>
      <c r="EC12" s="1"/>
      <c r="ED12" s="1"/>
      <c r="EE12" s="1"/>
      <c r="EF12" s="1"/>
      <c r="EG12" s="1"/>
      <c r="EH12" s="1"/>
      <c r="EI12" s="1"/>
      <c r="EJ12" s="1"/>
      <c r="EK12" s="1"/>
      <c r="EL12" s="1"/>
      <c r="EM12" s="1"/>
      <c r="EN12" s="1"/>
      <c r="EO12" s="1"/>
      <c r="EP12" s="1"/>
      <c r="EQ12" s="1"/>
      <c r="ER12" s="1"/>
      <c r="ES12" s="1"/>
      <c r="ET12" s="1"/>
      <c r="EU12" s="1"/>
      <c r="EV12" s="1"/>
      <c r="EW12" s="1"/>
      <c r="EX12" s="1"/>
      <c r="EY12" s="1"/>
      <c r="EZ12" s="1"/>
      <c r="FA12" s="1"/>
      <c r="FB12" s="1"/>
      <c r="FC12" s="1"/>
      <c r="FD12" s="1"/>
      <c r="FE12" s="1"/>
      <c r="FF12" s="1"/>
      <c r="FG12" s="1"/>
      <c r="FH12" s="1"/>
      <c r="FI12" s="1"/>
      <c r="FJ12" s="1"/>
      <c r="FK12" s="1"/>
      <c r="FL12" s="1"/>
      <c r="FM12" s="1"/>
      <c r="FN12" s="1"/>
      <c r="FO12" s="1"/>
      <c r="FP12" s="1"/>
      <c r="FQ12" s="1"/>
      <c r="FR12" s="1"/>
      <c r="FS12" s="1"/>
      <c r="FT12" s="1"/>
      <c r="FU12" s="1"/>
      <c r="FV12" s="1"/>
      <c r="FW12" s="1"/>
      <c r="FX12" s="1"/>
      <c r="FY12" s="1"/>
      <c r="FZ12" s="1"/>
      <c r="GA12" s="1"/>
      <c r="GB12" s="1"/>
      <c r="GC12" s="1"/>
      <c r="GD12" s="1"/>
      <c r="GE12" s="1"/>
      <c r="GF12" s="1"/>
      <c r="GG12" s="1"/>
      <c r="GH12" s="1"/>
      <c r="GI12" s="1"/>
      <c r="GJ12" s="1"/>
      <c r="GK12" s="1"/>
      <c r="GL12" s="1"/>
      <c r="GM12" s="1"/>
      <c r="GN12" s="1"/>
      <c r="GO12" s="1"/>
      <c r="GP12" s="1"/>
      <c r="GQ12" s="1"/>
      <c r="GR12" s="1"/>
      <c r="GS12" s="1"/>
      <c r="GT12" s="1"/>
      <c r="GU12" s="1"/>
      <c r="GV12" s="1"/>
      <c r="GW12" s="1"/>
      <c r="GX12" s="1"/>
      <c r="GY12" s="1"/>
      <c r="GZ12" s="1"/>
      <c r="HA12" s="1"/>
      <c r="HB12" s="1"/>
      <c r="HC12" s="1"/>
      <c r="HD12" s="1"/>
      <c r="HE12" s="1"/>
      <c r="HF12" s="1"/>
      <c r="HG12" s="1"/>
      <c r="HH12" s="1"/>
      <c r="HI12" s="1"/>
      <c r="HJ12" s="1"/>
      <c r="HK12" s="1"/>
      <c r="HL12" s="1"/>
      <c r="HM12" s="1"/>
      <c r="HN12" s="1"/>
      <c r="HO12" s="1"/>
      <c r="HP12" s="1"/>
      <c r="HQ12" s="1"/>
      <c r="HR12" s="1"/>
      <c r="HS12" s="1"/>
      <c r="HT12" s="1"/>
      <c r="HU12" s="1"/>
      <c r="HV12" s="1"/>
      <c r="HW12" s="1"/>
      <c r="HX12" s="1"/>
      <c r="HY12" s="1"/>
      <c r="HZ12" s="1"/>
      <c r="IA12" s="1"/>
      <c r="IB12" s="1"/>
      <c r="IC12" s="1"/>
      <c r="ID12" s="1"/>
      <c r="IE12" s="1"/>
      <c r="IF12" s="1"/>
      <c r="IG12" s="1"/>
      <c r="IH12" s="1"/>
      <c r="II12" s="1"/>
      <c r="IJ12" s="1"/>
      <c r="IK12" s="1"/>
      <c r="IL12" s="1"/>
      <c r="IM12" s="1"/>
      <c r="IN12" s="1"/>
      <c r="IO12" s="1"/>
      <c r="IP12" s="1"/>
      <c r="IQ12" s="1"/>
      <c r="IR12" s="1"/>
      <c r="IS12" s="1"/>
      <c r="IT12" s="1"/>
      <c r="IU12" s="1"/>
      <c r="IV12" s="1"/>
      <c r="IW12" s="1"/>
      <c r="IX12" s="1"/>
      <c r="IY12" s="1"/>
      <c r="IZ12" s="1"/>
      <c r="JA12" s="1"/>
      <c r="JB12" s="1"/>
      <c r="JC12" s="1"/>
      <c r="JD12" s="1"/>
      <c r="JE12" s="1"/>
      <c r="JF12" s="1"/>
      <c r="JG12" s="1"/>
      <c r="JH12" s="1"/>
      <c r="JI12" s="1"/>
      <c r="JJ12" s="1"/>
      <c r="JK12" s="1"/>
      <c r="JL12" s="1"/>
      <c r="JM12" s="1"/>
      <c r="JN12" s="1"/>
      <c r="JO12" s="1"/>
      <c r="JP12" s="1"/>
      <c r="JQ12" s="1"/>
      <c r="JR12" s="1"/>
      <c r="JS12" s="1"/>
      <c r="JT12" s="1"/>
      <c r="JU12" s="1"/>
      <c r="JV12" s="1"/>
      <c r="JW12" s="1"/>
      <c r="JX12" s="1"/>
      <c r="JY12" s="1"/>
      <c r="JZ12" s="1"/>
      <c r="KA12" s="1"/>
      <c r="KB12" s="1"/>
      <c r="KC12" s="1"/>
      <c r="KD12" s="1"/>
      <c r="KE12" s="1"/>
      <c r="KF12" s="1"/>
      <c r="KG12" s="1"/>
      <c r="KH12" s="1"/>
      <c r="KI12" s="1"/>
      <c r="KJ12" s="1"/>
      <c r="KK12" s="1"/>
      <c r="KL12" s="1"/>
      <c r="KM12" s="1"/>
      <c r="KN12" s="1"/>
      <c r="KO12" s="1"/>
      <c r="KP12" s="1"/>
      <c r="KQ12" s="1"/>
      <c r="KR12" s="1"/>
      <c r="KS12" s="1"/>
      <c r="KT12" s="1"/>
      <c r="KU12" s="1"/>
      <c r="KV12" s="1"/>
      <c r="KW12" s="1"/>
      <c r="KX12" s="1"/>
      <c r="KY12" s="1"/>
      <c r="KZ12" s="1"/>
      <c r="LA12" s="1"/>
      <c r="LB12" s="1"/>
      <c r="LC12" s="1"/>
      <c r="LD12" s="1"/>
      <c r="LE12" s="1"/>
      <c r="LF12" s="1"/>
      <c r="LG12" s="1"/>
      <c r="LH12" s="1"/>
      <c r="LI12" s="1"/>
      <c r="LJ12" s="1"/>
      <c r="LK12" s="1"/>
      <c r="LL12" s="1"/>
      <c r="LM12" s="1"/>
      <c r="LN12" s="1"/>
      <c r="LO12" s="1"/>
      <c r="LP12" s="1"/>
      <c r="LQ12" s="1"/>
      <c r="LR12" s="1"/>
      <c r="LS12" s="1"/>
      <c r="LT12" s="1"/>
      <c r="LU12" s="1"/>
      <c r="LV12" s="1"/>
      <c r="LW12" s="1"/>
      <c r="LX12" s="1"/>
      <c r="LY12" s="1"/>
      <c r="LZ12" s="1"/>
      <c r="MA12" s="1"/>
      <c r="MB12" s="1"/>
      <c r="MC12" s="1"/>
      <c r="MD12" s="1"/>
      <c r="ME12" s="1"/>
      <c r="MF12" s="1"/>
      <c r="MG12" s="1"/>
      <c r="MH12" s="1"/>
      <c r="MI12" s="1"/>
      <c r="MJ12" s="1"/>
      <c r="MK12" s="1"/>
      <c r="ML12" s="1"/>
      <c r="MM12" s="1"/>
      <c r="MN12" s="1"/>
      <c r="MO12" s="1"/>
      <c r="MP12" s="1"/>
      <c r="MQ12" s="1"/>
      <c r="MR12" s="1"/>
      <c r="MS12" s="1"/>
      <c r="MT12" s="1"/>
      <c r="MU12" s="1"/>
      <c r="MV12" s="1"/>
      <c r="MW12" s="1"/>
      <c r="MX12" s="1"/>
      <c r="MY12" s="1"/>
      <c r="MZ12" s="1"/>
      <c r="NA12" s="1"/>
      <c r="NB12" s="1"/>
      <c r="NC12" s="1"/>
      <c r="ND12" s="1"/>
      <c r="NE12" s="1"/>
      <c r="NF12" s="1"/>
      <c r="NG12" s="1"/>
      <c r="NH12" s="1"/>
      <c r="NI12" s="1"/>
      <c r="NJ12" s="1"/>
      <c r="NK12" s="1"/>
      <c r="NL12" s="1"/>
      <c r="NM12" s="1"/>
      <c r="NN12" s="1"/>
      <c r="NO12" s="1"/>
      <c r="NP12" s="1"/>
      <c r="NQ12" s="1"/>
      <c r="NR12" s="1"/>
      <c r="NS12" s="1"/>
      <c r="NT12" s="1"/>
      <c r="NU12" s="1"/>
      <c r="NV12" s="1"/>
      <c r="NW12" s="1"/>
      <c r="NX12" s="1"/>
      <c r="NY12" s="1"/>
      <c r="NZ12" s="1"/>
      <c r="OA12" s="1"/>
      <c r="OB12" s="1"/>
      <c r="OC12" s="1"/>
      <c r="OD12" s="1"/>
      <c r="OE12" s="1"/>
      <c r="OF12" s="1"/>
      <c r="OG12" s="1"/>
      <c r="OH12" s="1"/>
      <c r="OI12" s="1"/>
      <c r="OJ12" s="1"/>
      <c r="OK12" s="1"/>
      <c r="OL12" s="1"/>
      <c r="OM12" s="1"/>
      <c r="ON12" s="1"/>
      <c r="OO12" s="1"/>
      <c r="OP12" s="1"/>
      <c r="OQ12" s="1"/>
      <c r="OR12" s="1"/>
      <c r="OS12" s="1"/>
      <c r="OT12" s="1"/>
      <c r="OU12" s="1"/>
      <c r="OV12" s="1"/>
      <c r="OW12" s="1"/>
      <c r="OX12" s="1"/>
      <c r="OY12" s="1"/>
      <c r="OZ12" s="1"/>
      <c r="PA12" s="1"/>
      <c r="PB12" s="1"/>
      <c r="PC12" s="1"/>
      <c r="PD12" s="1"/>
      <c r="PE12" s="1"/>
      <c r="PF12" s="1"/>
      <c r="PG12" s="1"/>
      <c r="PH12" s="1"/>
      <c r="PI12" s="1"/>
      <c r="PJ12" s="1"/>
      <c r="PK12" s="1"/>
      <c r="PL12" s="1"/>
      <c r="PM12" s="1"/>
      <c r="PN12" s="1"/>
      <c r="PO12" s="1"/>
      <c r="PP12" s="1"/>
      <c r="PQ12" s="1"/>
      <c r="PR12" s="1"/>
      <c r="PS12" s="1"/>
      <c r="PT12" s="1"/>
      <c r="PU12" s="1"/>
      <c r="PV12" s="1"/>
      <c r="PW12" s="1"/>
      <c r="PX12" s="1"/>
      <c r="PY12" s="1"/>
      <c r="PZ12" s="1"/>
      <c r="QA12" s="1"/>
      <c r="QB12" s="1"/>
      <c r="QC12" s="1"/>
      <c r="QD12" s="1"/>
      <c r="QE12" s="1"/>
      <c r="QF12" s="1"/>
      <c r="QG12" s="1"/>
      <c r="QH12" s="1"/>
      <c r="QI12" s="1"/>
      <c r="QJ12" s="1"/>
      <c r="QK12" s="1"/>
      <c r="QL12" s="1"/>
      <c r="QM12" s="1"/>
      <c r="QN12" s="1"/>
      <c r="QO12" s="1"/>
      <c r="QP12" s="1"/>
      <c r="QQ12" s="1"/>
      <c r="QR12" s="1"/>
      <c r="QS12" s="1"/>
      <c r="QT12" s="1"/>
      <c r="QU12" s="1"/>
      <c r="QV12" s="1"/>
      <c r="QW12" s="1"/>
      <c r="QX12" s="1"/>
      <c r="QY12" s="1"/>
      <c r="QZ12" s="1"/>
      <c r="RA12" s="1"/>
      <c r="RB12" s="1"/>
      <c r="RC12" s="1"/>
      <c r="RD12" s="1"/>
      <c r="RE12" s="1"/>
      <c r="RF12" s="1"/>
      <c r="RG12" s="1"/>
      <c r="RH12" s="1"/>
      <c r="RI12" s="1"/>
      <c r="RJ12" s="1"/>
      <c r="RK12" s="1"/>
      <c r="RL12" s="1"/>
      <c r="RM12" s="1"/>
      <c r="RN12" s="1"/>
      <c r="RO12" s="1"/>
      <c r="RP12" s="1"/>
      <c r="RQ12" s="1"/>
      <c r="RR12" s="1"/>
      <c r="RS12" s="1"/>
      <c r="RT12" s="1"/>
      <c r="RU12" s="1"/>
      <c r="RV12" s="1"/>
      <c r="RW12" s="1"/>
      <c r="RX12" s="1"/>
      <c r="RY12" s="1"/>
      <c r="RZ12" s="1"/>
      <c r="SA12" s="1"/>
      <c r="SB12" s="1"/>
      <c r="SC12" s="1"/>
      <c r="SD12" s="1"/>
      <c r="SE12" s="1"/>
      <c r="SF12" s="1"/>
      <c r="SG12" s="1"/>
      <c r="SH12" s="1"/>
      <c r="SI12" s="1"/>
      <c r="SJ12" s="1"/>
      <c r="SK12" s="1"/>
      <c r="SL12" s="1"/>
      <c r="SM12" s="1"/>
      <c r="SN12" s="1"/>
      <c r="SO12" s="1"/>
      <c r="SP12" s="1"/>
      <c r="SQ12" s="1"/>
      <c r="SR12" s="1"/>
      <c r="SS12" s="1"/>
      <c r="ST12" s="1"/>
      <c r="SU12" s="1"/>
      <c r="SV12" s="1"/>
      <c r="SW12" s="1"/>
      <c r="SX12" s="1"/>
      <c r="SY12" s="1"/>
      <c r="SZ12" s="1"/>
      <c r="TA12" s="1"/>
      <c r="TB12" s="1"/>
      <c r="TC12" s="1"/>
      <c r="TD12" s="1"/>
      <c r="TE12" s="1"/>
      <c r="TF12" s="1"/>
      <c r="TG12" s="1"/>
      <c r="TH12" s="1"/>
      <c r="TI12" s="1"/>
      <c r="TJ12" s="1"/>
      <c r="TK12" s="1"/>
      <c r="TL12" s="1"/>
      <c r="TM12" s="1"/>
      <c r="TN12" s="1"/>
      <c r="TO12" s="1"/>
      <c r="TP12" s="1"/>
      <c r="TQ12" s="1"/>
      <c r="TR12" s="1"/>
      <c r="TS12" s="1"/>
      <c r="TT12" s="1"/>
      <c r="TU12" s="1"/>
      <c r="TV12" s="1"/>
      <c r="TW12" s="1"/>
      <c r="TX12" s="1"/>
      <c r="TY12" s="1"/>
      <c r="TZ12" s="1"/>
      <c r="UA12" s="1"/>
      <c r="UB12" s="1"/>
      <c r="UC12" s="1"/>
      <c r="UD12" s="1"/>
      <c r="UE12" s="1"/>
      <c r="UF12" s="1"/>
      <c r="UG12" s="1"/>
      <c r="UH12" s="1"/>
      <c r="UI12" s="1"/>
      <c r="UJ12" s="1"/>
      <c r="UK12" s="1"/>
      <c r="UL12" s="1"/>
      <c r="UM12" s="1"/>
      <c r="UN12" s="1"/>
      <c r="UO12" s="1"/>
      <c r="UP12" s="1"/>
      <c r="UQ12" s="1"/>
      <c r="UR12" s="1"/>
      <c r="US12" s="1"/>
      <c r="UT12" s="1"/>
      <c r="UU12" s="1"/>
      <c r="UV12" s="1"/>
      <c r="UW12" s="1"/>
      <c r="UX12" s="1"/>
      <c r="UY12" s="1"/>
      <c r="UZ12" s="1"/>
      <c r="VA12" s="1"/>
      <c r="VB12" s="1"/>
      <c r="VC12" s="1"/>
      <c r="VD12" s="1"/>
      <c r="VE12" s="1"/>
      <c r="VF12" s="1"/>
      <c r="VG12" s="1"/>
      <c r="VH12" s="1"/>
      <c r="VI12" s="1"/>
      <c r="VJ12" s="1"/>
      <c r="VK12" s="1"/>
      <c r="VL12" s="1"/>
      <c r="VM12" s="1"/>
      <c r="VN12" s="1"/>
      <c r="VO12" s="1"/>
      <c r="VP12" s="1"/>
      <c r="VQ12" s="1"/>
      <c r="VR12" s="1"/>
      <c r="VS12" s="1"/>
      <c r="VT12" s="1"/>
      <c r="VU12" s="1"/>
      <c r="VV12" s="1"/>
      <c r="VW12" s="1"/>
      <c r="VX12" s="1"/>
      <c r="VY12" s="1"/>
      <c r="VZ12" s="1"/>
      <c r="WA12" s="1"/>
      <c r="WB12" s="1"/>
      <c r="WC12" s="1"/>
      <c r="WD12" s="1"/>
      <c r="WE12" s="1"/>
      <c r="WF12" s="1"/>
      <c r="WG12" s="1"/>
      <c r="WH12" s="1"/>
      <c r="WI12" s="1"/>
      <c r="WJ12" s="1"/>
      <c r="WK12" s="1"/>
      <c r="WL12" s="1"/>
      <c r="WM12" s="1"/>
      <c r="WN12" s="1"/>
      <c r="WO12" s="1"/>
      <c r="WP12" s="1"/>
      <c r="WQ12" s="1"/>
      <c r="WR12" s="1"/>
      <c r="WS12" s="1"/>
      <c r="WT12" s="1"/>
      <c r="WU12" s="1"/>
      <c r="WV12" s="1"/>
      <c r="WW12" s="1"/>
      <c r="WX12" s="1"/>
      <c r="WY12" s="1"/>
      <c r="WZ12" s="1"/>
      <c r="XA12" s="1"/>
      <c r="XB12" s="1"/>
      <c r="XC12" s="1"/>
      <c r="XD12" s="1"/>
      <c r="XE12" s="1"/>
      <c r="XF12" s="1"/>
      <c r="XG12" s="1"/>
      <c r="XH12" s="1"/>
      <c r="XI12" s="1"/>
      <c r="XJ12" s="1"/>
      <c r="XK12" s="1"/>
      <c r="XL12" s="1"/>
      <c r="XM12" s="1"/>
      <c r="XN12" s="1"/>
      <c r="XO12" s="1"/>
      <c r="XP12" s="1"/>
      <c r="XQ12" s="1"/>
      <c r="XR12" s="1"/>
      <c r="XS12" s="1"/>
      <c r="XT12" s="1"/>
      <c r="XU12" s="1"/>
      <c r="XV12" s="1"/>
      <c r="XW12" s="1"/>
      <c r="XX12" s="1"/>
      <c r="XY12" s="1"/>
      <c r="XZ12" s="1"/>
      <c r="YA12" s="1"/>
      <c r="YB12" s="1"/>
      <c r="YC12" s="1"/>
      <c r="YD12" s="1"/>
      <c r="YE12" s="1"/>
      <c r="YF12" s="1"/>
      <c r="YG12" s="1"/>
      <c r="YH12" s="1"/>
      <c r="YI12" s="1"/>
      <c r="YJ12" s="1"/>
      <c r="YK12" s="1"/>
      <c r="YL12" s="1"/>
      <c r="YM12" s="1"/>
      <c r="YN12" s="1"/>
      <c r="YO12" s="1"/>
      <c r="YP12" s="1"/>
      <c r="YQ12" s="1"/>
      <c r="YR12" s="1"/>
      <c r="YS12" s="1"/>
      <c r="YT12" s="1"/>
      <c r="YU12" s="1"/>
      <c r="YV12" s="1"/>
      <c r="YW12" s="1"/>
      <c r="YX12" s="1"/>
      <c r="YY12" s="1"/>
      <c r="YZ12" s="1"/>
      <c r="ZA12" s="1"/>
      <c r="ZB12" s="1"/>
      <c r="ZC12" s="1"/>
      <c r="ZD12" s="1"/>
      <c r="ZE12" s="1"/>
      <c r="ZF12" s="1"/>
      <c r="ZG12" s="1"/>
      <c r="ZH12" s="1"/>
      <c r="ZI12" s="1"/>
      <c r="ZJ12" s="1"/>
      <c r="ZK12" s="1"/>
      <c r="ZL12" s="1"/>
      <c r="ZM12" s="1"/>
      <c r="ZN12" s="1"/>
      <c r="ZO12" s="1"/>
      <c r="ZP12" s="1"/>
      <c r="ZQ12" s="1"/>
      <c r="ZR12" s="1"/>
      <c r="ZS12" s="1"/>
      <c r="ZT12" s="1"/>
      <c r="ZU12" s="1"/>
      <c r="ZV12" s="1"/>
      <c r="ZW12" s="1"/>
      <c r="ZX12" s="1"/>
      <c r="ZY12" s="1"/>
      <c r="ZZ12" s="1"/>
      <c r="AAA12" s="1"/>
      <c r="AAB12" s="1"/>
      <c r="AAC12" s="1"/>
      <c r="AAD12" s="1"/>
      <c r="AAE12" s="1"/>
      <c r="AAF12" s="1"/>
      <c r="AAG12" s="1"/>
      <c r="AAH12" s="1"/>
      <c r="AAI12" s="1"/>
      <c r="AAJ12" s="1"/>
      <c r="AAK12" s="1"/>
      <c r="AAL12" s="1"/>
      <c r="AAM12" s="1"/>
      <c r="AAN12" s="1"/>
      <c r="AAO12" s="1"/>
      <c r="AAP12" s="1"/>
      <c r="AAQ12" s="1"/>
      <c r="AAR12" s="1"/>
      <c r="AAS12" s="1"/>
      <c r="AAT12" s="1"/>
      <c r="AAU12" s="1"/>
      <c r="AAV12" s="1"/>
      <c r="AAW12" s="1"/>
      <c r="AAX12" s="1"/>
      <c r="AAY12" s="1"/>
      <c r="AAZ12" s="1"/>
      <c r="ABA12" s="1"/>
      <c r="ABB12" s="1"/>
      <c r="ABC12" s="1"/>
      <c r="ABD12" s="1"/>
      <c r="ABE12" s="1"/>
      <c r="ABF12" s="1"/>
      <c r="ABG12" s="1"/>
      <c r="ABH12" s="1"/>
      <c r="ABI12" s="1"/>
      <c r="ABJ12" s="1"/>
      <c r="ABK12" s="1"/>
      <c r="ABL12" s="1"/>
      <c r="ABM12" s="1"/>
      <c r="ABN12" s="1"/>
      <c r="ABO12" s="1"/>
      <c r="ABP12" s="1"/>
      <c r="ABQ12" s="1"/>
      <c r="ABR12" s="1"/>
      <c r="ABS12" s="1"/>
      <c r="ABT12" s="1"/>
      <c r="ABU12" s="1"/>
      <c r="ABV12" s="1"/>
      <c r="ABW12" s="1"/>
      <c r="ABX12" s="1"/>
      <c r="ABY12" s="1"/>
      <c r="ABZ12" s="1"/>
      <c r="ACA12" s="1"/>
      <c r="ACB12" s="1"/>
      <c r="ACC12" s="1"/>
      <c r="ACD12" s="1"/>
      <c r="ACE12" s="1"/>
      <c r="ACF12" s="1"/>
      <c r="ACG12" s="1"/>
      <c r="ACH12" s="1"/>
      <c r="ACI12" s="1"/>
      <c r="ACJ12" s="1"/>
      <c r="ACK12" s="1"/>
      <c r="ACL12" s="1"/>
      <c r="ACM12" s="1"/>
      <c r="ACN12" s="1"/>
      <c r="ACO12" s="1"/>
      <c r="ACP12" s="1"/>
      <c r="ACQ12" s="1"/>
      <c r="ACR12" s="1"/>
      <c r="ACS12" s="1"/>
      <c r="ACT12" s="1"/>
      <c r="ACU12" s="1"/>
      <c r="ACV12" s="1"/>
      <c r="ACW12" s="1"/>
      <c r="ACX12" s="1"/>
      <c r="ACY12" s="1"/>
      <c r="ACZ12" s="1"/>
      <c r="ADA12" s="1"/>
      <c r="ADB12" s="1"/>
      <c r="ADC12" s="1"/>
      <c r="ADD12" s="1"/>
      <c r="ADE12" s="1"/>
      <c r="ADF12" s="1"/>
      <c r="ADG12" s="1"/>
      <c r="ADH12" s="1"/>
      <c r="ADI12" s="1"/>
      <c r="ADJ12" s="1"/>
      <c r="ADK12" s="1"/>
      <c r="ADL12" s="1"/>
      <c r="ADM12" s="1"/>
      <c r="ADN12" s="1"/>
      <c r="ADO12" s="1"/>
      <c r="ADP12" s="1"/>
      <c r="ADQ12" s="1"/>
      <c r="ADR12" s="1"/>
      <c r="ADS12" s="1"/>
      <c r="ADT12" s="1"/>
      <c r="ADU12" s="1"/>
      <c r="ADV12" s="1"/>
      <c r="ADW12" s="1"/>
      <c r="ADX12" s="1"/>
      <c r="ADY12" s="1"/>
      <c r="ADZ12" s="1"/>
      <c r="AEA12" s="1"/>
      <c r="AEB12" s="1"/>
      <c r="AEC12" s="1"/>
      <c r="AED12" s="1"/>
      <c r="AEE12" s="1"/>
      <c r="AEF12" s="1"/>
      <c r="AEG12" s="1"/>
      <c r="AEH12" s="1"/>
      <c r="AEI12" s="1"/>
      <c r="AEJ12" s="1"/>
      <c r="AEK12" s="1"/>
      <c r="AEL12" s="1"/>
      <c r="AEM12" s="1"/>
      <c r="AEN12" s="1"/>
      <c r="AEO12" s="1"/>
      <c r="AEP12" s="1"/>
      <c r="AEQ12" s="1"/>
      <c r="AER12" s="1"/>
      <c r="AES12" s="1"/>
      <c r="AET12" s="1"/>
      <c r="AEU12" s="1"/>
      <c r="AEV12" s="1"/>
      <c r="AEW12" s="1"/>
      <c r="AEX12" s="1"/>
      <c r="AEY12" s="1"/>
      <c r="AEZ12" s="1"/>
      <c r="AFA12" s="1"/>
      <c r="AFB12" s="1"/>
      <c r="AFC12" s="1"/>
      <c r="AFD12" s="1"/>
      <c r="AFE12" s="1"/>
      <c r="AFF12" s="1"/>
      <c r="AFG12" s="1"/>
      <c r="AFH12" s="1"/>
      <c r="AFI12" s="1"/>
      <c r="AFJ12" s="1"/>
      <c r="AFK12" s="1"/>
      <c r="AFL12" s="1"/>
      <c r="AFM12" s="1"/>
      <c r="AFN12" s="1"/>
      <c r="AFO12" s="1"/>
      <c r="AFP12" s="1"/>
      <c r="AFQ12" s="1"/>
      <c r="AFR12" s="1"/>
      <c r="AFS12" s="1"/>
      <c r="AFT12" s="1"/>
      <c r="AFU12" s="1"/>
      <c r="AFV12" s="1"/>
      <c r="AFW12" s="1"/>
      <c r="AFX12" s="1"/>
      <c r="AFY12" s="1"/>
      <c r="AFZ12" s="1"/>
      <c r="AGA12" s="1"/>
      <c r="AGB12" s="1"/>
      <c r="AGC12" s="1"/>
      <c r="AGD12" s="1"/>
      <c r="AGE12" s="1"/>
      <c r="AGF12" s="1"/>
      <c r="AGG12" s="1"/>
      <c r="AGH12" s="1"/>
      <c r="AGI12" s="1"/>
      <c r="AGJ12" s="1"/>
      <c r="AGK12" s="1"/>
      <c r="AGL12" s="1"/>
      <c r="AGM12" s="1"/>
      <c r="AGN12" s="1"/>
      <c r="AGO12" s="1"/>
      <c r="AGP12" s="1"/>
    </row>
    <row r="13" spans="1:874" ht="16.350000000000001" customHeight="1" thickTop="1" thickBot="1">
      <c r="A13" s="634" t="s">
        <v>158</v>
      </c>
      <c r="B13" s="635"/>
      <c r="C13" s="635"/>
      <c r="D13" s="635"/>
      <c r="E13" s="635"/>
      <c r="F13" s="635"/>
      <c r="G13" s="635"/>
      <c r="H13" s="635"/>
      <c r="I13" s="635"/>
      <c r="J13" s="635"/>
      <c r="K13" s="635"/>
      <c r="L13" s="636"/>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c r="BE13" s="1"/>
      <c r="BF13" s="1"/>
      <c r="BG13" s="1"/>
      <c r="BH13" s="1"/>
      <c r="BI13" s="1"/>
      <c r="BJ13" s="1"/>
      <c r="BK13" s="1"/>
      <c r="BL13" s="1"/>
      <c r="BM13" s="1"/>
      <c r="BN13" s="1"/>
      <c r="BO13" s="1"/>
      <c r="BP13" s="1"/>
      <c r="BQ13" s="1"/>
      <c r="BR13" s="1"/>
      <c r="BS13" s="1"/>
      <c r="BT13" s="1"/>
      <c r="BU13" s="1"/>
      <c r="BV13" s="1"/>
      <c r="BW13" s="1"/>
      <c r="BX13" s="1"/>
      <c r="BY13" s="1"/>
      <c r="BZ13" s="1"/>
      <c r="CA13" s="1"/>
      <c r="CB13" s="1"/>
      <c r="CC13" s="1"/>
      <c r="CD13" s="1"/>
      <c r="CE13" s="1"/>
      <c r="CF13" s="1"/>
      <c r="CG13" s="1"/>
      <c r="CH13" s="1"/>
      <c r="CI13" s="1"/>
      <c r="CJ13" s="1"/>
      <c r="CK13" s="1"/>
      <c r="CL13" s="1"/>
      <c r="CM13" s="1"/>
      <c r="CN13" s="1"/>
      <c r="CO13" s="1"/>
      <c r="CP13" s="1"/>
      <c r="CQ13" s="1"/>
      <c r="CR13" s="1"/>
      <c r="CS13" s="1"/>
      <c r="CT13" s="1"/>
      <c r="CU13" s="1"/>
      <c r="CV13" s="1"/>
      <c r="CW13" s="1"/>
      <c r="CX13" s="1"/>
      <c r="CY13" s="1"/>
      <c r="CZ13" s="1"/>
      <c r="DA13" s="1"/>
      <c r="DB13" s="1"/>
      <c r="DC13" s="1"/>
      <c r="DD13" s="1"/>
      <c r="DE13" s="1"/>
      <c r="DF13" s="1"/>
      <c r="DG13" s="1"/>
      <c r="DH13" s="1"/>
      <c r="DI13" s="1"/>
      <c r="DJ13" s="1"/>
      <c r="DK13" s="1"/>
      <c r="DL13" s="1"/>
      <c r="DM13" s="1"/>
      <c r="DN13" s="1"/>
      <c r="DO13" s="1"/>
      <c r="DP13" s="1"/>
      <c r="DQ13" s="1"/>
      <c r="DR13" s="1"/>
      <c r="DS13" s="1"/>
      <c r="DT13" s="1"/>
      <c r="DU13" s="1"/>
      <c r="DV13" s="1"/>
      <c r="DW13" s="1"/>
      <c r="DX13" s="1"/>
      <c r="DY13" s="1"/>
      <c r="DZ13" s="1"/>
      <c r="EA13" s="1"/>
      <c r="EB13" s="1"/>
      <c r="EC13" s="1"/>
      <c r="ED13" s="1"/>
      <c r="EE13" s="1"/>
      <c r="EF13" s="1"/>
      <c r="EG13" s="1"/>
      <c r="EH13" s="1"/>
      <c r="EI13" s="1"/>
      <c r="EJ13" s="1"/>
      <c r="EK13" s="1"/>
      <c r="EL13" s="1"/>
      <c r="EM13" s="1"/>
      <c r="EN13" s="1"/>
      <c r="EO13" s="1"/>
      <c r="EP13" s="1"/>
      <c r="EQ13" s="1"/>
      <c r="ER13" s="1"/>
      <c r="ES13" s="1"/>
      <c r="ET13" s="1"/>
      <c r="EU13" s="1"/>
      <c r="EV13" s="1"/>
      <c r="EW13" s="1"/>
      <c r="EX13" s="1"/>
      <c r="EY13" s="1"/>
      <c r="EZ13" s="1"/>
      <c r="FA13" s="1"/>
      <c r="FB13" s="1"/>
      <c r="FC13" s="1"/>
      <c r="FD13" s="1"/>
      <c r="FE13" s="1"/>
      <c r="FF13" s="1"/>
      <c r="FG13" s="1"/>
      <c r="FH13" s="1"/>
      <c r="FI13" s="1"/>
      <c r="FJ13" s="1"/>
      <c r="FK13" s="1"/>
      <c r="FL13" s="1"/>
      <c r="FM13" s="1"/>
      <c r="FN13" s="1"/>
      <c r="FO13" s="1"/>
      <c r="FP13" s="1"/>
      <c r="FQ13" s="1"/>
      <c r="FR13" s="1"/>
      <c r="FS13" s="1"/>
      <c r="FT13" s="1"/>
      <c r="FU13" s="1"/>
      <c r="FV13" s="1"/>
      <c r="FW13" s="1"/>
      <c r="FX13" s="1"/>
      <c r="FY13" s="1"/>
      <c r="FZ13" s="1"/>
      <c r="GA13" s="1"/>
      <c r="GB13" s="1"/>
      <c r="GC13" s="1"/>
      <c r="GD13" s="1"/>
      <c r="GE13" s="1"/>
      <c r="GF13" s="1"/>
      <c r="GG13" s="1"/>
      <c r="GH13" s="1"/>
      <c r="GI13" s="1"/>
      <c r="GJ13" s="1"/>
      <c r="GK13" s="1"/>
      <c r="GL13" s="1"/>
      <c r="GM13" s="1"/>
      <c r="GN13" s="1"/>
      <c r="GO13" s="1"/>
      <c r="GP13" s="1"/>
      <c r="GQ13" s="1"/>
      <c r="GR13" s="1"/>
      <c r="GS13" s="1"/>
      <c r="GT13" s="1"/>
      <c r="GU13" s="1"/>
      <c r="GV13" s="1"/>
      <c r="GW13" s="1"/>
      <c r="GX13" s="1"/>
      <c r="GY13" s="1"/>
      <c r="GZ13" s="1"/>
      <c r="HA13" s="1"/>
      <c r="HB13" s="1"/>
      <c r="HC13" s="1"/>
      <c r="HD13" s="1"/>
      <c r="HE13" s="1"/>
      <c r="HF13" s="1"/>
      <c r="HG13" s="1"/>
      <c r="HH13" s="1"/>
      <c r="HI13" s="1"/>
      <c r="HJ13" s="1"/>
      <c r="HK13" s="1"/>
      <c r="HL13" s="1"/>
      <c r="HM13" s="1"/>
      <c r="HN13" s="1"/>
      <c r="HO13" s="1"/>
      <c r="HP13" s="1"/>
      <c r="HQ13" s="1"/>
      <c r="HR13" s="1"/>
      <c r="HS13" s="1"/>
      <c r="HT13" s="1"/>
      <c r="HU13" s="1"/>
      <c r="HV13" s="1"/>
      <c r="HW13" s="1"/>
      <c r="HX13" s="1"/>
      <c r="HY13" s="1"/>
      <c r="HZ13" s="1"/>
      <c r="IA13" s="1"/>
      <c r="IB13" s="1"/>
      <c r="IC13" s="1"/>
      <c r="ID13" s="1"/>
      <c r="IE13" s="1"/>
      <c r="IF13" s="1"/>
      <c r="IG13" s="1"/>
      <c r="IH13" s="1"/>
      <c r="II13" s="1"/>
      <c r="IJ13" s="1"/>
      <c r="IK13" s="1"/>
      <c r="IL13" s="1"/>
      <c r="IM13" s="1"/>
      <c r="IN13" s="1"/>
      <c r="IO13" s="1"/>
      <c r="IP13" s="1"/>
      <c r="IQ13" s="1"/>
      <c r="IR13" s="1"/>
      <c r="IS13" s="1"/>
      <c r="IT13" s="1"/>
      <c r="IU13" s="1"/>
      <c r="IV13" s="1"/>
      <c r="IW13" s="1"/>
      <c r="IX13" s="1"/>
      <c r="IY13" s="1"/>
      <c r="IZ13" s="1"/>
      <c r="JA13" s="1"/>
      <c r="JB13" s="1"/>
      <c r="JC13" s="1"/>
      <c r="JD13" s="1"/>
      <c r="JE13" s="1"/>
      <c r="JF13" s="1"/>
      <c r="JG13" s="1"/>
      <c r="JH13" s="1"/>
      <c r="JI13" s="1"/>
      <c r="JJ13" s="1"/>
      <c r="JK13" s="1"/>
      <c r="JL13" s="1"/>
      <c r="JM13" s="1"/>
      <c r="JN13" s="1"/>
      <c r="JO13" s="1"/>
      <c r="JP13" s="1"/>
      <c r="JQ13" s="1"/>
      <c r="JR13" s="1"/>
      <c r="JS13" s="1"/>
      <c r="JT13" s="1"/>
      <c r="JU13" s="1"/>
      <c r="JV13" s="1"/>
      <c r="JW13" s="1"/>
      <c r="JX13" s="1"/>
      <c r="JY13" s="1"/>
      <c r="JZ13" s="1"/>
      <c r="KA13" s="1"/>
      <c r="KB13" s="1"/>
      <c r="KC13" s="1"/>
      <c r="KD13" s="1"/>
      <c r="KE13" s="1"/>
      <c r="KF13" s="1"/>
      <c r="KG13" s="1"/>
      <c r="KH13" s="1"/>
      <c r="KI13" s="1"/>
      <c r="KJ13" s="1"/>
      <c r="KK13" s="1"/>
      <c r="KL13" s="1"/>
      <c r="KM13" s="1"/>
      <c r="KN13" s="1"/>
      <c r="KO13" s="1"/>
      <c r="KP13" s="1"/>
      <c r="KQ13" s="1"/>
      <c r="KR13" s="1"/>
      <c r="KS13" s="1"/>
      <c r="KT13" s="1"/>
      <c r="KU13" s="1"/>
      <c r="KV13" s="1"/>
      <c r="KW13" s="1"/>
      <c r="KX13" s="1"/>
      <c r="KY13" s="1"/>
      <c r="KZ13" s="1"/>
      <c r="LA13" s="1"/>
      <c r="LB13" s="1"/>
      <c r="LC13" s="1"/>
      <c r="LD13" s="1"/>
      <c r="LE13" s="1"/>
      <c r="LF13" s="1"/>
      <c r="LG13" s="1"/>
      <c r="LH13" s="1"/>
      <c r="LI13" s="1"/>
      <c r="LJ13" s="1"/>
      <c r="LK13" s="1"/>
      <c r="LL13" s="1"/>
      <c r="LM13" s="1"/>
      <c r="LN13" s="1"/>
      <c r="LO13" s="1"/>
      <c r="LP13" s="1"/>
      <c r="LQ13" s="1"/>
      <c r="LR13" s="1"/>
      <c r="LS13" s="1"/>
      <c r="LT13" s="1"/>
      <c r="LU13" s="1"/>
      <c r="LV13" s="1"/>
      <c r="LW13" s="1"/>
      <c r="LX13" s="1"/>
      <c r="LY13" s="1"/>
      <c r="LZ13" s="1"/>
      <c r="MA13" s="1"/>
      <c r="MB13" s="1"/>
      <c r="MC13" s="1"/>
      <c r="MD13" s="1"/>
      <c r="ME13" s="1"/>
      <c r="MF13" s="1"/>
      <c r="MG13" s="1"/>
      <c r="MH13" s="1"/>
      <c r="MI13" s="1"/>
      <c r="MJ13" s="1"/>
      <c r="MK13" s="1"/>
      <c r="ML13" s="1"/>
      <c r="MM13" s="1"/>
      <c r="MN13" s="1"/>
      <c r="MO13" s="1"/>
      <c r="MP13" s="1"/>
      <c r="MQ13" s="1"/>
      <c r="MR13" s="1"/>
      <c r="MS13" s="1"/>
      <c r="MT13" s="1"/>
      <c r="MU13" s="1"/>
      <c r="MV13" s="1"/>
      <c r="MW13" s="1"/>
      <c r="MX13" s="1"/>
      <c r="MY13" s="1"/>
      <c r="MZ13" s="1"/>
      <c r="NA13" s="1"/>
      <c r="NB13" s="1"/>
      <c r="NC13" s="1"/>
      <c r="ND13" s="1"/>
      <c r="NE13" s="1"/>
      <c r="NF13" s="1"/>
      <c r="NG13" s="1"/>
      <c r="NH13" s="1"/>
      <c r="NI13" s="1"/>
      <c r="NJ13" s="1"/>
      <c r="NK13" s="1"/>
      <c r="NL13" s="1"/>
      <c r="NM13" s="1"/>
      <c r="NN13" s="1"/>
      <c r="NO13" s="1"/>
      <c r="NP13" s="1"/>
      <c r="NQ13" s="1"/>
      <c r="NR13" s="1"/>
      <c r="NS13" s="1"/>
      <c r="NT13" s="1"/>
      <c r="NU13" s="1"/>
      <c r="NV13" s="1"/>
      <c r="NW13" s="1"/>
      <c r="NX13" s="1"/>
      <c r="NY13" s="1"/>
      <c r="NZ13" s="1"/>
      <c r="OA13" s="1"/>
      <c r="OB13" s="1"/>
      <c r="OC13" s="1"/>
      <c r="OD13" s="1"/>
      <c r="OE13" s="1"/>
      <c r="OF13" s="1"/>
      <c r="OG13" s="1"/>
      <c r="OH13" s="1"/>
      <c r="OI13" s="1"/>
      <c r="OJ13" s="1"/>
      <c r="OK13" s="1"/>
      <c r="OL13" s="1"/>
      <c r="OM13" s="1"/>
      <c r="ON13" s="1"/>
      <c r="OO13" s="1"/>
      <c r="OP13" s="1"/>
      <c r="OQ13" s="1"/>
      <c r="OR13" s="1"/>
      <c r="OS13" s="1"/>
      <c r="OT13" s="1"/>
      <c r="OU13" s="1"/>
      <c r="OV13" s="1"/>
      <c r="OW13" s="1"/>
      <c r="OX13" s="1"/>
      <c r="OY13" s="1"/>
      <c r="OZ13" s="1"/>
      <c r="PA13" s="1"/>
      <c r="PB13" s="1"/>
      <c r="PC13" s="1"/>
      <c r="PD13" s="1"/>
      <c r="PE13" s="1"/>
      <c r="PF13" s="1"/>
      <c r="PG13" s="1"/>
      <c r="PH13" s="1"/>
      <c r="PI13" s="1"/>
      <c r="PJ13" s="1"/>
      <c r="PK13" s="1"/>
      <c r="PL13" s="1"/>
      <c r="PM13" s="1"/>
      <c r="PN13" s="1"/>
      <c r="PO13" s="1"/>
      <c r="PP13" s="1"/>
      <c r="PQ13" s="1"/>
      <c r="PR13" s="1"/>
      <c r="PS13" s="1"/>
      <c r="PT13" s="1"/>
      <c r="PU13" s="1"/>
      <c r="PV13" s="1"/>
      <c r="PW13" s="1"/>
      <c r="PX13" s="1"/>
      <c r="PY13" s="1"/>
      <c r="PZ13" s="1"/>
      <c r="QA13" s="1"/>
      <c r="QB13" s="1"/>
      <c r="QC13" s="1"/>
      <c r="QD13" s="1"/>
      <c r="QE13" s="1"/>
      <c r="QF13" s="1"/>
      <c r="QG13" s="1"/>
      <c r="QH13" s="1"/>
      <c r="QI13" s="1"/>
      <c r="QJ13" s="1"/>
      <c r="QK13" s="1"/>
      <c r="QL13" s="1"/>
      <c r="QM13" s="1"/>
      <c r="QN13" s="1"/>
      <c r="QO13" s="1"/>
      <c r="QP13" s="1"/>
      <c r="QQ13" s="1"/>
      <c r="QR13" s="1"/>
      <c r="QS13" s="1"/>
      <c r="QT13" s="1"/>
      <c r="QU13" s="1"/>
      <c r="QV13" s="1"/>
      <c r="QW13" s="1"/>
      <c r="QX13" s="1"/>
      <c r="QY13" s="1"/>
      <c r="QZ13" s="1"/>
      <c r="RA13" s="1"/>
      <c r="RB13" s="1"/>
      <c r="RC13" s="1"/>
      <c r="RD13" s="1"/>
      <c r="RE13" s="1"/>
      <c r="RF13" s="1"/>
      <c r="RG13" s="1"/>
      <c r="RH13" s="1"/>
      <c r="RI13" s="1"/>
      <c r="RJ13" s="1"/>
      <c r="RK13" s="1"/>
      <c r="RL13" s="1"/>
      <c r="RM13" s="1"/>
      <c r="RN13" s="1"/>
      <c r="RO13" s="1"/>
      <c r="RP13" s="1"/>
      <c r="RQ13" s="1"/>
      <c r="RR13" s="1"/>
      <c r="RS13" s="1"/>
      <c r="RT13" s="1"/>
      <c r="RU13" s="1"/>
      <c r="RV13" s="1"/>
      <c r="RW13" s="1"/>
      <c r="RX13" s="1"/>
      <c r="RY13" s="1"/>
      <c r="RZ13" s="1"/>
      <c r="SA13" s="1"/>
      <c r="SB13" s="1"/>
      <c r="SC13" s="1"/>
      <c r="SD13" s="1"/>
      <c r="SE13" s="1"/>
      <c r="SF13" s="1"/>
      <c r="SG13" s="1"/>
      <c r="SH13" s="1"/>
      <c r="SI13" s="1"/>
      <c r="SJ13" s="1"/>
      <c r="SK13" s="1"/>
      <c r="SL13" s="1"/>
      <c r="SM13" s="1"/>
      <c r="SN13" s="1"/>
      <c r="SO13" s="1"/>
      <c r="SP13" s="1"/>
      <c r="SQ13" s="1"/>
      <c r="SR13" s="1"/>
      <c r="SS13" s="1"/>
      <c r="ST13" s="1"/>
      <c r="SU13" s="1"/>
      <c r="SV13" s="1"/>
      <c r="SW13" s="1"/>
      <c r="SX13" s="1"/>
      <c r="SY13" s="1"/>
      <c r="SZ13" s="1"/>
      <c r="TA13" s="1"/>
      <c r="TB13" s="1"/>
      <c r="TC13" s="1"/>
      <c r="TD13" s="1"/>
      <c r="TE13" s="1"/>
      <c r="TF13" s="1"/>
      <c r="TG13" s="1"/>
      <c r="TH13" s="1"/>
      <c r="TI13" s="1"/>
      <c r="TJ13" s="1"/>
      <c r="TK13" s="1"/>
      <c r="TL13" s="1"/>
      <c r="TM13" s="1"/>
      <c r="TN13" s="1"/>
      <c r="TO13" s="1"/>
      <c r="TP13" s="1"/>
      <c r="TQ13" s="1"/>
      <c r="TR13" s="1"/>
      <c r="TS13" s="1"/>
      <c r="TT13" s="1"/>
      <c r="TU13" s="1"/>
      <c r="TV13" s="1"/>
      <c r="TW13" s="1"/>
      <c r="TX13" s="1"/>
      <c r="TY13" s="1"/>
      <c r="TZ13" s="1"/>
      <c r="UA13" s="1"/>
      <c r="UB13" s="1"/>
      <c r="UC13" s="1"/>
      <c r="UD13" s="1"/>
      <c r="UE13" s="1"/>
      <c r="UF13" s="1"/>
      <c r="UG13" s="1"/>
      <c r="UH13" s="1"/>
      <c r="UI13" s="1"/>
      <c r="UJ13" s="1"/>
      <c r="UK13" s="1"/>
      <c r="UL13" s="1"/>
      <c r="UM13" s="1"/>
      <c r="UN13" s="1"/>
      <c r="UO13" s="1"/>
      <c r="UP13" s="1"/>
      <c r="UQ13" s="1"/>
      <c r="UR13" s="1"/>
      <c r="US13" s="1"/>
      <c r="UT13" s="1"/>
      <c r="UU13" s="1"/>
      <c r="UV13" s="1"/>
      <c r="UW13" s="1"/>
      <c r="UX13" s="1"/>
      <c r="UY13" s="1"/>
      <c r="UZ13" s="1"/>
      <c r="VA13" s="1"/>
      <c r="VB13" s="1"/>
      <c r="VC13" s="1"/>
      <c r="VD13" s="1"/>
      <c r="VE13" s="1"/>
      <c r="VF13" s="1"/>
      <c r="VG13" s="1"/>
      <c r="VH13" s="1"/>
      <c r="VI13" s="1"/>
      <c r="VJ13" s="1"/>
      <c r="VK13" s="1"/>
      <c r="VL13" s="1"/>
      <c r="VM13" s="1"/>
      <c r="VN13" s="1"/>
      <c r="VO13" s="1"/>
      <c r="VP13" s="1"/>
      <c r="VQ13" s="1"/>
      <c r="VR13" s="1"/>
      <c r="VS13" s="1"/>
      <c r="VT13" s="1"/>
      <c r="VU13" s="1"/>
      <c r="VV13" s="1"/>
      <c r="VW13" s="1"/>
      <c r="VX13" s="1"/>
      <c r="VY13" s="1"/>
      <c r="VZ13" s="1"/>
      <c r="WA13" s="1"/>
      <c r="WB13" s="1"/>
      <c r="WC13" s="1"/>
      <c r="WD13" s="1"/>
      <c r="WE13" s="1"/>
      <c r="WF13" s="1"/>
      <c r="WG13" s="1"/>
      <c r="WH13" s="1"/>
      <c r="WI13" s="1"/>
      <c r="WJ13" s="1"/>
      <c r="WK13" s="1"/>
      <c r="WL13" s="1"/>
      <c r="WM13" s="1"/>
      <c r="WN13" s="1"/>
      <c r="WO13" s="1"/>
      <c r="WP13" s="1"/>
      <c r="WQ13" s="1"/>
      <c r="WR13" s="1"/>
      <c r="WS13" s="1"/>
      <c r="WT13" s="1"/>
      <c r="WU13" s="1"/>
      <c r="WV13" s="1"/>
      <c r="WW13" s="1"/>
      <c r="WX13" s="1"/>
      <c r="WY13" s="1"/>
      <c r="WZ13" s="1"/>
      <c r="XA13" s="1"/>
      <c r="XB13" s="1"/>
      <c r="XC13" s="1"/>
      <c r="XD13" s="1"/>
      <c r="XE13" s="1"/>
      <c r="XF13" s="1"/>
      <c r="XG13" s="1"/>
      <c r="XH13" s="1"/>
      <c r="XI13" s="1"/>
      <c r="XJ13" s="1"/>
      <c r="XK13" s="1"/>
      <c r="XL13" s="1"/>
      <c r="XM13" s="1"/>
      <c r="XN13" s="1"/>
      <c r="XO13" s="1"/>
      <c r="XP13" s="1"/>
      <c r="XQ13" s="1"/>
      <c r="XR13" s="1"/>
      <c r="XS13" s="1"/>
      <c r="XT13" s="1"/>
      <c r="XU13" s="1"/>
      <c r="XV13" s="1"/>
      <c r="XW13" s="1"/>
      <c r="XX13" s="1"/>
      <c r="XY13" s="1"/>
      <c r="XZ13" s="1"/>
      <c r="YA13" s="1"/>
      <c r="YB13" s="1"/>
      <c r="YC13" s="1"/>
      <c r="YD13" s="1"/>
      <c r="YE13" s="1"/>
      <c r="YF13" s="1"/>
      <c r="YG13" s="1"/>
      <c r="YH13" s="1"/>
      <c r="YI13" s="1"/>
      <c r="YJ13" s="1"/>
      <c r="YK13" s="1"/>
      <c r="YL13" s="1"/>
      <c r="YM13" s="1"/>
      <c r="YN13" s="1"/>
      <c r="YO13" s="1"/>
      <c r="YP13" s="1"/>
      <c r="YQ13" s="1"/>
      <c r="YR13" s="1"/>
      <c r="YS13" s="1"/>
      <c r="YT13" s="1"/>
      <c r="YU13" s="1"/>
      <c r="YV13" s="1"/>
      <c r="YW13" s="1"/>
      <c r="YX13" s="1"/>
      <c r="YY13" s="1"/>
      <c r="YZ13" s="1"/>
      <c r="ZA13" s="1"/>
      <c r="ZB13" s="1"/>
      <c r="ZC13" s="1"/>
      <c r="ZD13" s="1"/>
      <c r="ZE13" s="1"/>
      <c r="ZF13" s="1"/>
      <c r="ZG13" s="1"/>
      <c r="ZH13" s="1"/>
      <c r="ZI13" s="1"/>
      <c r="ZJ13" s="1"/>
      <c r="ZK13" s="1"/>
      <c r="ZL13" s="1"/>
      <c r="ZM13" s="1"/>
      <c r="ZN13" s="1"/>
      <c r="ZO13" s="1"/>
      <c r="ZP13" s="1"/>
      <c r="ZQ13" s="1"/>
      <c r="ZR13" s="1"/>
      <c r="ZS13" s="1"/>
      <c r="ZT13" s="1"/>
      <c r="ZU13" s="1"/>
      <c r="ZV13" s="1"/>
      <c r="ZW13" s="1"/>
      <c r="ZX13" s="1"/>
      <c r="ZY13" s="1"/>
      <c r="ZZ13" s="1"/>
      <c r="AAA13" s="1"/>
      <c r="AAB13" s="1"/>
      <c r="AAC13" s="1"/>
      <c r="AAD13" s="1"/>
      <c r="AAE13" s="1"/>
      <c r="AAF13" s="1"/>
      <c r="AAG13" s="1"/>
      <c r="AAH13" s="1"/>
      <c r="AAI13" s="1"/>
      <c r="AAJ13" s="1"/>
      <c r="AAK13" s="1"/>
      <c r="AAL13" s="1"/>
      <c r="AAM13" s="1"/>
      <c r="AAN13" s="1"/>
      <c r="AAO13" s="1"/>
      <c r="AAP13" s="1"/>
      <c r="AAQ13" s="1"/>
      <c r="AAR13" s="1"/>
      <c r="AAS13" s="1"/>
      <c r="AAT13" s="1"/>
      <c r="AAU13" s="1"/>
      <c r="AAV13" s="1"/>
      <c r="AAW13" s="1"/>
      <c r="AAX13" s="1"/>
      <c r="AAY13" s="1"/>
      <c r="AAZ13" s="1"/>
      <c r="ABA13" s="1"/>
      <c r="ABB13" s="1"/>
      <c r="ABC13" s="1"/>
      <c r="ABD13" s="1"/>
      <c r="ABE13" s="1"/>
      <c r="ABF13" s="1"/>
      <c r="ABG13" s="1"/>
      <c r="ABH13" s="1"/>
      <c r="ABI13" s="1"/>
      <c r="ABJ13" s="1"/>
      <c r="ABK13" s="1"/>
      <c r="ABL13" s="1"/>
      <c r="ABM13" s="1"/>
      <c r="ABN13" s="1"/>
      <c r="ABO13" s="1"/>
      <c r="ABP13" s="1"/>
      <c r="ABQ13" s="1"/>
      <c r="ABR13" s="1"/>
      <c r="ABS13" s="1"/>
      <c r="ABT13" s="1"/>
      <c r="ABU13" s="1"/>
      <c r="ABV13" s="1"/>
      <c r="ABW13" s="1"/>
      <c r="ABX13" s="1"/>
      <c r="ABY13" s="1"/>
      <c r="ABZ13" s="1"/>
      <c r="ACA13" s="1"/>
      <c r="ACB13" s="1"/>
      <c r="ACC13" s="1"/>
      <c r="ACD13" s="1"/>
      <c r="ACE13" s="1"/>
      <c r="ACF13" s="1"/>
      <c r="ACG13" s="1"/>
      <c r="ACH13" s="1"/>
      <c r="ACI13" s="1"/>
      <c r="ACJ13" s="1"/>
      <c r="ACK13" s="1"/>
      <c r="ACL13" s="1"/>
      <c r="ACM13" s="1"/>
      <c r="ACN13" s="1"/>
      <c r="ACO13" s="1"/>
      <c r="ACP13" s="1"/>
      <c r="ACQ13" s="1"/>
      <c r="ACR13" s="1"/>
      <c r="ACS13" s="1"/>
      <c r="ACT13" s="1"/>
      <c r="ACU13" s="1"/>
      <c r="ACV13" s="1"/>
      <c r="ACW13" s="1"/>
      <c r="ACX13" s="1"/>
      <c r="ACY13" s="1"/>
      <c r="ACZ13" s="1"/>
      <c r="ADA13" s="1"/>
      <c r="ADB13" s="1"/>
      <c r="ADC13" s="1"/>
      <c r="ADD13" s="1"/>
      <c r="ADE13" s="1"/>
      <c r="ADF13" s="1"/>
      <c r="ADG13" s="1"/>
      <c r="ADH13" s="1"/>
      <c r="ADI13" s="1"/>
      <c r="ADJ13" s="1"/>
      <c r="ADK13" s="1"/>
      <c r="ADL13" s="1"/>
      <c r="ADM13" s="1"/>
      <c r="ADN13" s="1"/>
      <c r="ADO13" s="1"/>
      <c r="ADP13" s="1"/>
      <c r="ADQ13" s="1"/>
      <c r="ADR13" s="1"/>
      <c r="ADS13" s="1"/>
      <c r="ADT13" s="1"/>
      <c r="ADU13" s="1"/>
      <c r="ADV13" s="1"/>
      <c r="ADW13" s="1"/>
      <c r="ADX13" s="1"/>
      <c r="ADY13" s="1"/>
      <c r="ADZ13" s="1"/>
      <c r="AEA13" s="1"/>
      <c r="AEB13" s="1"/>
      <c r="AEC13" s="1"/>
      <c r="AED13" s="1"/>
      <c r="AEE13" s="1"/>
      <c r="AEF13" s="1"/>
      <c r="AEG13" s="1"/>
      <c r="AEH13" s="1"/>
      <c r="AEI13" s="1"/>
      <c r="AEJ13" s="1"/>
      <c r="AEK13" s="1"/>
      <c r="AEL13" s="1"/>
      <c r="AEM13" s="1"/>
      <c r="AEN13" s="1"/>
      <c r="AEO13" s="1"/>
      <c r="AEP13" s="1"/>
      <c r="AEQ13" s="1"/>
      <c r="AER13" s="1"/>
      <c r="AES13" s="1"/>
      <c r="AET13" s="1"/>
      <c r="AEU13" s="1"/>
      <c r="AEV13" s="1"/>
      <c r="AEW13" s="1"/>
      <c r="AEX13" s="1"/>
      <c r="AEY13" s="1"/>
      <c r="AEZ13" s="1"/>
      <c r="AFA13" s="1"/>
      <c r="AFB13" s="1"/>
      <c r="AFC13" s="1"/>
      <c r="AFD13" s="1"/>
      <c r="AFE13" s="1"/>
      <c r="AFF13" s="1"/>
      <c r="AFG13" s="1"/>
      <c r="AFH13" s="1"/>
      <c r="AFI13" s="1"/>
      <c r="AFJ13" s="1"/>
      <c r="AFK13" s="1"/>
      <c r="AFL13" s="1"/>
      <c r="AFM13" s="1"/>
      <c r="AFN13" s="1"/>
      <c r="AFO13" s="1"/>
      <c r="AFP13" s="1"/>
      <c r="AFQ13" s="1"/>
      <c r="AFR13" s="1"/>
      <c r="AFS13" s="1"/>
      <c r="AFT13" s="1"/>
      <c r="AFU13" s="1"/>
      <c r="AFV13" s="1"/>
      <c r="AFW13" s="1"/>
      <c r="AFX13" s="1"/>
      <c r="AFY13" s="1"/>
      <c r="AFZ13" s="1"/>
      <c r="AGA13" s="1"/>
      <c r="AGB13" s="1"/>
      <c r="AGC13" s="1"/>
      <c r="AGD13" s="1"/>
      <c r="AGE13" s="1"/>
      <c r="AGF13" s="1"/>
      <c r="AGG13" s="1"/>
      <c r="AGH13" s="1"/>
      <c r="AGI13" s="1"/>
      <c r="AGJ13" s="1"/>
      <c r="AGK13" s="1"/>
      <c r="AGL13" s="1"/>
      <c r="AGM13" s="1"/>
      <c r="AGN13" s="1"/>
      <c r="AGO13" s="1"/>
      <c r="AGP13" s="1"/>
    </row>
    <row r="14" spans="1:874" ht="16.350000000000001" customHeight="1" thickTop="1" thickBot="1">
      <c r="A14" s="304" t="s">
        <v>83</v>
      </c>
      <c r="B14" s="305"/>
      <c r="C14" s="305"/>
      <c r="D14" s="305"/>
      <c r="E14" s="305"/>
      <c r="F14" s="305"/>
      <c r="G14" s="305"/>
      <c r="H14" s="305"/>
      <c r="I14" s="305"/>
      <c r="J14" s="305"/>
      <c r="K14" s="305"/>
      <c r="L14" s="306"/>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c r="BE14" s="1"/>
      <c r="BF14" s="1"/>
      <c r="BG14" s="1"/>
      <c r="BH14" s="1"/>
      <c r="BI14" s="1"/>
      <c r="BJ14" s="1"/>
      <c r="BK14" s="1"/>
      <c r="BL14" s="1"/>
      <c r="BM14" s="1"/>
      <c r="BN14" s="1"/>
      <c r="BO14" s="1"/>
      <c r="BP14" s="1"/>
      <c r="BQ14" s="1"/>
      <c r="BR14" s="1"/>
      <c r="BS14" s="1"/>
      <c r="BT14" s="1"/>
      <c r="BU14" s="1"/>
      <c r="BV14" s="1"/>
      <c r="BW14" s="1"/>
      <c r="BX14" s="1"/>
      <c r="BY14" s="1"/>
      <c r="BZ14" s="1"/>
      <c r="CA14" s="1"/>
      <c r="CB14" s="1"/>
      <c r="CC14" s="1"/>
      <c r="CD14" s="1"/>
      <c r="CE14" s="1"/>
      <c r="CF14" s="1"/>
      <c r="CG14" s="1"/>
      <c r="CH14" s="1"/>
      <c r="CI14" s="1"/>
      <c r="CJ14" s="1"/>
      <c r="CK14" s="1"/>
      <c r="CL14" s="1"/>
      <c r="CM14" s="1"/>
      <c r="CN14" s="1"/>
      <c r="CO14" s="1"/>
      <c r="CP14" s="1"/>
      <c r="CQ14" s="1"/>
      <c r="CR14" s="1"/>
      <c r="CS14" s="1"/>
      <c r="CT14" s="1"/>
      <c r="CU14" s="1"/>
      <c r="CV14" s="1"/>
      <c r="CW14" s="1"/>
      <c r="CX14" s="1"/>
      <c r="CY14" s="1"/>
      <c r="CZ14" s="1"/>
      <c r="DA14" s="1"/>
      <c r="DB14" s="1"/>
      <c r="DC14" s="1"/>
      <c r="DD14" s="1"/>
      <c r="DE14" s="1"/>
      <c r="DF14" s="1"/>
      <c r="DG14" s="1"/>
      <c r="DH14" s="1"/>
      <c r="DI14" s="1"/>
      <c r="DJ14" s="1"/>
      <c r="DK14" s="1"/>
      <c r="DL14" s="1"/>
      <c r="DM14" s="1"/>
      <c r="DN14" s="1"/>
      <c r="DO14" s="1"/>
      <c r="DP14" s="1"/>
      <c r="DQ14" s="1"/>
      <c r="DR14" s="1"/>
      <c r="DS14" s="1"/>
      <c r="DT14" s="1"/>
      <c r="DU14" s="1"/>
      <c r="DV14" s="1"/>
      <c r="DW14" s="1"/>
      <c r="DX14" s="1"/>
      <c r="DY14" s="1"/>
      <c r="DZ14" s="1"/>
      <c r="EA14" s="1"/>
      <c r="EB14" s="1"/>
      <c r="EC14" s="1"/>
      <c r="ED14" s="1"/>
      <c r="EE14" s="1"/>
      <c r="EF14" s="1"/>
      <c r="EG14" s="1"/>
      <c r="EH14" s="1"/>
      <c r="EI14" s="1"/>
      <c r="EJ14" s="1"/>
      <c r="EK14" s="1"/>
      <c r="EL14" s="1"/>
      <c r="EM14" s="1"/>
      <c r="EN14" s="1"/>
      <c r="EO14" s="1"/>
      <c r="EP14" s="1"/>
      <c r="EQ14" s="1"/>
      <c r="ER14" s="1"/>
      <c r="ES14" s="1"/>
      <c r="ET14" s="1"/>
      <c r="EU14" s="1"/>
      <c r="EV14" s="1"/>
      <c r="EW14" s="1"/>
      <c r="EX14" s="1"/>
      <c r="EY14" s="1"/>
      <c r="EZ14" s="1"/>
      <c r="FA14" s="1"/>
      <c r="FB14" s="1"/>
      <c r="FC14" s="1"/>
      <c r="FD14" s="1"/>
      <c r="FE14" s="1"/>
      <c r="FF14" s="1"/>
      <c r="FG14" s="1"/>
      <c r="FH14" s="1"/>
      <c r="FI14" s="1"/>
      <c r="FJ14" s="1"/>
      <c r="FK14" s="1"/>
      <c r="FL14" s="1"/>
      <c r="FM14" s="1"/>
      <c r="FN14" s="1"/>
      <c r="FO14" s="1"/>
      <c r="FP14" s="1"/>
      <c r="FQ14" s="1"/>
      <c r="FR14" s="1"/>
      <c r="FS14" s="1"/>
      <c r="FT14" s="1"/>
      <c r="FU14" s="1"/>
      <c r="FV14" s="1"/>
      <c r="FW14" s="1"/>
      <c r="FX14" s="1"/>
      <c r="FY14" s="1"/>
      <c r="FZ14" s="1"/>
      <c r="GA14" s="1"/>
      <c r="GB14" s="1"/>
      <c r="GC14" s="1"/>
      <c r="GD14" s="1"/>
      <c r="GE14" s="1"/>
      <c r="GF14" s="1"/>
      <c r="GG14" s="1"/>
      <c r="GH14" s="1"/>
      <c r="GI14" s="1"/>
      <c r="GJ14" s="1"/>
      <c r="GK14" s="1"/>
      <c r="GL14" s="1"/>
      <c r="GM14" s="1"/>
      <c r="GN14" s="1"/>
      <c r="GO14" s="1"/>
      <c r="GP14" s="1"/>
      <c r="GQ14" s="1"/>
      <c r="GR14" s="1"/>
      <c r="GS14" s="1"/>
      <c r="GT14" s="1"/>
      <c r="GU14" s="1"/>
      <c r="GV14" s="1"/>
      <c r="GW14" s="1"/>
      <c r="GX14" s="1"/>
      <c r="GY14" s="1"/>
      <c r="GZ14" s="1"/>
      <c r="HA14" s="1"/>
      <c r="HB14" s="1"/>
      <c r="HC14" s="1"/>
      <c r="HD14" s="1"/>
      <c r="HE14" s="1"/>
      <c r="HF14" s="1"/>
      <c r="HG14" s="1"/>
      <c r="HH14" s="1"/>
      <c r="HI14" s="1"/>
      <c r="HJ14" s="1"/>
      <c r="HK14" s="1"/>
      <c r="HL14" s="1"/>
      <c r="HM14" s="1"/>
      <c r="HN14" s="1"/>
      <c r="HO14" s="1"/>
      <c r="HP14" s="1"/>
      <c r="HQ14" s="1"/>
      <c r="HR14" s="1"/>
      <c r="HS14" s="1"/>
      <c r="HT14" s="1"/>
      <c r="HU14" s="1"/>
      <c r="HV14" s="1"/>
      <c r="HW14" s="1"/>
      <c r="HX14" s="1"/>
      <c r="HY14" s="1"/>
      <c r="HZ14" s="1"/>
      <c r="IA14" s="1"/>
      <c r="IB14" s="1"/>
      <c r="IC14" s="1"/>
      <c r="ID14" s="1"/>
      <c r="IE14" s="1"/>
      <c r="IF14" s="1"/>
      <c r="IG14" s="1"/>
      <c r="IH14" s="1"/>
      <c r="II14" s="1"/>
      <c r="IJ14" s="1"/>
      <c r="IK14" s="1"/>
      <c r="IL14" s="1"/>
      <c r="IM14" s="1"/>
      <c r="IN14" s="1"/>
      <c r="IO14" s="1"/>
      <c r="IP14" s="1"/>
      <c r="IQ14" s="1"/>
      <c r="IR14" s="1"/>
      <c r="IS14" s="1"/>
      <c r="IT14" s="1"/>
      <c r="IU14" s="1"/>
      <c r="IV14" s="1"/>
      <c r="IW14" s="1"/>
      <c r="IX14" s="1"/>
      <c r="IY14" s="1"/>
      <c r="IZ14" s="1"/>
      <c r="JA14" s="1"/>
      <c r="JB14" s="1"/>
      <c r="JC14" s="1"/>
      <c r="JD14" s="1"/>
      <c r="JE14" s="1"/>
      <c r="JF14" s="1"/>
      <c r="JG14" s="1"/>
      <c r="JH14" s="1"/>
      <c r="JI14" s="1"/>
      <c r="JJ14" s="1"/>
      <c r="JK14" s="1"/>
      <c r="JL14" s="1"/>
      <c r="JM14" s="1"/>
      <c r="JN14" s="1"/>
      <c r="JO14" s="1"/>
      <c r="JP14" s="1"/>
      <c r="JQ14" s="1"/>
      <c r="JR14" s="1"/>
      <c r="JS14" s="1"/>
      <c r="JT14" s="1"/>
      <c r="JU14" s="1"/>
      <c r="JV14" s="1"/>
      <c r="JW14" s="1"/>
      <c r="JX14" s="1"/>
      <c r="JY14" s="1"/>
      <c r="JZ14" s="1"/>
      <c r="KA14" s="1"/>
      <c r="KB14" s="1"/>
      <c r="KC14" s="1"/>
      <c r="KD14" s="1"/>
      <c r="KE14" s="1"/>
      <c r="KF14" s="1"/>
      <c r="KG14" s="1"/>
      <c r="KH14" s="1"/>
      <c r="KI14" s="1"/>
      <c r="KJ14" s="1"/>
      <c r="KK14" s="1"/>
      <c r="KL14" s="1"/>
      <c r="KM14" s="1"/>
      <c r="KN14" s="1"/>
      <c r="KO14" s="1"/>
      <c r="KP14" s="1"/>
      <c r="KQ14" s="1"/>
      <c r="KR14" s="1"/>
      <c r="KS14" s="1"/>
      <c r="KT14" s="1"/>
      <c r="KU14" s="1"/>
      <c r="KV14" s="1"/>
      <c r="KW14" s="1"/>
      <c r="KX14" s="1"/>
      <c r="KY14" s="1"/>
      <c r="KZ14" s="1"/>
      <c r="LA14" s="1"/>
      <c r="LB14" s="1"/>
      <c r="LC14" s="1"/>
      <c r="LD14" s="1"/>
      <c r="LE14" s="1"/>
      <c r="LF14" s="1"/>
      <c r="LG14" s="1"/>
      <c r="LH14" s="1"/>
      <c r="LI14" s="1"/>
      <c r="LJ14" s="1"/>
      <c r="LK14" s="1"/>
      <c r="LL14" s="1"/>
      <c r="LM14" s="1"/>
      <c r="LN14" s="1"/>
      <c r="LO14" s="1"/>
      <c r="LP14" s="1"/>
      <c r="LQ14" s="1"/>
      <c r="LR14" s="1"/>
      <c r="LS14" s="1"/>
      <c r="LT14" s="1"/>
      <c r="LU14" s="1"/>
      <c r="LV14" s="1"/>
      <c r="LW14" s="1"/>
      <c r="LX14" s="1"/>
      <c r="LY14" s="1"/>
      <c r="LZ14" s="1"/>
      <c r="MA14" s="1"/>
      <c r="MB14" s="1"/>
      <c r="MC14" s="1"/>
      <c r="MD14" s="1"/>
      <c r="ME14" s="1"/>
      <c r="MF14" s="1"/>
      <c r="MG14" s="1"/>
      <c r="MH14" s="1"/>
      <c r="MI14" s="1"/>
      <c r="MJ14" s="1"/>
      <c r="MK14" s="1"/>
      <c r="ML14" s="1"/>
      <c r="MM14" s="1"/>
      <c r="MN14" s="1"/>
      <c r="MO14" s="1"/>
      <c r="MP14" s="1"/>
      <c r="MQ14" s="1"/>
      <c r="MR14" s="1"/>
      <c r="MS14" s="1"/>
      <c r="MT14" s="1"/>
      <c r="MU14" s="1"/>
      <c r="MV14" s="1"/>
      <c r="MW14" s="1"/>
      <c r="MX14" s="1"/>
      <c r="MY14" s="1"/>
      <c r="MZ14" s="1"/>
      <c r="NA14" s="1"/>
      <c r="NB14" s="1"/>
      <c r="NC14" s="1"/>
      <c r="ND14" s="1"/>
      <c r="NE14" s="1"/>
      <c r="NF14" s="1"/>
      <c r="NG14" s="1"/>
      <c r="NH14" s="1"/>
      <c r="NI14" s="1"/>
      <c r="NJ14" s="1"/>
      <c r="NK14" s="1"/>
      <c r="NL14" s="1"/>
      <c r="NM14" s="1"/>
      <c r="NN14" s="1"/>
      <c r="NO14" s="1"/>
      <c r="NP14" s="1"/>
      <c r="NQ14" s="1"/>
      <c r="NR14" s="1"/>
      <c r="NS14" s="1"/>
      <c r="NT14" s="1"/>
      <c r="NU14" s="1"/>
      <c r="NV14" s="1"/>
      <c r="NW14" s="1"/>
      <c r="NX14" s="1"/>
      <c r="NY14" s="1"/>
      <c r="NZ14" s="1"/>
      <c r="OA14" s="1"/>
      <c r="OB14" s="1"/>
      <c r="OC14" s="1"/>
      <c r="OD14" s="1"/>
      <c r="OE14" s="1"/>
      <c r="OF14" s="1"/>
      <c r="OG14" s="1"/>
      <c r="OH14" s="1"/>
      <c r="OI14" s="1"/>
      <c r="OJ14" s="1"/>
      <c r="OK14" s="1"/>
      <c r="OL14" s="1"/>
      <c r="OM14" s="1"/>
      <c r="ON14" s="1"/>
      <c r="OO14" s="1"/>
      <c r="OP14" s="1"/>
      <c r="OQ14" s="1"/>
      <c r="OR14" s="1"/>
      <c r="OS14" s="1"/>
      <c r="OT14" s="1"/>
      <c r="OU14" s="1"/>
      <c r="OV14" s="1"/>
      <c r="OW14" s="1"/>
      <c r="OX14" s="1"/>
      <c r="OY14" s="1"/>
      <c r="OZ14" s="1"/>
      <c r="PA14" s="1"/>
      <c r="PB14" s="1"/>
      <c r="PC14" s="1"/>
      <c r="PD14" s="1"/>
      <c r="PE14" s="1"/>
      <c r="PF14" s="1"/>
      <c r="PG14" s="1"/>
      <c r="PH14" s="1"/>
      <c r="PI14" s="1"/>
      <c r="PJ14" s="1"/>
      <c r="PK14" s="1"/>
      <c r="PL14" s="1"/>
      <c r="PM14" s="1"/>
      <c r="PN14" s="1"/>
      <c r="PO14" s="1"/>
      <c r="PP14" s="1"/>
      <c r="PQ14" s="1"/>
      <c r="PR14" s="1"/>
      <c r="PS14" s="1"/>
      <c r="PT14" s="1"/>
      <c r="PU14" s="1"/>
      <c r="PV14" s="1"/>
      <c r="PW14" s="1"/>
      <c r="PX14" s="1"/>
      <c r="PY14" s="1"/>
      <c r="PZ14" s="1"/>
      <c r="QA14" s="1"/>
      <c r="QB14" s="1"/>
      <c r="QC14" s="1"/>
      <c r="QD14" s="1"/>
      <c r="QE14" s="1"/>
      <c r="QF14" s="1"/>
      <c r="QG14" s="1"/>
      <c r="QH14" s="1"/>
      <c r="QI14" s="1"/>
      <c r="QJ14" s="1"/>
      <c r="QK14" s="1"/>
      <c r="QL14" s="1"/>
      <c r="QM14" s="1"/>
      <c r="QN14" s="1"/>
      <c r="QO14" s="1"/>
      <c r="QP14" s="1"/>
      <c r="QQ14" s="1"/>
      <c r="QR14" s="1"/>
      <c r="QS14" s="1"/>
      <c r="QT14" s="1"/>
      <c r="QU14" s="1"/>
      <c r="QV14" s="1"/>
      <c r="QW14" s="1"/>
      <c r="QX14" s="1"/>
      <c r="QY14" s="1"/>
      <c r="QZ14" s="1"/>
      <c r="RA14" s="1"/>
      <c r="RB14" s="1"/>
      <c r="RC14" s="1"/>
      <c r="RD14" s="1"/>
      <c r="RE14" s="1"/>
      <c r="RF14" s="1"/>
      <c r="RG14" s="1"/>
      <c r="RH14" s="1"/>
      <c r="RI14" s="1"/>
      <c r="RJ14" s="1"/>
      <c r="RK14" s="1"/>
      <c r="RL14" s="1"/>
      <c r="RM14" s="1"/>
      <c r="RN14" s="1"/>
      <c r="RO14" s="1"/>
      <c r="RP14" s="1"/>
      <c r="RQ14" s="1"/>
      <c r="RR14" s="1"/>
      <c r="RS14" s="1"/>
      <c r="RT14" s="1"/>
      <c r="RU14" s="1"/>
      <c r="RV14" s="1"/>
      <c r="RW14" s="1"/>
      <c r="RX14" s="1"/>
      <c r="RY14" s="1"/>
      <c r="RZ14" s="1"/>
      <c r="SA14" s="1"/>
      <c r="SB14" s="1"/>
      <c r="SC14" s="1"/>
      <c r="SD14" s="1"/>
      <c r="SE14" s="1"/>
      <c r="SF14" s="1"/>
      <c r="SG14" s="1"/>
      <c r="SH14" s="1"/>
      <c r="SI14" s="1"/>
      <c r="SJ14" s="1"/>
      <c r="SK14" s="1"/>
      <c r="SL14" s="1"/>
      <c r="SM14" s="1"/>
      <c r="SN14" s="1"/>
      <c r="SO14" s="1"/>
      <c r="SP14" s="1"/>
      <c r="SQ14" s="1"/>
      <c r="SR14" s="1"/>
      <c r="SS14" s="1"/>
      <c r="ST14" s="1"/>
      <c r="SU14" s="1"/>
      <c r="SV14" s="1"/>
      <c r="SW14" s="1"/>
      <c r="SX14" s="1"/>
      <c r="SY14" s="1"/>
      <c r="SZ14" s="1"/>
      <c r="TA14" s="1"/>
      <c r="TB14" s="1"/>
      <c r="TC14" s="1"/>
      <c r="TD14" s="1"/>
      <c r="TE14" s="1"/>
      <c r="TF14" s="1"/>
      <c r="TG14" s="1"/>
      <c r="TH14" s="1"/>
      <c r="TI14" s="1"/>
      <c r="TJ14" s="1"/>
      <c r="TK14" s="1"/>
      <c r="TL14" s="1"/>
      <c r="TM14" s="1"/>
      <c r="TN14" s="1"/>
      <c r="TO14" s="1"/>
      <c r="TP14" s="1"/>
      <c r="TQ14" s="1"/>
      <c r="TR14" s="1"/>
      <c r="TS14" s="1"/>
      <c r="TT14" s="1"/>
      <c r="TU14" s="1"/>
      <c r="TV14" s="1"/>
      <c r="TW14" s="1"/>
      <c r="TX14" s="1"/>
      <c r="TY14" s="1"/>
      <c r="TZ14" s="1"/>
      <c r="UA14" s="1"/>
      <c r="UB14" s="1"/>
      <c r="UC14" s="1"/>
      <c r="UD14" s="1"/>
      <c r="UE14" s="1"/>
      <c r="UF14" s="1"/>
      <c r="UG14" s="1"/>
      <c r="UH14" s="1"/>
      <c r="UI14" s="1"/>
      <c r="UJ14" s="1"/>
      <c r="UK14" s="1"/>
      <c r="UL14" s="1"/>
      <c r="UM14" s="1"/>
      <c r="UN14" s="1"/>
      <c r="UO14" s="1"/>
      <c r="UP14" s="1"/>
      <c r="UQ14" s="1"/>
      <c r="UR14" s="1"/>
      <c r="US14" s="1"/>
      <c r="UT14" s="1"/>
      <c r="UU14" s="1"/>
      <c r="UV14" s="1"/>
      <c r="UW14" s="1"/>
      <c r="UX14" s="1"/>
      <c r="UY14" s="1"/>
      <c r="UZ14" s="1"/>
      <c r="VA14" s="1"/>
      <c r="VB14" s="1"/>
      <c r="VC14" s="1"/>
      <c r="VD14" s="1"/>
      <c r="VE14" s="1"/>
      <c r="VF14" s="1"/>
      <c r="VG14" s="1"/>
      <c r="VH14" s="1"/>
      <c r="VI14" s="1"/>
      <c r="VJ14" s="1"/>
      <c r="VK14" s="1"/>
      <c r="VL14" s="1"/>
      <c r="VM14" s="1"/>
      <c r="VN14" s="1"/>
      <c r="VO14" s="1"/>
      <c r="VP14" s="1"/>
      <c r="VQ14" s="1"/>
      <c r="VR14" s="1"/>
      <c r="VS14" s="1"/>
      <c r="VT14" s="1"/>
      <c r="VU14" s="1"/>
      <c r="VV14" s="1"/>
      <c r="VW14" s="1"/>
      <c r="VX14" s="1"/>
      <c r="VY14" s="1"/>
      <c r="VZ14" s="1"/>
      <c r="WA14" s="1"/>
      <c r="WB14" s="1"/>
      <c r="WC14" s="1"/>
      <c r="WD14" s="1"/>
      <c r="WE14" s="1"/>
      <c r="WF14" s="1"/>
      <c r="WG14" s="1"/>
      <c r="WH14" s="1"/>
      <c r="WI14" s="1"/>
      <c r="WJ14" s="1"/>
      <c r="WK14" s="1"/>
      <c r="WL14" s="1"/>
      <c r="WM14" s="1"/>
      <c r="WN14" s="1"/>
      <c r="WO14" s="1"/>
      <c r="WP14" s="1"/>
      <c r="WQ14" s="1"/>
      <c r="WR14" s="1"/>
      <c r="WS14" s="1"/>
      <c r="WT14" s="1"/>
      <c r="WU14" s="1"/>
      <c r="WV14" s="1"/>
      <c r="WW14" s="1"/>
      <c r="WX14" s="1"/>
      <c r="WY14" s="1"/>
      <c r="WZ14" s="1"/>
      <c r="XA14" s="1"/>
      <c r="XB14" s="1"/>
      <c r="XC14" s="1"/>
      <c r="XD14" s="1"/>
      <c r="XE14" s="1"/>
      <c r="XF14" s="1"/>
      <c r="XG14" s="1"/>
      <c r="XH14" s="1"/>
      <c r="XI14" s="1"/>
      <c r="XJ14" s="1"/>
      <c r="XK14" s="1"/>
      <c r="XL14" s="1"/>
      <c r="XM14" s="1"/>
      <c r="XN14" s="1"/>
      <c r="XO14" s="1"/>
      <c r="XP14" s="1"/>
      <c r="XQ14" s="1"/>
      <c r="XR14" s="1"/>
      <c r="XS14" s="1"/>
      <c r="XT14" s="1"/>
      <c r="XU14" s="1"/>
      <c r="XV14" s="1"/>
      <c r="XW14" s="1"/>
      <c r="XX14" s="1"/>
      <c r="XY14" s="1"/>
      <c r="XZ14" s="1"/>
      <c r="YA14" s="1"/>
      <c r="YB14" s="1"/>
      <c r="YC14" s="1"/>
      <c r="YD14" s="1"/>
      <c r="YE14" s="1"/>
      <c r="YF14" s="1"/>
      <c r="YG14" s="1"/>
      <c r="YH14" s="1"/>
      <c r="YI14" s="1"/>
      <c r="YJ14" s="1"/>
      <c r="YK14" s="1"/>
      <c r="YL14" s="1"/>
      <c r="YM14" s="1"/>
      <c r="YN14" s="1"/>
      <c r="YO14" s="1"/>
      <c r="YP14" s="1"/>
      <c r="YQ14" s="1"/>
      <c r="YR14" s="1"/>
      <c r="YS14" s="1"/>
      <c r="YT14" s="1"/>
      <c r="YU14" s="1"/>
      <c r="YV14" s="1"/>
      <c r="YW14" s="1"/>
      <c r="YX14" s="1"/>
      <c r="YY14" s="1"/>
      <c r="YZ14" s="1"/>
      <c r="ZA14" s="1"/>
      <c r="ZB14" s="1"/>
      <c r="ZC14" s="1"/>
      <c r="ZD14" s="1"/>
      <c r="ZE14" s="1"/>
      <c r="ZF14" s="1"/>
      <c r="ZG14" s="1"/>
      <c r="ZH14" s="1"/>
      <c r="ZI14" s="1"/>
      <c r="ZJ14" s="1"/>
      <c r="ZK14" s="1"/>
      <c r="ZL14" s="1"/>
      <c r="ZM14" s="1"/>
      <c r="ZN14" s="1"/>
      <c r="ZO14" s="1"/>
      <c r="ZP14" s="1"/>
      <c r="ZQ14" s="1"/>
      <c r="ZR14" s="1"/>
      <c r="ZS14" s="1"/>
      <c r="ZT14" s="1"/>
      <c r="ZU14" s="1"/>
      <c r="ZV14" s="1"/>
      <c r="ZW14" s="1"/>
      <c r="ZX14" s="1"/>
      <c r="ZY14" s="1"/>
      <c r="ZZ14" s="1"/>
      <c r="AAA14" s="1"/>
      <c r="AAB14" s="1"/>
      <c r="AAC14" s="1"/>
      <c r="AAD14" s="1"/>
      <c r="AAE14" s="1"/>
      <c r="AAF14" s="1"/>
      <c r="AAG14" s="1"/>
      <c r="AAH14" s="1"/>
      <c r="AAI14" s="1"/>
      <c r="AAJ14" s="1"/>
      <c r="AAK14" s="1"/>
      <c r="AAL14" s="1"/>
      <c r="AAM14" s="1"/>
      <c r="AAN14" s="1"/>
      <c r="AAO14" s="1"/>
      <c r="AAP14" s="1"/>
      <c r="AAQ14" s="1"/>
      <c r="AAR14" s="1"/>
      <c r="AAS14" s="1"/>
      <c r="AAT14" s="1"/>
      <c r="AAU14" s="1"/>
      <c r="AAV14" s="1"/>
      <c r="AAW14" s="1"/>
      <c r="AAX14" s="1"/>
      <c r="AAY14" s="1"/>
      <c r="AAZ14" s="1"/>
      <c r="ABA14" s="1"/>
      <c r="ABB14" s="1"/>
      <c r="ABC14" s="1"/>
      <c r="ABD14" s="1"/>
      <c r="ABE14" s="1"/>
      <c r="ABF14" s="1"/>
      <c r="ABG14" s="1"/>
      <c r="ABH14" s="1"/>
      <c r="ABI14" s="1"/>
      <c r="ABJ14" s="1"/>
      <c r="ABK14" s="1"/>
      <c r="ABL14" s="1"/>
      <c r="ABM14" s="1"/>
      <c r="ABN14" s="1"/>
      <c r="ABO14" s="1"/>
      <c r="ABP14" s="1"/>
      <c r="ABQ14" s="1"/>
      <c r="ABR14" s="1"/>
      <c r="ABS14" s="1"/>
      <c r="ABT14" s="1"/>
      <c r="ABU14" s="1"/>
      <c r="ABV14" s="1"/>
      <c r="ABW14" s="1"/>
      <c r="ABX14" s="1"/>
      <c r="ABY14" s="1"/>
      <c r="ABZ14" s="1"/>
      <c r="ACA14" s="1"/>
      <c r="ACB14" s="1"/>
      <c r="ACC14" s="1"/>
      <c r="ACD14" s="1"/>
      <c r="ACE14" s="1"/>
      <c r="ACF14" s="1"/>
      <c r="ACG14" s="1"/>
      <c r="ACH14" s="1"/>
      <c r="ACI14" s="1"/>
      <c r="ACJ14" s="1"/>
      <c r="ACK14" s="1"/>
      <c r="ACL14" s="1"/>
      <c r="ACM14" s="1"/>
      <c r="ACN14" s="1"/>
      <c r="ACO14" s="1"/>
      <c r="ACP14" s="1"/>
      <c r="ACQ14" s="1"/>
      <c r="ACR14" s="1"/>
      <c r="ACS14" s="1"/>
      <c r="ACT14" s="1"/>
      <c r="ACU14" s="1"/>
      <c r="ACV14" s="1"/>
      <c r="ACW14" s="1"/>
      <c r="ACX14" s="1"/>
      <c r="ACY14" s="1"/>
      <c r="ACZ14" s="1"/>
      <c r="ADA14" s="1"/>
      <c r="ADB14" s="1"/>
      <c r="ADC14" s="1"/>
      <c r="ADD14" s="1"/>
      <c r="ADE14" s="1"/>
      <c r="ADF14" s="1"/>
      <c r="ADG14" s="1"/>
      <c r="ADH14" s="1"/>
      <c r="ADI14" s="1"/>
      <c r="ADJ14" s="1"/>
      <c r="ADK14" s="1"/>
      <c r="ADL14" s="1"/>
      <c r="ADM14" s="1"/>
      <c r="ADN14" s="1"/>
      <c r="ADO14" s="1"/>
      <c r="ADP14" s="1"/>
      <c r="ADQ14" s="1"/>
      <c r="ADR14" s="1"/>
      <c r="ADS14" s="1"/>
      <c r="ADT14" s="1"/>
      <c r="ADU14" s="1"/>
      <c r="ADV14" s="1"/>
      <c r="ADW14" s="1"/>
      <c r="ADX14" s="1"/>
      <c r="ADY14" s="1"/>
      <c r="ADZ14" s="1"/>
      <c r="AEA14" s="1"/>
      <c r="AEB14" s="1"/>
      <c r="AEC14" s="1"/>
      <c r="AED14" s="1"/>
      <c r="AEE14" s="1"/>
      <c r="AEF14" s="1"/>
      <c r="AEG14" s="1"/>
      <c r="AEH14" s="1"/>
      <c r="AEI14" s="1"/>
      <c r="AEJ14" s="1"/>
      <c r="AEK14" s="1"/>
      <c r="AEL14" s="1"/>
      <c r="AEM14" s="1"/>
      <c r="AEN14" s="1"/>
      <c r="AEO14" s="1"/>
      <c r="AEP14" s="1"/>
      <c r="AEQ14" s="1"/>
      <c r="AER14" s="1"/>
      <c r="AES14" s="1"/>
      <c r="AET14" s="1"/>
      <c r="AEU14" s="1"/>
      <c r="AEV14" s="1"/>
      <c r="AEW14" s="1"/>
      <c r="AEX14" s="1"/>
      <c r="AEY14" s="1"/>
      <c r="AEZ14" s="1"/>
      <c r="AFA14" s="1"/>
      <c r="AFB14" s="1"/>
      <c r="AFC14" s="1"/>
      <c r="AFD14" s="1"/>
      <c r="AFE14" s="1"/>
      <c r="AFF14" s="1"/>
      <c r="AFG14" s="1"/>
      <c r="AFH14" s="1"/>
      <c r="AFI14" s="1"/>
      <c r="AFJ14" s="1"/>
      <c r="AFK14" s="1"/>
      <c r="AFL14" s="1"/>
      <c r="AFM14" s="1"/>
      <c r="AFN14" s="1"/>
      <c r="AFO14" s="1"/>
      <c r="AFP14" s="1"/>
      <c r="AFQ14" s="1"/>
      <c r="AFR14" s="1"/>
      <c r="AFS14" s="1"/>
      <c r="AFT14" s="1"/>
      <c r="AFU14" s="1"/>
      <c r="AFV14" s="1"/>
      <c r="AFW14" s="1"/>
      <c r="AFX14" s="1"/>
      <c r="AFY14" s="1"/>
      <c r="AFZ14" s="1"/>
      <c r="AGA14" s="1"/>
      <c r="AGB14" s="1"/>
      <c r="AGC14" s="1"/>
      <c r="AGD14" s="1"/>
      <c r="AGE14" s="1"/>
      <c r="AGF14" s="1"/>
      <c r="AGG14" s="1"/>
      <c r="AGH14" s="1"/>
      <c r="AGI14" s="1"/>
      <c r="AGJ14" s="1"/>
      <c r="AGK14" s="1"/>
      <c r="AGL14" s="1"/>
      <c r="AGM14" s="1"/>
      <c r="AGN14" s="1"/>
      <c r="AGO14" s="1"/>
      <c r="AGP14" s="1"/>
    </row>
    <row r="15" spans="1:874" ht="41.25" customHeight="1" thickTop="1">
      <c r="A15" s="361" t="s">
        <v>161</v>
      </c>
      <c r="B15" s="362"/>
      <c r="C15" s="362"/>
      <c r="D15" s="362"/>
      <c r="E15" s="362"/>
      <c r="F15" s="362"/>
      <c r="G15" s="362"/>
      <c r="H15" s="362"/>
      <c r="I15" s="362"/>
      <c r="J15" s="362"/>
      <c r="K15" s="362"/>
      <c r="L15" s="363"/>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c r="BE15" s="1"/>
      <c r="BF15" s="1"/>
      <c r="BG15" s="1"/>
      <c r="BH15" s="1"/>
      <c r="BI15" s="1"/>
      <c r="BJ15" s="1"/>
      <c r="BK15" s="1"/>
      <c r="BL15" s="1"/>
      <c r="BM15" s="1"/>
      <c r="BN15" s="1"/>
      <c r="BO15" s="1"/>
      <c r="BP15" s="1"/>
      <c r="BQ15" s="1"/>
      <c r="BR15" s="1"/>
      <c r="BS15" s="1"/>
      <c r="BT15" s="1"/>
      <c r="BU15" s="1"/>
      <c r="BV15" s="1"/>
      <c r="BW15" s="1"/>
      <c r="BX15" s="1"/>
      <c r="BY15" s="1"/>
      <c r="BZ15" s="1"/>
      <c r="CA15" s="1"/>
      <c r="CB15" s="1"/>
      <c r="CC15" s="1"/>
      <c r="CD15" s="1"/>
      <c r="CE15" s="1"/>
      <c r="CF15" s="1"/>
      <c r="CG15" s="1"/>
      <c r="CH15" s="1"/>
      <c r="CI15" s="1"/>
      <c r="CJ15" s="1"/>
      <c r="CK15" s="1"/>
      <c r="CL15" s="1"/>
      <c r="CM15" s="1"/>
      <c r="CN15" s="1"/>
      <c r="CO15" s="1"/>
      <c r="CP15" s="1"/>
      <c r="CQ15" s="1"/>
      <c r="CR15" s="1"/>
      <c r="CS15" s="1"/>
      <c r="CT15" s="1"/>
      <c r="CU15" s="1"/>
      <c r="CV15" s="1"/>
      <c r="CW15" s="1"/>
      <c r="CX15" s="1"/>
      <c r="CY15" s="1"/>
      <c r="CZ15" s="1"/>
      <c r="DA15" s="1"/>
      <c r="DB15" s="1"/>
      <c r="DC15" s="1"/>
      <c r="DD15" s="1"/>
      <c r="DE15" s="1"/>
      <c r="DF15" s="1"/>
      <c r="DG15" s="1"/>
      <c r="DH15" s="1"/>
      <c r="DI15" s="1"/>
      <c r="DJ15" s="1"/>
      <c r="DK15" s="1"/>
      <c r="DL15" s="1"/>
      <c r="DM15" s="1"/>
      <c r="DN15" s="1"/>
      <c r="DO15" s="1"/>
      <c r="DP15" s="1"/>
      <c r="DQ15" s="1"/>
      <c r="DR15" s="1"/>
      <c r="DS15" s="1"/>
      <c r="DT15" s="1"/>
      <c r="DU15" s="1"/>
      <c r="DV15" s="1"/>
      <c r="DW15" s="1"/>
      <c r="DX15" s="1"/>
      <c r="DY15" s="1"/>
      <c r="DZ15" s="1"/>
      <c r="EA15" s="1"/>
      <c r="EB15" s="1"/>
      <c r="EC15" s="1"/>
      <c r="ED15" s="1"/>
      <c r="EE15" s="1"/>
      <c r="EF15" s="1"/>
      <c r="EG15" s="1"/>
      <c r="EH15" s="1"/>
      <c r="EI15" s="1"/>
      <c r="EJ15" s="1"/>
      <c r="EK15" s="1"/>
      <c r="EL15" s="1"/>
      <c r="EM15" s="1"/>
      <c r="EN15" s="1"/>
      <c r="EO15" s="1"/>
      <c r="EP15" s="1"/>
      <c r="EQ15" s="1"/>
      <c r="ER15" s="1"/>
      <c r="ES15" s="1"/>
      <c r="ET15" s="1"/>
      <c r="EU15" s="1"/>
      <c r="EV15" s="1"/>
      <c r="EW15" s="1"/>
      <c r="EX15" s="1"/>
      <c r="EY15" s="1"/>
      <c r="EZ15" s="1"/>
      <c r="FA15" s="1"/>
      <c r="FB15" s="1"/>
      <c r="FC15" s="1"/>
      <c r="FD15" s="1"/>
      <c r="FE15" s="1"/>
      <c r="FF15" s="1"/>
      <c r="FG15" s="1"/>
      <c r="FH15" s="1"/>
      <c r="FI15" s="1"/>
      <c r="FJ15" s="1"/>
      <c r="FK15" s="1"/>
      <c r="FL15" s="1"/>
      <c r="FM15" s="1"/>
      <c r="FN15" s="1"/>
      <c r="FO15" s="1"/>
      <c r="FP15" s="1"/>
      <c r="FQ15" s="1"/>
      <c r="FR15" s="1"/>
      <c r="FS15" s="1"/>
      <c r="FT15" s="1"/>
      <c r="FU15" s="1"/>
      <c r="FV15" s="1"/>
      <c r="FW15" s="1"/>
      <c r="FX15" s="1"/>
      <c r="FY15" s="1"/>
      <c r="FZ15" s="1"/>
      <c r="GA15" s="1"/>
      <c r="GB15" s="1"/>
      <c r="GC15" s="1"/>
      <c r="GD15" s="1"/>
      <c r="GE15" s="1"/>
      <c r="GF15" s="1"/>
      <c r="GG15" s="1"/>
      <c r="GH15" s="1"/>
      <c r="GI15" s="1"/>
      <c r="GJ15" s="1"/>
      <c r="GK15" s="1"/>
      <c r="GL15" s="1"/>
      <c r="GM15" s="1"/>
      <c r="GN15" s="1"/>
      <c r="GO15" s="1"/>
      <c r="GP15" s="1"/>
      <c r="GQ15" s="1"/>
      <c r="GR15" s="1"/>
      <c r="GS15" s="1"/>
      <c r="GT15" s="1"/>
      <c r="GU15" s="1"/>
      <c r="GV15" s="1"/>
      <c r="GW15" s="1"/>
      <c r="GX15" s="1"/>
      <c r="GY15" s="1"/>
      <c r="GZ15" s="1"/>
      <c r="HA15" s="1"/>
      <c r="HB15" s="1"/>
      <c r="HC15" s="1"/>
      <c r="HD15" s="1"/>
      <c r="HE15" s="1"/>
      <c r="HF15" s="1"/>
      <c r="HG15" s="1"/>
      <c r="HH15" s="1"/>
      <c r="HI15" s="1"/>
      <c r="HJ15" s="1"/>
      <c r="HK15" s="1"/>
      <c r="HL15" s="1"/>
      <c r="HM15" s="1"/>
      <c r="HN15" s="1"/>
      <c r="HO15" s="1"/>
      <c r="HP15" s="1"/>
      <c r="HQ15" s="1"/>
      <c r="HR15" s="1"/>
      <c r="HS15" s="1"/>
      <c r="HT15" s="1"/>
      <c r="HU15" s="1"/>
      <c r="HV15" s="1"/>
      <c r="HW15" s="1"/>
      <c r="HX15" s="1"/>
      <c r="HY15" s="1"/>
      <c r="HZ15" s="1"/>
      <c r="IA15" s="1"/>
      <c r="IB15" s="1"/>
      <c r="IC15" s="1"/>
      <c r="ID15" s="1"/>
      <c r="IE15" s="1"/>
      <c r="IF15" s="1"/>
      <c r="IG15" s="1"/>
      <c r="IH15" s="1"/>
      <c r="II15" s="1"/>
      <c r="IJ15" s="1"/>
      <c r="IK15" s="1"/>
      <c r="IL15" s="1"/>
      <c r="IM15" s="1"/>
      <c r="IN15" s="1"/>
      <c r="IO15" s="1"/>
      <c r="IP15" s="1"/>
      <c r="IQ15" s="1"/>
      <c r="IR15" s="1"/>
      <c r="IS15" s="1"/>
      <c r="IT15" s="1"/>
      <c r="IU15" s="1"/>
      <c r="IV15" s="1"/>
      <c r="IW15" s="1"/>
      <c r="IX15" s="1"/>
      <c r="IY15" s="1"/>
      <c r="IZ15" s="1"/>
      <c r="JA15" s="1"/>
      <c r="JB15" s="1"/>
      <c r="JC15" s="1"/>
      <c r="JD15" s="1"/>
      <c r="JE15" s="1"/>
      <c r="JF15" s="1"/>
      <c r="JG15" s="1"/>
      <c r="JH15" s="1"/>
      <c r="JI15" s="1"/>
      <c r="JJ15" s="1"/>
      <c r="JK15" s="1"/>
      <c r="JL15" s="1"/>
      <c r="JM15" s="1"/>
      <c r="JN15" s="1"/>
      <c r="JO15" s="1"/>
      <c r="JP15" s="1"/>
      <c r="JQ15" s="1"/>
      <c r="JR15" s="1"/>
      <c r="JS15" s="1"/>
      <c r="JT15" s="1"/>
      <c r="JU15" s="1"/>
      <c r="JV15" s="1"/>
      <c r="JW15" s="1"/>
      <c r="JX15" s="1"/>
      <c r="JY15" s="1"/>
      <c r="JZ15" s="1"/>
      <c r="KA15" s="1"/>
      <c r="KB15" s="1"/>
      <c r="KC15" s="1"/>
      <c r="KD15" s="1"/>
      <c r="KE15" s="1"/>
      <c r="KF15" s="1"/>
      <c r="KG15" s="1"/>
      <c r="KH15" s="1"/>
      <c r="KI15" s="1"/>
      <c r="KJ15" s="1"/>
      <c r="KK15" s="1"/>
      <c r="KL15" s="1"/>
      <c r="KM15" s="1"/>
      <c r="KN15" s="1"/>
      <c r="KO15" s="1"/>
      <c r="KP15" s="1"/>
      <c r="KQ15" s="1"/>
      <c r="KR15" s="1"/>
      <c r="KS15" s="1"/>
      <c r="KT15" s="1"/>
      <c r="KU15" s="1"/>
      <c r="KV15" s="1"/>
      <c r="KW15" s="1"/>
      <c r="KX15" s="1"/>
      <c r="KY15" s="1"/>
      <c r="KZ15" s="1"/>
      <c r="LA15" s="1"/>
      <c r="LB15" s="1"/>
      <c r="LC15" s="1"/>
      <c r="LD15" s="1"/>
      <c r="LE15" s="1"/>
      <c r="LF15" s="1"/>
      <c r="LG15" s="1"/>
      <c r="LH15" s="1"/>
      <c r="LI15" s="1"/>
      <c r="LJ15" s="1"/>
      <c r="LK15" s="1"/>
      <c r="LL15" s="1"/>
      <c r="LM15" s="1"/>
      <c r="LN15" s="1"/>
      <c r="LO15" s="1"/>
      <c r="LP15" s="1"/>
      <c r="LQ15" s="1"/>
      <c r="LR15" s="1"/>
      <c r="LS15" s="1"/>
      <c r="LT15" s="1"/>
      <c r="LU15" s="1"/>
      <c r="LV15" s="1"/>
      <c r="LW15" s="1"/>
      <c r="LX15" s="1"/>
      <c r="LY15" s="1"/>
      <c r="LZ15" s="1"/>
      <c r="MA15" s="1"/>
      <c r="MB15" s="1"/>
      <c r="MC15" s="1"/>
      <c r="MD15" s="1"/>
      <c r="ME15" s="1"/>
      <c r="MF15" s="1"/>
      <c r="MG15" s="1"/>
      <c r="MH15" s="1"/>
      <c r="MI15" s="1"/>
      <c r="MJ15" s="1"/>
      <c r="MK15" s="1"/>
      <c r="ML15" s="1"/>
      <c r="MM15" s="1"/>
      <c r="MN15" s="1"/>
      <c r="MO15" s="1"/>
      <c r="MP15" s="1"/>
      <c r="MQ15" s="1"/>
      <c r="MR15" s="1"/>
      <c r="MS15" s="1"/>
      <c r="MT15" s="1"/>
      <c r="MU15" s="1"/>
      <c r="MV15" s="1"/>
      <c r="MW15" s="1"/>
      <c r="MX15" s="1"/>
      <c r="MY15" s="1"/>
      <c r="MZ15" s="1"/>
      <c r="NA15" s="1"/>
      <c r="NB15" s="1"/>
      <c r="NC15" s="1"/>
      <c r="ND15" s="1"/>
      <c r="NE15" s="1"/>
      <c r="NF15" s="1"/>
      <c r="NG15" s="1"/>
      <c r="NH15" s="1"/>
      <c r="NI15" s="1"/>
      <c r="NJ15" s="1"/>
      <c r="NK15" s="1"/>
      <c r="NL15" s="1"/>
      <c r="NM15" s="1"/>
      <c r="NN15" s="1"/>
      <c r="NO15" s="1"/>
      <c r="NP15" s="1"/>
      <c r="NQ15" s="1"/>
      <c r="NR15" s="1"/>
      <c r="NS15" s="1"/>
      <c r="NT15" s="1"/>
      <c r="NU15" s="1"/>
      <c r="NV15" s="1"/>
      <c r="NW15" s="1"/>
      <c r="NX15" s="1"/>
      <c r="NY15" s="1"/>
      <c r="NZ15" s="1"/>
      <c r="OA15" s="1"/>
      <c r="OB15" s="1"/>
      <c r="OC15" s="1"/>
      <c r="OD15" s="1"/>
      <c r="OE15" s="1"/>
      <c r="OF15" s="1"/>
      <c r="OG15" s="1"/>
      <c r="OH15" s="1"/>
      <c r="OI15" s="1"/>
      <c r="OJ15" s="1"/>
      <c r="OK15" s="1"/>
      <c r="OL15" s="1"/>
      <c r="OM15" s="1"/>
      <c r="ON15" s="1"/>
      <c r="OO15" s="1"/>
      <c r="OP15" s="1"/>
      <c r="OQ15" s="1"/>
      <c r="OR15" s="1"/>
      <c r="OS15" s="1"/>
      <c r="OT15" s="1"/>
      <c r="OU15" s="1"/>
      <c r="OV15" s="1"/>
      <c r="OW15" s="1"/>
      <c r="OX15" s="1"/>
      <c r="OY15" s="1"/>
      <c r="OZ15" s="1"/>
      <c r="PA15" s="1"/>
      <c r="PB15" s="1"/>
      <c r="PC15" s="1"/>
      <c r="PD15" s="1"/>
      <c r="PE15" s="1"/>
      <c r="PF15" s="1"/>
      <c r="PG15" s="1"/>
      <c r="PH15" s="1"/>
      <c r="PI15" s="1"/>
      <c r="PJ15" s="1"/>
      <c r="PK15" s="1"/>
      <c r="PL15" s="1"/>
      <c r="PM15" s="1"/>
      <c r="PN15" s="1"/>
      <c r="PO15" s="1"/>
      <c r="PP15" s="1"/>
      <c r="PQ15" s="1"/>
      <c r="PR15" s="1"/>
      <c r="PS15" s="1"/>
      <c r="PT15" s="1"/>
      <c r="PU15" s="1"/>
      <c r="PV15" s="1"/>
      <c r="PW15" s="1"/>
      <c r="PX15" s="1"/>
      <c r="PY15" s="1"/>
      <c r="PZ15" s="1"/>
      <c r="QA15" s="1"/>
      <c r="QB15" s="1"/>
      <c r="QC15" s="1"/>
      <c r="QD15" s="1"/>
      <c r="QE15" s="1"/>
      <c r="QF15" s="1"/>
      <c r="QG15" s="1"/>
      <c r="QH15" s="1"/>
      <c r="QI15" s="1"/>
      <c r="QJ15" s="1"/>
      <c r="QK15" s="1"/>
      <c r="QL15" s="1"/>
      <c r="QM15" s="1"/>
      <c r="QN15" s="1"/>
      <c r="QO15" s="1"/>
      <c r="QP15" s="1"/>
      <c r="QQ15" s="1"/>
      <c r="QR15" s="1"/>
      <c r="QS15" s="1"/>
      <c r="QT15" s="1"/>
      <c r="QU15" s="1"/>
      <c r="QV15" s="1"/>
      <c r="QW15" s="1"/>
      <c r="QX15" s="1"/>
      <c r="QY15" s="1"/>
      <c r="QZ15" s="1"/>
      <c r="RA15" s="1"/>
      <c r="RB15" s="1"/>
      <c r="RC15" s="1"/>
      <c r="RD15" s="1"/>
      <c r="RE15" s="1"/>
      <c r="RF15" s="1"/>
      <c r="RG15" s="1"/>
      <c r="RH15" s="1"/>
      <c r="RI15" s="1"/>
      <c r="RJ15" s="1"/>
      <c r="RK15" s="1"/>
      <c r="RL15" s="1"/>
      <c r="RM15" s="1"/>
      <c r="RN15" s="1"/>
      <c r="RO15" s="1"/>
      <c r="RP15" s="1"/>
      <c r="RQ15" s="1"/>
      <c r="RR15" s="1"/>
      <c r="RS15" s="1"/>
      <c r="RT15" s="1"/>
      <c r="RU15" s="1"/>
      <c r="RV15" s="1"/>
      <c r="RW15" s="1"/>
      <c r="RX15" s="1"/>
      <c r="RY15" s="1"/>
      <c r="RZ15" s="1"/>
      <c r="SA15" s="1"/>
      <c r="SB15" s="1"/>
      <c r="SC15" s="1"/>
      <c r="SD15" s="1"/>
      <c r="SE15" s="1"/>
      <c r="SF15" s="1"/>
      <c r="SG15" s="1"/>
      <c r="SH15" s="1"/>
      <c r="SI15" s="1"/>
      <c r="SJ15" s="1"/>
      <c r="SK15" s="1"/>
      <c r="SL15" s="1"/>
      <c r="SM15" s="1"/>
      <c r="SN15" s="1"/>
      <c r="SO15" s="1"/>
      <c r="SP15" s="1"/>
      <c r="SQ15" s="1"/>
      <c r="SR15" s="1"/>
      <c r="SS15" s="1"/>
      <c r="ST15" s="1"/>
      <c r="SU15" s="1"/>
      <c r="SV15" s="1"/>
      <c r="SW15" s="1"/>
      <c r="SX15" s="1"/>
      <c r="SY15" s="1"/>
      <c r="SZ15" s="1"/>
      <c r="TA15" s="1"/>
      <c r="TB15" s="1"/>
      <c r="TC15" s="1"/>
      <c r="TD15" s="1"/>
      <c r="TE15" s="1"/>
      <c r="TF15" s="1"/>
      <c r="TG15" s="1"/>
      <c r="TH15" s="1"/>
      <c r="TI15" s="1"/>
      <c r="TJ15" s="1"/>
      <c r="TK15" s="1"/>
      <c r="TL15" s="1"/>
      <c r="TM15" s="1"/>
      <c r="TN15" s="1"/>
      <c r="TO15" s="1"/>
      <c r="TP15" s="1"/>
      <c r="TQ15" s="1"/>
      <c r="TR15" s="1"/>
      <c r="TS15" s="1"/>
      <c r="TT15" s="1"/>
      <c r="TU15" s="1"/>
      <c r="TV15" s="1"/>
      <c r="TW15" s="1"/>
      <c r="TX15" s="1"/>
      <c r="TY15" s="1"/>
      <c r="TZ15" s="1"/>
      <c r="UA15" s="1"/>
      <c r="UB15" s="1"/>
      <c r="UC15" s="1"/>
      <c r="UD15" s="1"/>
      <c r="UE15" s="1"/>
      <c r="UF15" s="1"/>
      <c r="UG15" s="1"/>
      <c r="UH15" s="1"/>
      <c r="UI15" s="1"/>
      <c r="UJ15" s="1"/>
      <c r="UK15" s="1"/>
      <c r="UL15" s="1"/>
      <c r="UM15" s="1"/>
      <c r="UN15" s="1"/>
      <c r="UO15" s="1"/>
      <c r="UP15" s="1"/>
      <c r="UQ15" s="1"/>
      <c r="UR15" s="1"/>
      <c r="US15" s="1"/>
      <c r="UT15" s="1"/>
      <c r="UU15" s="1"/>
      <c r="UV15" s="1"/>
      <c r="UW15" s="1"/>
      <c r="UX15" s="1"/>
      <c r="UY15" s="1"/>
      <c r="UZ15" s="1"/>
      <c r="VA15" s="1"/>
      <c r="VB15" s="1"/>
      <c r="VC15" s="1"/>
      <c r="VD15" s="1"/>
      <c r="VE15" s="1"/>
      <c r="VF15" s="1"/>
      <c r="VG15" s="1"/>
      <c r="VH15" s="1"/>
      <c r="VI15" s="1"/>
      <c r="VJ15" s="1"/>
      <c r="VK15" s="1"/>
      <c r="VL15" s="1"/>
      <c r="VM15" s="1"/>
      <c r="VN15" s="1"/>
      <c r="VO15" s="1"/>
      <c r="VP15" s="1"/>
      <c r="VQ15" s="1"/>
      <c r="VR15" s="1"/>
      <c r="VS15" s="1"/>
      <c r="VT15" s="1"/>
      <c r="VU15" s="1"/>
      <c r="VV15" s="1"/>
      <c r="VW15" s="1"/>
      <c r="VX15" s="1"/>
      <c r="VY15" s="1"/>
      <c r="VZ15" s="1"/>
      <c r="WA15" s="1"/>
      <c r="WB15" s="1"/>
      <c r="WC15" s="1"/>
      <c r="WD15" s="1"/>
      <c r="WE15" s="1"/>
      <c r="WF15" s="1"/>
      <c r="WG15" s="1"/>
      <c r="WH15" s="1"/>
      <c r="WI15" s="1"/>
      <c r="WJ15" s="1"/>
      <c r="WK15" s="1"/>
      <c r="WL15" s="1"/>
      <c r="WM15" s="1"/>
      <c r="WN15" s="1"/>
      <c r="WO15" s="1"/>
      <c r="WP15" s="1"/>
      <c r="WQ15" s="1"/>
      <c r="WR15" s="1"/>
      <c r="WS15" s="1"/>
      <c r="WT15" s="1"/>
      <c r="WU15" s="1"/>
      <c r="WV15" s="1"/>
      <c r="WW15" s="1"/>
      <c r="WX15" s="1"/>
      <c r="WY15" s="1"/>
      <c r="WZ15" s="1"/>
      <c r="XA15" s="1"/>
      <c r="XB15" s="1"/>
      <c r="XC15" s="1"/>
      <c r="XD15" s="1"/>
      <c r="XE15" s="1"/>
      <c r="XF15" s="1"/>
      <c r="XG15" s="1"/>
      <c r="XH15" s="1"/>
      <c r="XI15" s="1"/>
      <c r="XJ15" s="1"/>
      <c r="XK15" s="1"/>
      <c r="XL15" s="1"/>
      <c r="XM15" s="1"/>
      <c r="XN15" s="1"/>
      <c r="XO15" s="1"/>
      <c r="XP15" s="1"/>
      <c r="XQ15" s="1"/>
      <c r="XR15" s="1"/>
      <c r="XS15" s="1"/>
      <c r="XT15" s="1"/>
      <c r="XU15" s="1"/>
      <c r="XV15" s="1"/>
      <c r="XW15" s="1"/>
      <c r="XX15" s="1"/>
      <c r="XY15" s="1"/>
      <c r="XZ15" s="1"/>
      <c r="YA15" s="1"/>
      <c r="YB15" s="1"/>
      <c r="YC15" s="1"/>
      <c r="YD15" s="1"/>
      <c r="YE15" s="1"/>
      <c r="YF15" s="1"/>
      <c r="YG15" s="1"/>
      <c r="YH15" s="1"/>
      <c r="YI15" s="1"/>
      <c r="YJ15" s="1"/>
      <c r="YK15" s="1"/>
      <c r="YL15" s="1"/>
      <c r="YM15" s="1"/>
      <c r="YN15" s="1"/>
      <c r="YO15" s="1"/>
      <c r="YP15" s="1"/>
      <c r="YQ15" s="1"/>
      <c r="YR15" s="1"/>
      <c r="YS15" s="1"/>
      <c r="YT15" s="1"/>
      <c r="YU15" s="1"/>
      <c r="YV15" s="1"/>
      <c r="YW15" s="1"/>
      <c r="YX15" s="1"/>
      <c r="YY15" s="1"/>
      <c r="YZ15" s="1"/>
      <c r="ZA15" s="1"/>
      <c r="ZB15" s="1"/>
      <c r="ZC15" s="1"/>
      <c r="ZD15" s="1"/>
      <c r="ZE15" s="1"/>
      <c r="ZF15" s="1"/>
      <c r="ZG15" s="1"/>
      <c r="ZH15" s="1"/>
      <c r="ZI15" s="1"/>
      <c r="ZJ15" s="1"/>
      <c r="ZK15" s="1"/>
      <c r="ZL15" s="1"/>
      <c r="ZM15" s="1"/>
      <c r="ZN15" s="1"/>
      <c r="ZO15" s="1"/>
      <c r="ZP15" s="1"/>
      <c r="ZQ15" s="1"/>
      <c r="ZR15" s="1"/>
      <c r="ZS15" s="1"/>
      <c r="ZT15" s="1"/>
      <c r="ZU15" s="1"/>
      <c r="ZV15" s="1"/>
      <c r="ZW15" s="1"/>
      <c r="ZX15" s="1"/>
      <c r="ZY15" s="1"/>
      <c r="ZZ15" s="1"/>
      <c r="AAA15" s="1"/>
      <c r="AAB15" s="1"/>
      <c r="AAC15" s="1"/>
      <c r="AAD15" s="1"/>
      <c r="AAE15" s="1"/>
      <c r="AAF15" s="1"/>
      <c r="AAG15" s="1"/>
      <c r="AAH15" s="1"/>
      <c r="AAI15" s="1"/>
      <c r="AAJ15" s="1"/>
      <c r="AAK15" s="1"/>
      <c r="AAL15" s="1"/>
      <c r="AAM15" s="1"/>
      <c r="AAN15" s="1"/>
      <c r="AAO15" s="1"/>
      <c r="AAP15" s="1"/>
      <c r="AAQ15" s="1"/>
      <c r="AAR15" s="1"/>
      <c r="AAS15" s="1"/>
      <c r="AAT15" s="1"/>
      <c r="AAU15" s="1"/>
      <c r="AAV15" s="1"/>
      <c r="AAW15" s="1"/>
      <c r="AAX15" s="1"/>
      <c r="AAY15" s="1"/>
      <c r="AAZ15" s="1"/>
      <c r="ABA15" s="1"/>
      <c r="ABB15" s="1"/>
      <c r="ABC15" s="1"/>
      <c r="ABD15" s="1"/>
      <c r="ABE15" s="1"/>
      <c r="ABF15" s="1"/>
      <c r="ABG15" s="1"/>
      <c r="ABH15" s="1"/>
      <c r="ABI15" s="1"/>
      <c r="ABJ15" s="1"/>
      <c r="ABK15" s="1"/>
      <c r="ABL15" s="1"/>
      <c r="ABM15" s="1"/>
      <c r="ABN15" s="1"/>
      <c r="ABO15" s="1"/>
      <c r="ABP15" s="1"/>
      <c r="ABQ15" s="1"/>
      <c r="ABR15" s="1"/>
      <c r="ABS15" s="1"/>
      <c r="ABT15" s="1"/>
      <c r="ABU15" s="1"/>
      <c r="ABV15" s="1"/>
      <c r="ABW15" s="1"/>
      <c r="ABX15" s="1"/>
      <c r="ABY15" s="1"/>
      <c r="ABZ15" s="1"/>
      <c r="ACA15" s="1"/>
      <c r="ACB15" s="1"/>
      <c r="ACC15" s="1"/>
      <c r="ACD15" s="1"/>
      <c r="ACE15" s="1"/>
      <c r="ACF15" s="1"/>
      <c r="ACG15" s="1"/>
      <c r="ACH15" s="1"/>
      <c r="ACI15" s="1"/>
      <c r="ACJ15" s="1"/>
      <c r="ACK15" s="1"/>
      <c r="ACL15" s="1"/>
      <c r="ACM15" s="1"/>
      <c r="ACN15" s="1"/>
      <c r="ACO15" s="1"/>
      <c r="ACP15" s="1"/>
      <c r="ACQ15" s="1"/>
      <c r="ACR15" s="1"/>
      <c r="ACS15" s="1"/>
      <c r="ACT15" s="1"/>
      <c r="ACU15" s="1"/>
      <c r="ACV15" s="1"/>
      <c r="ACW15" s="1"/>
      <c r="ACX15" s="1"/>
      <c r="ACY15" s="1"/>
      <c r="ACZ15" s="1"/>
      <c r="ADA15" s="1"/>
      <c r="ADB15" s="1"/>
      <c r="ADC15" s="1"/>
      <c r="ADD15" s="1"/>
      <c r="ADE15" s="1"/>
      <c r="ADF15" s="1"/>
      <c r="ADG15" s="1"/>
      <c r="ADH15" s="1"/>
      <c r="ADI15" s="1"/>
      <c r="ADJ15" s="1"/>
      <c r="ADK15" s="1"/>
      <c r="ADL15" s="1"/>
      <c r="ADM15" s="1"/>
      <c r="ADN15" s="1"/>
      <c r="ADO15" s="1"/>
      <c r="ADP15" s="1"/>
      <c r="ADQ15" s="1"/>
      <c r="ADR15" s="1"/>
      <c r="ADS15" s="1"/>
      <c r="ADT15" s="1"/>
      <c r="ADU15" s="1"/>
      <c r="ADV15" s="1"/>
      <c r="ADW15" s="1"/>
      <c r="ADX15" s="1"/>
      <c r="ADY15" s="1"/>
      <c r="ADZ15" s="1"/>
      <c r="AEA15" s="1"/>
      <c r="AEB15" s="1"/>
      <c r="AEC15" s="1"/>
      <c r="AED15" s="1"/>
      <c r="AEE15" s="1"/>
      <c r="AEF15" s="1"/>
      <c r="AEG15" s="1"/>
      <c r="AEH15" s="1"/>
      <c r="AEI15" s="1"/>
      <c r="AEJ15" s="1"/>
      <c r="AEK15" s="1"/>
      <c r="AEL15" s="1"/>
      <c r="AEM15" s="1"/>
      <c r="AEN15" s="1"/>
      <c r="AEO15" s="1"/>
      <c r="AEP15" s="1"/>
      <c r="AEQ15" s="1"/>
      <c r="AER15" s="1"/>
      <c r="AES15" s="1"/>
      <c r="AET15" s="1"/>
      <c r="AEU15" s="1"/>
      <c r="AEV15" s="1"/>
      <c r="AEW15" s="1"/>
      <c r="AEX15" s="1"/>
      <c r="AEY15" s="1"/>
      <c r="AEZ15" s="1"/>
      <c r="AFA15" s="1"/>
      <c r="AFB15" s="1"/>
      <c r="AFC15" s="1"/>
      <c r="AFD15" s="1"/>
      <c r="AFE15" s="1"/>
      <c r="AFF15" s="1"/>
      <c r="AFG15" s="1"/>
      <c r="AFH15" s="1"/>
      <c r="AFI15" s="1"/>
      <c r="AFJ15" s="1"/>
      <c r="AFK15" s="1"/>
      <c r="AFL15" s="1"/>
      <c r="AFM15" s="1"/>
      <c r="AFN15" s="1"/>
      <c r="AFO15" s="1"/>
      <c r="AFP15" s="1"/>
      <c r="AFQ15" s="1"/>
      <c r="AFR15" s="1"/>
      <c r="AFS15" s="1"/>
      <c r="AFT15" s="1"/>
      <c r="AFU15" s="1"/>
      <c r="AFV15" s="1"/>
      <c r="AFW15" s="1"/>
      <c r="AFX15" s="1"/>
      <c r="AFY15" s="1"/>
      <c r="AFZ15" s="1"/>
      <c r="AGA15" s="1"/>
      <c r="AGB15" s="1"/>
      <c r="AGC15" s="1"/>
      <c r="AGD15" s="1"/>
      <c r="AGE15" s="1"/>
      <c r="AGF15" s="1"/>
      <c r="AGG15" s="1"/>
      <c r="AGH15" s="1"/>
      <c r="AGI15" s="1"/>
      <c r="AGJ15" s="1"/>
      <c r="AGK15" s="1"/>
      <c r="AGL15" s="1"/>
      <c r="AGM15" s="1"/>
      <c r="AGN15" s="1"/>
      <c r="AGO15" s="1"/>
      <c r="AGP15" s="1"/>
    </row>
    <row r="16" spans="1:874" ht="36.75" customHeight="1">
      <c r="A16" s="316" t="s">
        <v>211</v>
      </c>
      <c r="B16" s="317"/>
      <c r="C16" s="317"/>
      <c r="D16" s="317"/>
      <c r="E16" s="317"/>
      <c r="F16" s="317"/>
      <c r="G16" s="317"/>
      <c r="H16" s="317"/>
      <c r="I16" s="317"/>
      <c r="J16" s="317"/>
      <c r="K16" s="317"/>
      <c r="L16" s="318"/>
    </row>
    <row r="17" spans="1:12" ht="33" customHeight="1" thickBot="1">
      <c r="A17" s="301" t="s">
        <v>296</v>
      </c>
      <c r="B17" s="302"/>
      <c r="C17" s="302"/>
      <c r="D17" s="302"/>
      <c r="E17" s="302"/>
      <c r="F17" s="302"/>
      <c r="G17" s="302"/>
      <c r="H17" s="302"/>
      <c r="I17" s="302"/>
      <c r="J17" s="302"/>
      <c r="K17" s="302"/>
      <c r="L17" s="303"/>
    </row>
    <row r="18" spans="1:12" ht="16.350000000000001" customHeight="1" thickTop="1" thickBot="1">
      <c r="A18" s="304" t="s">
        <v>56</v>
      </c>
      <c r="B18" s="305"/>
      <c r="C18" s="305"/>
      <c r="D18" s="305"/>
      <c r="E18" s="305"/>
      <c r="F18" s="305"/>
      <c r="G18" s="305"/>
      <c r="H18" s="305"/>
      <c r="I18" s="305"/>
      <c r="J18" s="305"/>
      <c r="K18" s="305"/>
      <c r="L18" s="306"/>
    </row>
    <row r="19" spans="1:12" ht="45.75" customHeight="1" thickTop="1">
      <c r="A19" s="231" t="s">
        <v>216</v>
      </c>
      <c r="B19" s="232"/>
      <c r="C19" s="232"/>
      <c r="D19" s="232"/>
      <c r="E19" s="232"/>
      <c r="F19" s="232"/>
      <c r="G19" s="232"/>
      <c r="H19" s="232"/>
      <c r="I19" s="232"/>
      <c r="J19" s="232"/>
      <c r="K19" s="232"/>
      <c r="L19" s="233"/>
    </row>
    <row r="20" spans="1:12" ht="12.75" customHeight="1" thickBot="1">
      <c r="A20" s="957"/>
      <c r="B20" s="958"/>
      <c r="C20" s="958"/>
      <c r="D20" s="958"/>
      <c r="E20" s="958"/>
      <c r="F20" s="958"/>
      <c r="G20" s="958"/>
      <c r="H20" s="958"/>
      <c r="I20" s="958"/>
      <c r="J20" s="958"/>
      <c r="K20" s="958"/>
      <c r="L20" s="959"/>
    </row>
    <row r="21" spans="1:12" ht="16.350000000000001" customHeight="1" thickTop="1" thickBot="1">
      <c r="A21" s="821" t="s">
        <v>57</v>
      </c>
      <c r="B21" s="482"/>
      <c r="C21" s="482"/>
      <c r="D21" s="482"/>
      <c r="E21" s="482"/>
      <c r="F21" s="482"/>
      <c r="G21" s="482"/>
      <c r="H21" s="482"/>
      <c r="I21" s="482"/>
      <c r="J21" s="482"/>
      <c r="K21" s="482"/>
      <c r="L21" s="822"/>
    </row>
    <row r="22" spans="1:12" ht="16.5" customHeight="1" thickTop="1">
      <c r="A22" s="960" t="s">
        <v>58</v>
      </c>
      <c r="B22" s="961"/>
      <c r="C22" s="961"/>
      <c r="D22" s="961"/>
      <c r="E22" s="961"/>
      <c r="F22" s="962"/>
      <c r="G22" s="963" t="s">
        <v>59</v>
      </c>
      <c r="H22" s="962"/>
      <c r="I22" s="963" t="s">
        <v>60</v>
      </c>
      <c r="J22" s="961"/>
      <c r="K22" s="961"/>
      <c r="L22" s="964"/>
    </row>
    <row r="23" spans="1:12" ht="42" customHeight="1">
      <c r="A23" s="965" t="s">
        <v>274</v>
      </c>
      <c r="B23" s="495"/>
      <c r="C23" s="495"/>
      <c r="D23" s="495"/>
      <c r="E23" s="495"/>
      <c r="F23" s="495"/>
      <c r="G23" s="223" t="s">
        <v>275</v>
      </c>
      <c r="H23" s="225"/>
      <c r="I23" s="223" t="s">
        <v>153</v>
      </c>
      <c r="J23" s="224"/>
      <c r="K23" s="224"/>
      <c r="L23" s="326"/>
    </row>
    <row r="24" spans="1:12" ht="44.25" customHeight="1" thickBot="1">
      <c r="A24" s="273" t="s">
        <v>162</v>
      </c>
      <c r="B24" s="274"/>
      <c r="C24" s="274"/>
      <c r="D24" s="274"/>
      <c r="E24" s="274"/>
      <c r="F24" s="275"/>
      <c r="G24" s="237" t="s">
        <v>163</v>
      </c>
      <c r="H24" s="239"/>
      <c r="I24" s="237" t="s">
        <v>153</v>
      </c>
      <c r="J24" s="238"/>
      <c r="K24" s="238"/>
      <c r="L24" s="956"/>
    </row>
    <row r="25" spans="1:12" ht="12.75" customHeight="1" thickTop="1" thickBot="1">
      <c r="A25" s="815"/>
      <c r="B25" s="816"/>
      <c r="C25" s="816"/>
      <c r="D25" s="816"/>
      <c r="E25" s="816"/>
      <c r="F25" s="816"/>
      <c r="G25" s="816"/>
      <c r="H25" s="816"/>
      <c r="I25" s="816"/>
      <c r="J25" s="816"/>
      <c r="K25" s="816"/>
      <c r="L25" s="817"/>
    </row>
    <row r="26" spans="1:12" ht="18" customHeight="1" thickTop="1" thickBot="1">
      <c r="A26" s="966" t="s">
        <v>166</v>
      </c>
      <c r="B26" s="967"/>
      <c r="C26" s="967"/>
      <c r="D26" s="967"/>
      <c r="E26" s="967"/>
      <c r="F26" s="967"/>
      <c r="G26" s="967"/>
      <c r="H26" s="967"/>
      <c r="I26" s="967"/>
      <c r="J26" s="967"/>
      <c r="K26" s="967"/>
      <c r="L26" s="968"/>
    </row>
    <row r="27" spans="1:12" ht="54" customHeight="1" thickTop="1">
      <c r="A27" s="265" t="s">
        <v>164</v>
      </c>
      <c r="B27" s="259"/>
      <c r="C27" s="259"/>
      <c r="D27" s="259"/>
      <c r="E27" s="259"/>
      <c r="F27" s="259"/>
      <c r="G27" s="113"/>
      <c r="H27" s="259" t="s">
        <v>2</v>
      </c>
      <c r="I27" s="259"/>
      <c r="J27" s="259"/>
      <c r="K27" s="259"/>
      <c r="L27" s="260"/>
    </row>
    <row r="28" spans="1:12" ht="42.75" customHeight="1">
      <c r="A28" s="332" t="s">
        <v>165</v>
      </c>
      <c r="B28" s="246"/>
      <c r="C28" s="246"/>
      <c r="D28" s="246"/>
      <c r="E28" s="246"/>
      <c r="F28" s="246"/>
      <c r="G28" s="117"/>
      <c r="H28" s="246" t="s">
        <v>3</v>
      </c>
      <c r="I28" s="246"/>
      <c r="J28" s="246"/>
      <c r="K28" s="246"/>
      <c r="L28" s="247"/>
    </row>
    <row r="29" spans="1:12" ht="28.5" customHeight="1">
      <c r="A29" s="114"/>
      <c r="B29" s="115"/>
      <c r="C29" s="115"/>
      <c r="D29" s="115"/>
      <c r="E29" s="115"/>
      <c r="F29" s="115"/>
      <c r="G29" s="117"/>
      <c r="H29" s="115"/>
      <c r="I29" s="115"/>
      <c r="J29" s="115"/>
      <c r="K29" s="115"/>
      <c r="L29" s="116"/>
    </row>
    <row r="30" spans="1:12" ht="15.75" customHeight="1">
      <c r="A30" s="690" t="s">
        <v>4</v>
      </c>
      <c r="B30" s="531"/>
      <c r="C30" s="531"/>
      <c r="D30" s="531"/>
      <c r="E30" s="531"/>
      <c r="F30" s="41"/>
      <c r="G30" s="40"/>
      <c r="H30" s="341" t="s">
        <v>5</v>
      </c>
      <c r="I30" s="341"/>
      <c r="J30" s="341"/>
      <c r="K30" s="341"/>
      <c r="L30" s="342"/>
    </row>
    <row r="31" spans="1:12" ht="46.5" customHeight="1">
      <c r="A31" s="263" t="s">
        <v>18</v>
      </c>
      <c r="B31" s="264"/>
      <c r="C31" s="264"/>
      <c r="D31" s="264"/>
      <c r="E31" s="264"/>
      <c r="F31" s="17"/>
      <c r="G31" s="17"/>
      <c r="H31" s="264" t="s">
        <v>7</v>
      </c>
      <c r="I31" s="264"/>
      <c r="J31" s="264"/>
      <c r="K31" s="264"/>
      <c r="L31" s="548"/>
    </row>
    <row r="32" spans="1:12" ht="22.5" customHeight="1">
      <c r="A32" s="255" t="s">
        <v>8</v>
      </c>
      <c r="B32" s="248"/>
      <c r="C32" s="248"/>
      <c r="D32" s="248"/>
      <c r="E32" s="248"/>
      <c r="F32" s="248"/>
      <c r="G32" s="248"/>
      <c r="H32" s="248"/>
      <c r="I32" s="248"/>
      <c r="J32" s="248"/>
      <c r="K32" s="248"/>
      <c r="L32" s="249"/>
    </row>
    <row r="33" spans="1:12" ht="23.25" customHeight="1" thickBot="1">
      <c r="A33" s="676" t="s">
        <v>9</v>
      </c>
      <c r="B33" s="455"/>
      <c r="C33" s="455"/>
      <c r="D33" s="455"/>
      <c r="E33" s="455"/>
      <c r="F33" s="455"/>
      <c r="G33" s="455"/>
      <c r="H33" s="455"/>
      <c r="I33" s="455"/>
      <c r="J33" s="455"/>
      <c r="K33" s="455"/>
      <c r="L33" s="677"/>
    </row>
  </sheetData>
  <mergeCells count="48">
    <mergeCell ref="A33:L33"/>
    <mergeCell ref="A25:L25"/>
    <mergeCell ref="A26:L26"/>
    <mergeCell ref="A27:F27"/>
    <mergeCell ref="H27:L27"/>
    <mergeCell ref="A28:F28"/>
    <mergeCell ref="H28:L28"/>
    <mergeCell ref="A30:E30"/>
    <mergeCell ref="H30:L30"/>
    <mergeCell ref="A31:E31"/>
    <mergeCell ref="H31:L31"/>
    <mergeCell ref="A32:L32"/>
    <mergeCell ref="I24:L24"/>
    <mergeCell ref="A19:L19"/>
    <mergeCell ref="A20:L20"/>
    <mergeCell ref="A21:L21"/>
    <mergeCell ref="A22:F22"/>
    <mergeCell ref="G22:H22"/>
    <mergeCell ref="I22:L22"/>
    <mergeCell ref="A24:F24"/>
    <mergeCell ref="G24:H24"/>
    <mergeCell ref="A23:F23"/>
    <mergeCell ref="G23:H23"/>
    <mergeCell ref="I23:L23"/>
    <mergeCell ref="A18:L18"/>
    <mergeCell ref="A10:F10"/>
    <mergeCell ref="G10:H10"/>
    <mergeCell ref="I10:L10"/>
    <mergeCell ref="A11:F11"/>
    <mergeCell ref="G11:H11"/>
    <mergeCell ref="I11:L11"/>
    <mergeCell ref="A13:L13"/>
    <mergeCell ref="A14:L14"/>
    <mergeCell ref="A15:L15"/>
    <mergeCell ref="A16:L16"/>
    <mergeCell ref="A17:L17"/>
    <mergeCell ref="A7:K7"/>
    <mergeCell ref="A8:F8"/>
    <mergeCell ref="G8:L8"/>
    <mergeCell ref="A9:F9"/>
    <mergeCell ref="G9:H9"/>
    <mergeCell ref="I9:L9"/>
    <mergeCell ref="A1:L1"/>
    <mergeCell ref="A2:L2"/>
    <mergeCell ref="A3:L3"/>
    <mergeCell ref="A6:L6"/>
    <mergeCell ref="A4:L4"/>
    <mergeCell ref="A5:L5"/>
  </mergeCells>
  <printOptions horizontalCentered="1"/>
  <pageMargins left="0.35433070866141736" right="0.27559055118110237" top="0.47244094488188981" bottom="0.78740157480314965" header="0.31496062992125984" footer="0.31496062992125984"/>
  <pageSetup paperSize="9" scale="85" orientation="portrait" r:id="rId1"/>
  <headerFooter>
    <oddFooter xml:space="preserve">&amp;C&amp;P+16 </oddFooter>
  </headerFooter>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8DB3AC-A370-4B84-B527-E5E9C567A0EF}">
  <dimension ref="A1:L19"/>
  <sheetViews>
    <sheetView zoomScaleNormal="100" workbookViewId="0">
      <selection activeCell="A9" sqref="A9:L9"/>
    </sheetView>
  </sheetViews>
  <sheetFormatPr defaultRowHeight="15"/>
  <cols>
    <col min="1" max="1" width="12" customWidth="1"/>
    <col min="2" max="2" width="11.28515625" customWidth="1"/>
    <col min="3" max="3" width="10.5703125" customWidth="1"/>
    <col min="4" max="4" width="11.28515625" customWidth="1"/>
    <col min="6" max="6" width="12" customWidth="1"/>
    <col min="7" max="7" width="11.5703125" customWidth="1"/>
    <col min="8" max="8" width="10.28515625" customWidth="1"/>
    <col min="9" max="9" width="10.140625" customWidth="1"/>
    <col min="10" max="10" width="11.7109375" customWidth="1"/>
    <col min="11" max="11" width="10.85546875" customWidth="1"/>
    <col min="12" max="12" width="12.42578125" customWidth="1"/>
  </cols>
  <sheetData>
    <row r="1" spans="1:12" ht="18.75" customHeight="1">
      <c r="A1" s="184" t="s">
        <v>0</v>
      </c>
      <c r="B1" s="185"/>
      <c r="C1" s="185"/>
      <c r="D1" s="185"/>
      <c r="E1" s="185"/>
      <c r="F1" s="185"/>
      <c r="G1" s="185"/>
      <c r="H1" s="185"/>
      <c r="I1" s="185"/>
      <c r="J1" s="185"/>
      <c r="K1" s="185"/>
      <c r="L1" s="186"/>
    </row>
    <row r="2" spans="1:12" ht="18.75">
      <c r="A2" s="187" t="s">
        <v>10</v>
      </c>
      <c r="B2" s="188"/>
      <c r="C2" s="188"/>
      <c r="D2" s="188"/>
      <c r="E2" s="188"/>
      <c r="F2" s="188"/>
      <c r="G2" s="188"/>
      <c r="H2" s="188"/>
      <c r="I2" s="188"/>
      <c r="J2" s="188"/>
      <c r="K2" s="188"/>
      <c r="L2" s="189"/>
    </row>
    <row r="3" spans="1:12" ht="18" customHeight="1" thickBot="1">
      <c r="A3" s="276" t="s">
        <v>297</v>
      </c>
      <c r="B3" s="277"/>
      <c r="C3" s="277"/>
      <c r="D3" s="277"/>
      <c r="E3" s="277"/>
      <c r="F3" s="277"/>
      <c r="G3" s="277"/>
      <c r="H3" s="277"/>
      <c r="I3" s="277"/>
      <c r="J3" s="277"/>
      <c r="K3" s="277"/>
      <c r="L3" s="278"/>
    </row>
    <row r="4" spans="1:12" ht="23.25" customHeight="1" thickTop="1" thickBot="1">
      <c r="A4" s="285" t="s">
        <v>171</v>
      </c>
      <c r="B4" s="286"/>
      <c r="C4" s="286"/>
      <c r="D4" s="286"/>
      <c r="E4" s="286"/>
      <c r="F4" s="286"/>
      <c r="G4" s="286"/>
      <c r="H4" s="286"/>
      <c r="I4" s="286"/>
      <c r="J4" s="286"/>
      <c r="K4" s="286"/>
      <c r="L4" s="287"/>
    </row>
    <row r="5" spans="1:12" ht="21.75" customHeight="1" thickTop="1" thickBot="1">
      <c r="A5" s="972" t="s">
        <v>47</v>
      </c>
      <c r="B5" s="973"/>
      <c r="C5" s="973"/>
      <c r="D5" s="973"/>
      <c r="E5" s="973"/>
      <c r="F5" s="973"/>
      <c r="G5" s="973"/>
      <c r="H5" s="973"/>
      <c r="I5" s="973"/>
      <c r="J5" s="973"/>
      <c r="K5" s="973"/>
      <c r="L5" s="974"/>
    </row>
    <row r="6" spans="1:12" ht="23.25" customHeight="1" thickTop="1" thickBot="1">
      <c r="A6" s="304" t="s">
        <v>56</v>
      </c>
      <c r="B6" s="305"/>
      <c r="C6" s="305"/>
      <c r="D6" s="305"/>
      <c r="E6" s="305"/>
      <c r="F6" s="305"/>
      <c r="G6" s="305"/>
      <c r="H6" s="305"/>
      <c r="I6" s="305"/>
      <c r="J6" s="305"/>
      <c r="K6" s="305"/>
      <c r="L6" s="306"/>
    </row>
    <row r="7" spans="1:12" ht="219.75" customHeight="1" thickTop="1">
      <c r="A7" s="369" t="s">
        <v>301</v>
      </c>
      <c r="B7" s="370"/>
      <c r="C7" s="370"/>
      <c r="D7" s="370"/>
      <c r="E7" s="370"/>
      <c r="F7" s="370"/>
      <c r="G7" s="370"/>
      <c r="H7" s="370"/>
      <c r="I7" s="370"/>
      <c r="J7" s="370"/>
      <c r="K7" s="370"/>
      <c r="L7" s="371"/>
    </row>
    <row r="8" spans="1:12" ht="58.5" customHeight="1">
      <c r="A8" s="566" t="s">
        <v>302</v>
      </c>
      <c r="B8" s="549"/>
      <c r="C8" s="549"/>
      <c r="D8" s="549"/>
      <c r="E8" s="549"/>
      <c r="F8" s="549"/>
      <c r="G8" s="549"/>
      <c r="H8" s="549"/>
      <c r="I8" s="549"/>
      <c r="J8" s="549"/>
      <c r="K8" s="549"/>
      <c r="L8" s="550"/>
    </row>
    <row r="9" spans="1:12" ht="115.5" customHeight="1">
      <c r="A9" s="975" t="s">
        <v>298</v>
      </c>
      <c r="B9" s="976"/>
      <c r="C9" s="976"/>
      <c r="D9" s="976"/>
      <c r="E9" s="976"/>
      <c r="F9" s="976"/>
      <c r="G9" s="976"/>
      <c r="H9" s="976"/>
      <c r="I9" s="976"/>
      <c r="J9" s="976"/>
      <c r="K9" s="976"/>
      <c r="L9" s="977"/>
    </row>
    <row r="10" spans="1:12" ht="327" customHeight="1" thickBot="1">
      <c r="A10" s="381" t="s">
        <v>300</v>
      </c>
      <c r="B10" s="382"/>
      <c r="C10" s="382"/>
      <c r="D10" s="382"/>
      <c r="E10" s="382"/>
      <c r="F10" s="382"/>
      <c r="G10" s="382"/>
      <c r="H10" s="382"/>
      <c r="I10" s="382"/>
      <c r="J10" s="382"/>
      <c r="K10" s="382"/>
      <c r="L10" s="383"/>
    </row>
    <row r="11" spans="1:12" ht="11.25" customHeight="1" thickTop="1" thickBot="1">
      <c r="A11" s="329"/>
      <c r="B11" s="330"/>
      <c r="C11" s="330"/>
      <c r="D11" s="330"/>
      <c r="E11" s="330"/>
      <c r="F11" s="330"/>
      <c r="G11" s="330"/>
      <c r="H11" s="330"/>
      <c r="I11" s="330"/>
      <c r="J11" s="330"/>
      <c r="K11" s="330"/>
      <c r="L11" s="331"/>
    </row>
    <row r="12" spans="1:12" ht="23.25" customHeight="1" thickTop="1" thickBot="1">
      <c r="A12" s="329" t="s">
        <v>166</v>
      </c>
      <c r="B12" s="330"/>
      <c r="C12" s="330"/>
      <c r="D12" s="330"/>
      <c r="E12" s="330"/>
      <c r="F12" s="330"/>
      <c r="G12" s="330"/>
      <c r="H12" s="330"/>
      <c r="I12" s="330"/>
      <c r="J12" s="330"/>
      <c r="K12" s="330"/>
      <c r="L12" s="331"/>
    </row>
    <row r="13" spans="1:12" ht="68.25" customHeight="1" thickTop="1">
      <c r="A13" s="265" t="s">
        <v>2</v>
      </c>
      <c r="B13" s="259"/>
      <c r="C13" s="259"/>
      <c r="D13" s="259"/>
      <c r="E13" s="259"/>
      <c r="F13" s="259"/>
      <c r="G13" s="133"/>
      <c r="H13" s="259" t="s">
        <v>5</v>
      </c>
      <c r="I13" s="259"/>
      <c r="J13" s="259"/>
      <c r="K13" s="259"/>
      <c r="L13" s="260"/>
    </row>
    <row r="14" spans="1:12" ht="15.75">
      <c r="A14" s="332" t="s">
        <v>3</v>
      </c>
      <c r="B14" s="246"/>
      <c r="C14" s="246"/>
      <c r="D14" s="246"/>
      <c r="E14" s="246"/>
      <c r="F14" s="246"/>
      <c r="G14" s="135"/>
      <c r="H14" s="246" t="s">
        <v>7</v>
      </c>
      <c r="I14" s="246"/>
      <c r="J14" s="246"/>
      <c r="K14" s="246"/>
      <c r="L14" s="247"/>
    </row>
    <row r="15" spans="1:12" ht="15.75">
      <c r="A15" s="134"/>
      <c r="B15" s="131"/>
      <c r="C15" s="131"/>
      <c r="D15" s="131"/>
      <c r="E15" s="131"/>
      <c r="F15" s="131"/>
      <c r="G15" s="135"/>
      <c r="H15" s="131"/>
      <c r="I15" s="131"/>
      <c r="J15" s="131"/>
      <c r="K15" s="131"/>
      <c r="L15" s="132"/>
    </row>
    <row r="16" spans="1:12" ht="48.75" customHeight="1">
      <c r="A16" s="690" t="s">
        <v>4</v>
      </c>
      <c r="B16" s="531"/>
      <c r="C16" s="531"/>
      <c r="D16" s="531"/>
      <c r="E16" s="531"/>
      <c r="F16" s="531"/>
      <c r="G16" s="40"/>
      <c r="H16" s="341" t="s">
        <v>8</v>
      </c>
      <c r="I16" s="341"/>
      <c r="J16" s="341"/>
      <c r="K16" s="341"/>
      <c r="L16" s="342"/>
    </row>
    <row r="17" spans="1:12" ht="15.75" customHeight="1">
      <c r="A17" s="263" t="s">
        <v>18</v>
      </c>
      <c r="B17" s="264"/>
      <c r="C17" s="264"/>
      <c r="D17" s="264"/>
      <c r="E17" s="264"/>
      <c r="F17" s="264"/>
      <c r="G17" s="17"/>
      <c r="H17" s="264" t="s">
        <v>9</v>
      </c>
      <c r="I17" s="264"/>
      <c r="J17" s="264"/>
      <c r="K17" s="264"/>
      <c r="L17" s="548"/>
    </row>
    <row r="18" spans="1:12" ht="16.5" thickBot="1">
      <c r="A18" s="969"/>
      <c r="B18" s="970"/>
      <c r="C18" s="970"/>
      <c r="D18" s="970"/>
      <c r="E18" s="970"/>
      <c r="F18" s="970"/>
      <c r="G18" s="970"/>
      <c r="H18" s="970"/>
      <c r="I18" s="970"/>
      <c r="J18" s="970"/>
      <c r="K18" s="970"/>
      <c r="L18" s="971"/>
    </row>
    <row r="19" spans="1:12" ht="16.5" thickBot="1">
      <c r="A19" s="676"/>
      <c r="B19" s="455"/>
      <c r="C19" s="455"/>
      <c r="D19" s="455"/>
      <c r="E19" s="455"/>
      <c r="F19" s="455"/>
      <c r="G19" s="455"/>
      <c r="H19" s="455"/>
      <c r="I19" s="455"/>
      <c r="J19" s="455"/>
      <c r="K19" s="455"/>
      <c r="L19" s="677"/>
    </row>
  </sheetData>
  <mergeCells count="22">
    <mergeCell ref="A11:L11"/>
    <mergeCell ref="A1:L1"/>
    <mergeCell ref="A2:L2"/>
    <mergeCell ref="A3:L3"/>
    <mergeCell ref="A4:L4"/>
    <mergeCell ref="A5:L5"/>
    <mergeCell ref="A6:L6"/>
    <mergeCell ref="A7:L7"/>
    <mergeCell ref="A8:L8"/>
    <mergeCell ref="A9:L9"/>
    <mergeCell ref="A10:L10"/>
    <mergeCell ref="H17:L17"/>
    <mergeCell ref="A18:L18"/>
    <mergeCell ref="A19:L19"/>
    <mergeCell ref="A12:L12"/>
    <mergeCell ref="A13:F13"/>
    <mergeCell ref="H13:L13"/>
    <mergeCell ref="A14:F14"/>
    <mergeCell ref="H14:L14"/>
    <mergeCell ref="H16:L16"/>
    <mergeCell ref="A16:F16"/>
    <mergeCell ref="A17:F17"/>
  </mergeCells>
  <pageMargins left="0.35433070866141736" right="0.27559055118110237" top="0.47244094488188981" bottom="0.78740157480314965" header="0.31496062992125984" footer="0.31496062992125984"/>
  <pageSetup paperSize="9" scale="73" orientation="portrait" r:id="rId1"/>
  <headerFooter>
    <oddFooter>&amp;C18</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Planilha16">
    <tabColor theme="4" tint="-0.249977111117893"/>
  </sheetPr>
  <dimension ref="A1:Q226"/>
  <sheetViews>
    <sheetView view="pageLayout" topLeftCell="A199" zoomScaleNormal="90" zoomScaleSheetLayoutView="100" workbookViewId="0">
      <selection activeCell="L208" sqref="L208"/>
    </sheetView>
  </sheetViews>
  <sheetFormatPr defaultRowHeight="15"/>
  <cols>
    <col min="5" max="5" width="13.7109375" customWidth="1"/>
    <col min="6" max="6" width="11.28515625" customWidth="1"/>
    <col min="7" max="7" width="7" customWidth="1"/>
    <col min="10" max="10" width="9.140625" customWidth="1"/>
  </cols>
  <sheetData>
    <row r="1" spans="1:10" s="16" customFormat="1"/>
    <row r="2" spans="1:10" s="16" customFormat="1"/>
    <row r="3" spans="1:10" s="16" customFormat="1"/>
    <row r="4" spans="1:10" s="16" customFormat="1"/>
    <row r="5" spans="1:10" s="16" customFormat="1"/>
    <row r="6" spans="1:10" s="16" customFormat="1"/>
    <row r="7" spans="1:10" s="16" customFormat="1"/>
    <row r="8" spans="1:10" s="16" customFormat="1"/>
    <row r="9" spans="1:10" s="16" customFormat="1"/>
    <row r="11" spans="1:10">
      <c r="A11" s="32" t="s">
        <v>276</v>
      </c>
      <c r="F11" s="978" t="s">
        <v>277</v>
      </c>
      <c r="G11" s="978"/>
      <c r="H11" s="978"/>
      <c r="I11" s="978"/>
      <c r="J11" s="978"/>
    </row>
    <row r="12" spans="1:10">
      <c r="F12" s="112"/>
      <c r="G12" s="112"/>
      <c r="H12" s="112"/>
      <c r="I12" s="112"/>
      <c r="J12" s="112"/>
    </row>
    <row r="23" spans="1:10">
      <c r="A23" s="983"/>
      <c r="B23" s="983"/>
      <c r="C23" s="983"/>
      <c r="D23" s="983"/>
      <c r="E23" s="983"/>
      <c r="F23" s="982"/>
      <c r="G23" s="982"/>
      <c r="H23" s="982"/>
      <c r="I23" s="982"/>
      <c r="J23" s="982"/>
    </row>
    <row r="24" spans="1:10">
      <c r="A24" s="983"/>
      <c r="B24" s="983"/>
      <c r="C24" s="983"/>
      <c r="D24" s="983"/>
      <c r="E24" s="983"/>
      <c r="F24" s="982"/>
      <c r="G24" s="982"/>
      <c r="H24" s="982"/>
      <c r="I24" s="982"/>
      <c r="J24" s="982"/>
    </row>
    <row r="25" spans="1:10">
      <c r="A25" s="32" t="s">
        <v>170</v>
      </c>
    </row>
    <row r="26" spans="1:10">
      <c r="F26" s="32" t="s">
        <v>278</v>
      </c>
    </row>
    <row r="34" spans="1:6">
      <c r="A34" s="32"/>
    </row>
    <row r="37" spans="1:6">
      <c r="A37" t="s">
        <v>175</v>
      </c>
    </row>
    <row r="38" spans="1:6">
      <c r="F38" t="s">
        <v>279</v>
      </c>
    </row>
    <row r="50" spans="1:10">
      <c r="F50" s="978" t="s">
        <v>281</v>
      </c>
      <c r="G50" s="978"/>
      <c r="H50" s="978"/>
      <c r="I50" s="978"/>
      <c r="J50" s="978"/>
    </row>
    <row r="51" spans="1:10" ht="15" customHeight="1">
      <c r="A51" s="978" t="s">
        <v>280</v>
      </c>
      <c r="B51" s="978"/>
      <c r="C51" s="978"/>
      <c r="D51" s="978"/>
      <c r="E51" s="978"/>
      <c r="F51" s="978"/>
      <c r="G51" s="978"/>
      <c r="H51" s="978"/>
      <c r="I51" s="978"/>
      <c r="J51" s="978"/>
    </row>
    <row r="52" spans="1:10">
      <c r="A52" s="978"/>
      <c r="B52" s="978"/>
      <c r="C52" s="978"/>
      <c r="D52" s="978"/>
      <c r="E52" s="978"/>
    </row>
    <row r="53" spans="1:10">
      <c r="A53" s="32"/>
    </row>
    <row r="65" spans="1:10" ht="11.25" customHeight="1">
      <c r="F65" s="32"/>
    </row>
    <row r="66" spans="1:10" ht="21" customHeight="1">
      <c r="A66" s="980" t="s">
        <v>282</v>
      </c>
      <c r="B66" s="980"/>
      <c r="C66" s="980"/>
      <c r="D66" s="980"/>
      <c r="E66" s="980"/>
      <c r="F66" s="980"/>
      <c r="G66" s="980"/>
      <c r="H66" s="980"/>
      <c r="I66" s="980"/>
      <c r="J66" s="980"/>
    </row>
    <row r="76" spans="1:10">
      <c r="F76" s="32"/>
    </row>
    <row r="79" spans="1:10" ht="7.5" customHeight="1"/>
    <row r="80" spans="1:10">
      <c r="A80" s="981" t="s">
        <v>197</v>
      </c>
      <c r="B80" s="981"/>
      <c r="C80" s="981"/>
      <c r="D80" s="981"/>
      <c r="E80" s="981"/>
      <c r="F80" s="981"/>
      <c r="G80" s="981"/>
      <c r="H80" s="981"/>
      <c r="I80" s="981"/>
      <c r="J80" s="981"/>
    </row>
    <row r="88" spans="1:7">
      <c r="A88" s="32"/>
    </row>
    <row r="89" spans="1:7">
      <c r="F89" s="32"/>
    </row>
    <row r="91" spans="1:7">
      <c r="A91" t="s">
        <v>190</v>
      </c>
      <c r="G91" t="s">
        <v>191</v>
      </c>
    </row>
    <row r="101" spans="1:10">
      <c r="A101" s="78"/>
      <c r="J101" s="73"/>
    </row>
    <row r="103" spans="1:10">
      <c r="A103" t="s">
        <v>192</v>
      </c>
      <c r="F103" s="979" t="s">
        <v>196</v>
      </c>
      <c r="G103" s="979"/>
      <c r="H103" s="979"/>
      <c r="I103" s="979"/>
      <c r="J103" s="979"/>
    </row>
    <row r="104" spans="1:10">
      <c r="F104" s="979"/>
      <c r="G104" s="979"/>
      <c r="H104" s="979"/>
      <c r="I104" s="979"/>
      <c r="J104" s="979"/>
    </row>
    <row r="106" spans="1:10" ht="17.25" customHeight="1"/>
    <row r="114" spans="1:6" ht="20.25" customHeight="1"/>
    <row r="115" spans="1:6">
      <c r="A115" t="s">
        <v>195</v>
      </c>
      <c r="F115" s="32" t="s">
        <v>283</v>
      </c>
    </row>
    <row r="127" spans="1:6">
      <c r="A127" t="s">
        <v>194</v>
      </c>
      <c r="F127" s="32" t="s">
        <v>198</v>
      </c>
    </row>
    <row r="131" spans="1:17">
      <c r="A131" s="32"/>
      <c r="F131" s="32"/>
    </row>
    <row r="140" spans="1:17" ht="31.5" customHeight="1">
      <c r="A140" s="984" t="s">
        <v>284</v>
      </c>
      <c r="B140" s="984"/>
      <c r="C140" s="984"/>
      <c r="D140" s="984"/>
      <c r="F140" s="978" t="s">
        <v>285</v>
      </c>
      <c r="G140" s="978"/>
      <c r="H140" s="978"/>
      <c r="I140" s="978"/>
      <c r="L140" s="985"/>
      <c r="M140" s="985"/>
      <c r="N140" s="985"/>
      <c r="O140" s="985"/>
      <c r="P140" s="985"/>
      <c r="Q140" s="985"/>
    </row>
    <row r="141" spans="1:17">
      <c r="L141" s="985"/>
      <c r="M141" s="985"/>
      <c r="N141" s="985"/>
      <c r="O141" s="985"/>
      <c r="P141" s="985"/>
      <c r="Q141" s="985"/>
    </row>
    <row r="142" spans="1:17">
      <c r="L142" s="985"/>
      <c r="M142" s="985"/>
      <c r="N142" s="985"/>
      <c r="O142" s="985"/>
      <c r="P142" s="985"/>
      <c r="Q142" s="985"/>
    </row>
    <row r="143" spans="1:17">
      <c r="L143" s="985"/>
      <c r="M143" s="985"/>
      <c r="N143" s="985"/>
      <c r="O143" s="985"/>
      <c r="P143" s="985"/>
      <c r="Q143" s="985"/>
    </row>
    <row r="144" spans="1:17">
      <c r="L144" s="985"/>
      <c r="M144" s="985"/>
      <c r="N144" s="985"/>
      <c r="O144" s="985"/>
      <c r="P144" s="985"/>
      <c r="Q144" s="985"/>
    </row>
    <row r="145" spans="1:10">
      <c r="J145" s="73"/>
    </row>
    <row r="153" spans="1:10" ht="29.25" customHeight="1">
      <c r="A153" s="978" t="s">
        <v>200</v>
      </c>
      <c r="B153" s="978"/>
      <c r="C153" s="978"/>
      <c r="D153" s="978"/>
      <c r="F153" s="978" t="s">
        <v>286</v>
      </c>
      <c r="G153" s="978"/>
      <c r="H153" s="978"/>
      <c r="I153" s="978"/>
      <c r="J153" s="978"/>
    </row>
    <row r="154" spans="1:10">
      <c r="A154" s="978"/>
      <c r="B154" s="978"/>
      <c r="C154" s="978"/>
      <c r="D154" s="978"/>
    </row>
    <row r="156" spans="1:10">
      <c r="A156" s="32"/>
    </row>
    <row r="161" spans="1:12">
      <c r="L161" s="32"/>
    </row>
    <row r="165" spans="1:12">
      <c r="A165" s="978" t="s">
        <v>288</v>
      </c>
      <c r="B165" s="978"/>
      <c r="C165" s="978"/>
      <c r="D165" s="978"/>
      <c r="F165" s="978" t="s">
        <v>287</v>
      </c>
      <c r="G165" s="978"/>
      <c r="H165" s="978"/>
      <c r="I165" s="978"/>
      <c r="J165" s="978"/>
    </row>
    <row r="166" spans="1:12">
      <c r="A166" s="978"/>
      <c r="B166" s="978"/>
      <c r="C166" s="978"/>
      <c r="D166" s="978"/>
      <c r="F166" s="978"/>
      <c r="G166" s="978"/>
      <c r="H166" s="978"/>
      <c r="I166" s="978"/>
      <c r="J166" s="978"/>
    </row>
    <row r="177" spans="1:12" ht="15" customHeight="1">
      <c r="A177" s="978" t="s">
        <v>290</v>
      </c>
      <c r="B177" s="978"/>
      <c r="C177" s="978"/>
      <c r="D177" s="978"/>
      <c r="E177" s="978"/>
      <c r="F177" s="978" t="s">
        <v>289</v>
      </c>
      <c r="G177" s="978"/>
      <c r="H177" s="978"/>
      <c r="I177" s="978"/>
      <c r="J177" s="978"/>
      <c r="L177" s="32"/>
    </row>
    <row r="178" spans="1:12" ht="22.5" customHeight="1">
      <c r="A178" s="978"/>
      <c r="B178" s="978"/>
      <c r="C178" s="978"/>
      <c r="D178" s="978"/>
      <c r="E178" s="978"/>
      <c r="F178" s="978"/>
      <c r="G178" s="978"/>
      <c r="H178" s="978"/>
      <c r="I178" s="978"/>
      <c r="J178" s="978"/>
      <c r="L178" s="32"/>
    </row>
    <row r="179" spans="1:12" ht="8.25" customHeight="1"/>
    <row r="180" spans="1:12" ht="9.75" customHeight="1"/>
    <row r="191" spans="1:12">
      <c r="A191" t="s">
        <v>291</v>
      </c>
      <c r="I191" s="73" t="s">
        <v>203</v>
      </c>
    </row>
    <row r="202" spans="1:10">
      <c r="A202" s="32" t="s">
        <v>204</v>
      </c>
      <c r="F202" s="982" t="s">
        <v>292</v>
      </c>
      <c r="G202" s="982"/>
      <c r="H202" s="982"/>
      <c r="I202" s="982"/>
      <c r="J202" s="982"/>
    </row>
    <row r="203" spans="1:10">
      <c r="F203" s="982"/>
      <c r="G203" s="982"/>
      <c r="H203" s="982"/>
      <c r="I203" s="982"/>
      <c r="J203" s="982"/>
    </row>
    <row r="216" spans="1:6">
      <c r="A216" t="s">
        <v>213</v>
      </c>
      <c r="F216" s="32" t="s">
        <v>293</v>
      </c>
    </row>
    <row r="226" spans="1:6">
      <c r="A226" s="32" t="s">
        <v>212</v>
      </c>
      <c r="F226" s="32" t="s">
        <v>214</v>
      </c>
    </row>
  </sheetData>
  <mergeCells count="20">
    <mergeCell ref="F202:J203"/>
    <mergeCell ref="A165:D166"/>
    <mergeCell ref="F165:I166"/>
    <mergeCell ref="J165:J166"/>
    <mergeCell ref="A177:E178"/>
    <mergeCell ref="F177:J178"/>
    <mergeCell ref="A140:D140"/>
    <mergeCell ref="F140:I140"/>
    <mergeCell ref="L140:Q144"/>
    <mergeCell ref="A153:D153"/>
    <mergeCell ref="A154:D154"/>
    <mergeCell ref="F153:J153"/>
    <mergeCell ref="F11:J11"/>
    <mergeCell ref="F50:J51"/>
    <mergeCell ref="A51:E52"/>
    <mergeCell ref="F103:J104"/>
    <mergeCell ref="A66:J66"/>
    <mergeCell ref="A80:J80"/>
    <mergeCell ref="F23:J24"/>
    <mergeCell ref="A23:E24"/>
  </mergeCells>
  <printOptions horizontalCentered="1"/>
  <pageMargins left="0.31496062992125984" right="0.31496062992125984" top="0.78740157480314965" bottom="0.35433070866141736" header="0.31496062992125984" footer="0.31496062992125984"/>
  <pageSetup paperSize="9" orientation="portrait" r:id="rId1"/>
  <headerFooter>
    <oddHeader xml:space="preserve">&amp;CANEXO II - FOTOS DAS ATIVIDADES DESENVOLVIDAS NAS UNIDADES DA OVG    </oddHeader>
    <oddFooter>&amp;R&amp;P</oddFooter>
  </headerFooter>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Planilhas</vt:lpstr>
      </vt:variant>
      <vt:variant>
        <vt:i4>17</vt:i4>
      </vt:variant>
      <vt:variant>
        <vt:lpstr>Intervalos Nomeados</vt:lpstr>
      </vt:variant>
      <vt:variant>
        <vt:i4>11</vt:i4>
      </vt:variant>
    </vt:vector>
  </HeadingPairs>
  <TitlesOfParts>
    <vt:vector size="28" baseType="lpstr">
      <vt:lpstr>Capa</vt:lpstr>
      <vt:lpstr>Contra Capa</vt:lpstr>
      <vt:lpstr>CGSF</vt:lpstr>
      <vt:lpstr>CCIVV</vt:lpstr>
      <vt:lpstr>CCICM</vt:lpstr>
      <vt:lpstr>CCINF</vt:lpstr>
      <vt:lpstr>CCANM</vt:lpstr>
      <vt:lpstr>CSDGB</vt:lpstr>
      <vt:lpstr>GASB</vt:lpstr>
      <vt:lpstr>CIGO</vt:lpstr>
      <vt:lpstr>CGV</vt:lpstr>
      <vt:lpstr>NATAL</vt:lpstr>
      <vt:lpstr>RESTAURANTE </vt:lpstr>
      <vt:lpstr>BOLSA</vt:lpstr>
      <vt:lpstr>CAR</vt:lpstr>
      <vt:lpstr>ANEXO I</vt:lpstr>
      <vt:lpstr> ANEXO II</vt:lpstr>
      <vt:lpstr>' ANEXO II'!Area_de_impressao</vt:lpstr>
      <vt:lpstr>'ANEXO I'!Area_de_impressao</vt:lpstr>
      <vt:lpstr>BOLSA!Area_de_impressao</vt:lpstr>
      <vt:lpstr>CAR!Area_de_impressao</vt:lpstr>
      <vt:lpstr>CCANM!Area_de_impressao</vt:lpstr>
      <vt:lpstr>CCICM!Area_de_impressao</vt:lpstr>
      <vt:lpstr>CCINF!Area_de_impressao</vt:lpstr>
      <vt:lpstr>CCIVV!Area_de_impressao</vt:lpstr>
      <vt:lpstr>CGSF!Area_de_impressao</vt:lpstr>
      <vt:lpstr>GASB!Area_de_impressao</vt:lpstr>
      <vt:lpstr>'RESTAURANTE '!Area_de_impressao</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Debora Barsanulfo da Silva</dc:creator>
  <cp:lastModifiedBy>Mara Bento Macedo</cp:lastModifiedBy>
  <cp:lastPrinted>2019-07-16T19:58:57Z</cp:lastPrinted>
  <dcterms:created xsi:type="dcterms:W3CDTF">2017-09-18T17:22:23Z</dcterms:created>
  <dcterms:modified xsi:type="dcterms:W3CDTF">2019-11-26T13:38:36Z</dcterms:modified>
</cp:coreProperties>
</file>