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10.237.1.1\gepg\Transparência\Transparência 2019\Relatórios gerenciais editáveis\"/>
    </mc:Choice>
  </mc:AlternateContent>
  <xr:revisionPtr revIDLastSave="0" documentId="8_{47C4EC7A-0B9A-4A4F-8F64-1AF01564E8D7}" xr6:coauthVersionLast="41" xr6:coauthVersionMax="41" xr10:uidLastSave="{00000000-0000-0000-0000-000000000000}"/>
  <bookViews>
    <workbookView xWindow="-120" yWindow="-120" windowWidth="24240" windowHeight="13140" tabRatio="805" xr2:uid="{00000000-000D-0000-FFFF-FFFF00000000}"/>
  </bookViews>
  <sheets>
    <sheet name="CAPA2" sheetId="13" r:id="rId1"/>
    <sheet name="Contra Capa (2)" sheetId="18" r:id="rId2"/>
    <sheet name="CGSF" sheetId="1" r:id="rId3"/>
    <sheet name="CCIVV" sheetId="2" r:id="rId4"/>
    <sheet name="CCICM" sheetId="3" r:id="rId5"/>
    <sheet name="CCINF" sheetId="4" r:id="rId6"/>
    <sheet name="CCANM" sheetId="5" r:id="rId7"/>
    <sheet name="CSDGB" sheetId="6" r:id="rId8"/>
    <sheet name="GASB" sheetId="7" r:id="rId9"/>
    <sheet name="CIGO" sheetId="8" r:id="rId10"/>
    <sheet name="CGV" sheetId="9" r:id="rId11"/>
    <sheet name="NATAL" sheetId="16" state="hidden" r:id="rId12"/>
    <sheet name="RESTAURANTE " sheetId="11" r:id="rId13"/>
    <sheet name="BOLSA" sheetId="12" r:id="rId14"/>
    <sheet name="CAR" sheetId="19" r:id="rId15"/>
    <sheet name="ANEXO" sheetId="17" r:id="rId16"/>
  </sheets>
  <externalReferences>
    <externalReference r:id="rId17"/>
  </externalReferences>
  <definedNames>
    <definedName name="_xlnm.Print_Area" localSheetId="15">ANEXO!$A$1:$J$232</definedName>
    <definedName name="_xlnm.Print_Area" localSheetId="13">BOLSA!$A$1:$L$37</definedName>
    <definedName name="_xlnm.Print_Area" localSheetId="6">CCANM!$A$1:$L$33</definedName>
    <definedName name="_xlnm.Print_Area" localSheetId="4">CCICM!$A$1:$M$37</definedName>
    <definedName name="_xlnm.Print_Area" localSheetId="5">CCINF!$A$1:$K$36</definedName>
    <definedName name="_xlnm.Print_Area" localSheetId="3">CCIVV!$A$1:$K$47</definedName>
    <definedName name="_xlnm.Print_Area" localSheetId="2">CGSF!$A$1:$K$76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 i="12" l="1"/>
  <c r="H10" i="12"/>
  <c r="H10" i="11"/>
  <c r="K10" i="11"/>
  <c r="K23" i="7"/>
  <c r="I23" i="7"/>
  <c r="I11" i="7"/>
  <c r="K11" i="7"/>
  <c r="G11" i="6"/>
  <c r="J11" i="6"/>
  <c r="J26" i="6" l="1"/>
  <c r="G26" i="6"/>
  <c r="A25" i="6"/>
</calcChain>
</file>

<file path=xl/sharedStrings.xml><?xml version="1.0" encoding="utf-8"?>
<sst xmlns="http://schemas.openxmlformats.org/spreadsheetml/2006/main" count="699" uniqueCount="304">
  <si>
    <t>ORGANIZAÇÃO DAS VOLUNTÁRIAS DE GOIÁS</t>
  </si>
  <si>
    <t>RELATÓRIO GERENCIAL MENSAL DE EXECUÇÃO - 13º Termo Aditivo</t>
  </si>
  <si>
    <t>COMPLEXO GERONTOLÓGICO SAGRADA FAMILIA - CGSF</t>
  </si>
  <si>
    <t>Isadora de Fátima Lopes</t>
  </si>
  <si>
    <t>Assessora de Planejamento e Desenvolvimento Institucional</t>
  </si>
  <si>
    <t>Wellington Matos de Lima</t>
  </si>
  <si>
    <t>Jeane de Cássia Dias Abdala Maia</t>
  </si>
  <si>
    <t>Diretor Administrativo e Financeiro</t>
  </si>
  <si>
    <t>Diretora de Ações Sociais</t>
  </si>
  <si>
    <t>Adryanna Leonor Melo de Oliveira Caiado</t>
  </si>
  <si>
    <t>Diretora Geral</t>
  </si>
  <si>
    <t>RELATÓRIO GERENCIAL MENSAL DE EXECUÇÃO - 13º TERMO ADITIVO</t>
  </si>
  <si>
    <t>CENTRO DE CONVIVÊNCIA DE IDOSOS VILA VIDA</t>
  </si>
  <si>
    <t>Maria Helena de Jesus</t>
  </si>
  <si>
    <t>Coordenadora responsável pelas informações do CCI-VV</t>
  </si>
  <si>
    <t>CENTRO DE CONVIVÊNCIA DE IDOSOS CÂNDIDA DE MORAIS</t>
  </si>
  <si>
    <t>CENTRO DE CONVIVÊNCIA DO IDOSOS NORTE FERROVIÁRIO</t>
  </si>
  <si>
    <t xml:space="preserve">   Coordenadora responsável pelas informações do CCI-NF</t>
  </si>
  <si>
    <t>CENTRO DE CONVIVÊNCIA DE ADOLESCENTES NOVO MUNDO</t>
  </si>
  <si>
    <t xml:space="preserve">   Coordenadora responsável pelas informações do CCA/NM</t>
  </si>
  <si>
    <t xml:space="preserve"> Diretor Administrativo e Financeiro </t>
  </si>
  <si>
    <t xml:space="preserve">                       Suely de Oliveira Petini Bonfim</t>
  </si>
  <si>
    <t xml:space="preserve">                         Wellington Matos de Lima</t>
  </si>
  <si>
    <t xml:space="preserve">                   Diretor Administrativo e Financeiro </t>
  </si>
  <si>
    <t>CENTRO SOCIAL DONA GERCINA BORGES TEIXEIRA</t>
  </si>
  <si>
    <t xml:space="preserve">   </t>
  </si>
  <si>
    <t>Malba Parreira de Castro</t>
  </si>
  <si>
    <t>Coordenadora responsável pelas informações do CSDGBT</t>
  </si>
  <si>
    <t>Wellington Matos Lima</t>
  </si>
  <si>
    <t>GERÊNCIA DE ASSESSORAMENTO E BENEFÍCIOS</t>
  </si>
  <si>
    <t>Maria Vera Sena dos Santos</t>
  </si>
  <si>
    <t>Édar Jessie Dias Mendes</t>
  </si>
  <si>
    <t xml:space="preserve">Assessora de Planejamento e Desenvolvimento Institucional </t>
  </si>
  <si>
    <t>Coordenadora de Apoio ao Beneficiário</t>
  </si>
  <si>
    <t>CASA DO INTERIOR DE GOIÁS - CIGO</t>
  </si>
  <si>
    <t>Andrea Maria Mendes C. A. Coutinho</t>
  </si>
  <si>
    <t xml:space="preserve"> Coordenadora responsável pelas informações da CIGO</t>
  </si>
  <si>
    <t>CENTRO GOIANO DE VOLUNTÁRIOS - CGV</t>
  </si>
  <si>
    <t xml:space="preserve">Wellington Matos de Lima
</t>
  </si>
  <si>
    <t>RESTAURANTE CIDADÃO</t>
  </si>
  <si>
    <t>Indiara Antonia Jaime Sado</t>
  </si>
  <si>
    <t>Coordenadora de Fiscalização do Restaurante Cidadão</t>
  </si>
  <si>
    <t>Nathalie Barbosa Ferreira</t>
  </si>
  <si>
    <t xml:space="preserve"> Diretor Administrativo e Financeiro</t>
  </si>
  <si>
    <t>Diretora de Ações Sociais e responsável pelas informações do CGV</t>
  </si>
  <si>
    <t xml:space="preserve"> Coordenadora responsável pelas informações do CCI-CM</t>
  </si>
  <si>
    <t>PLANO DE TRABALHO - PROGRAMA PROTEÇÃO SOCIAL AO ADOLESCENTE E JOVEM</t>
  </si>
  <si>
    <t>MÊS DE REFERÊNCIA: FEVEREIRO / 2019</t>
  </si>
  <si>
    <t>PROTEÇÃO SOCIAL BÁSICA - CONVIVÊNCIA E FORTALECIMENTO DE VÍNCULOS</t>
  </si>
  <si>
    <t>OPERACIONALIZAÇÃO DAS AÇÕES DE PROTEÇÃO SOCIAL</t>
  </si>
  <si>
    <t>SERVIÇO CONVIVÊNCIA E FORTALECIMENTO DE VÍNCULOS</t>
  </si>
  <si>
    <t>DISCRIMINAÇÃO</t>
  </si>
  <si>
    <t>METAS FÍSICAS</t>
  </si>
  <si>
    <t>Nº Adolescentes atendidos/mês</t>
  </si>
  <si>
    <t>Prevista</t>
  </si>
  <si>
    <t>Realizada</t>
  </si>
  <si>
    <t xml:space="preserve">Plano de ação para metas não cumpridas ou excedidas no mês avaliado </t>
  </si>
  <si>
    <r>
      <t xml:space="preserve">Causa: </t>
    </r>
    <r>
      <rPr>
        <sz val="12"/>
        <rFont val="Calibri"/>
        <family val="2"/>
        <scheme val="minor"/>
      </rPr>
      <t>Número de atendimentos no mês acima da meta estabelecida.</t>
    </r>
  </si>
  <si>
    <t>Ações de melhoria e resultado</t>
  </si>
  <si>
    <t>Andamento do cronograma de execução previsto no plano de trabalho</t>
  </si>
  <si>
    <t>ETAPAS</t>
  </si>
  <si>
    <t>ENTREGAS</t>
  </si>
  <si>
    <t>STATUS</t>
  </si>
  <si>
    <t>Reavaliar cadastro dos usuários.</t>
  </si>
  <si>
    <t>Diagnóstico da situação atual dos adolescentes e desafio institucional para atendimento a este público.</t>
  </si>
  <si>
    <t>Capacitar os profissionais para melhorar a informação, o acolhimento e o serviço prestado quanto às necessidades dos adolescentes.</t>
  </si>
  <si>
    <t xml:space="preserve"> Implementar Plano de Capacitação e Desenvolvimento.</t>
  </si>
  <si>
    <t>Intensificar a articulação em rede</t>
  </si>
  <si>
    <t>Fortalecer articulação com os serviços mapeados.</t>
  </si>
  <si>
    <t>CCANM: Oficina de artesanato, criação de máscaras para carnaval.</t>
  </si>
  <si>
    <t>PLANO DE TRABALHO - PROGRAMA PROTEÇÃO SOCIAL A FAMÍLIAS</t>
  </si>
  <si>
    <t>MÊS DE REFERÊNCIA: FEVEREIRO/ 2019</t>
  </si>
  <si>
    <t>PROTEÇÃO SOCIAL ESPECIAL ALTA COMPLEXIDADE - SEGURANÇA DA ACOLHIDA</t>
  </si>
  <si>
    <t xml:space="preserve">                OPERACIONALIZAÇÃO DAS AÇÕES DE PROTEÇÃO SOCIAL                        </t>
  </si>
  <si>
    <t>SERVIÇO ACOLHIMENTO INSTITUCIONAL PROVISÓRIO (CASA DE PASSAGEM)</t>
  </si>
  <si>
    <t>Nº Pessoas acolhidas/mês</t>
  </si>
  <si>
    <t>Plano de ação para metas não cumpridas ou excedidas no mês avaliado</t>
  </si>
  <si>
    <t>Capacitar os profissionais para melhorar a informação, o acolhimento e o serviço prestado quanto às necessidades dos usuários.</t>
  </si>
  <si>
    <t>Intensificar a articulação em rede.</t>
  </si>
  <si>
    <t>CIGO: Projeto cabeleireiros Academia Coronel Moustache</t>
  </si>
  <si>
    <t>PROTEÇÃO SOCIAL ESPECIAL ALTA COMPLEXIDADE - INSTITUIÇÃO DE LONGA PERMANÊNCIA PARA IDOSO - ASILAR</t>
  </si>
  <si>
    <t>SERVIÇO ASILAR</t>
  </si>
  <si>
    <t>Nº Idosos moradores/mês</t>
  </si>
  <si>
    <t>PROTEÇÃO SOCIAL ESPECIAL ALTA COMPLEXIDADE - CASA-LAR</t>
  </si>
  <si>
    <t>SERVIÇO CASA-LAR</t>
  </si>
  <si>
    <t>PROTEÇÃO ESPECIAL MÉDIA COMPLEXIDADE - CENTRO DIA</t>
  </si>
  <si>
    <t>SERVIÇO CENTRO DIA</t>
  </si>
  <si>
    <t>Nº Idosos atendidos/mês</t>
  </si>
  <si>
    <t>SERVIÇO CONVIVÊNCIA E FORTALECIMENTO DE VÍNCULOS (FREQUENTADORES)</t>
  </si>
  <si>
    <t>SERVIÇO - ASILAR</t>
  </si>
  <si>
    <r>
      <t>Causa:</t>
    </r>
    <r>
      <rPr>
        <sz val="12"/>
        <rFont val="Calibri"/>
        <family val="2"/>
        <scheme val="minor"/>
      </rPr>
      <t xml:space="preserve"> A necessidade de manter casa desocupada para transferência dos moradores até o término da reforma de suas casas-lares.</t>
    </r>
  </si>
  <si>
    <r>
      <t>Medida implementada/a implementar:</t>
    </r>
    <r>
      <rPr>
        <sz val="12"/>
        <rFont val="Calibri"/>
        <family val="2"/>
        <scheme val="minor"/>
      </rPr>
      <t xml:space="preserve"> Como a meta foi superada, não há medidas saneadoras a serem implementadas.</t>
    </r>
  </si>
  <si>
    <r>
      <t xml:space="preserve">Prazo para tratar a causa: </t>
    </r>
    <r>
      <rPr>
        <sz val="12"/>
        <rFont val="Calibri"/>
        <family val="2"/>
        <scheme val="minor"/>
      </rPr>
      <t>Não há prazo.</t>
    </r>
  </si>
  <si>
    <t>Capacitar os profissionais para melhorar a informação, o acolhimento e o serviço prestado quanto às necessidades dos idosos.</t>
  </si>
  <si>
    <t>Heliene Ghannan</t>
  </si>
  <si>
    <t xml:space="preserve">    Coordenadora responsável pelas informações do CGSF</t>
  </si>
  <si>
    <t>Diagnóstico da situação atual dos idosos e desafio institucional para atendimento a este público.</t>
  </si>
  <si>
    <t>PLANO DE TRABALHO - PROGRAMA PROTEÇÃO SOCIAL AO IDOSO</t>
  </si>
  <si>
    <r>
      <t xml:space="preserve">Medidas implementadas/a implementar: </t>
    </r>
    <r>
      <rPr>
        <sz val="12"/>
        <rFont val="Calibri"/>
        <family val="2"/>
        <scheme val="minor"/>
      </rPr>
      <t>Como a meta foi atingida, não há medidas saneadoras a serem implementadas.</t>
    </r>
  </si>
  <si>
    <r>
      <t xml:space="preserve">Prazo para tratar a causa:  </t>
    </r>
    <r>
      <rPr>
        <sz val="12"/>
        <rFont val="Calibri"/>
        <family val="2"/>
        <scheme val="minor"/>
      </rPr>
      <t>Não há prazo.</t>
    </r>
  </si>
  <si>
    <t xml:space="preserve">     Diagnóstico da situação atual dos idosos e desafio institucional para atendimento a este público.</t>
  </si>
  <si>
    <t>Implementar Plano de Capacitação e Desenvolvimento.</t>
  </si>
  <si>
    <t>CCIVV: Baile de Carnaval "Caras e Máscaras".</t>
  </si>
  <si>
    <t>PLANO DE TRABALHO - PROGRAMA PARCERIAS SOCIAIS</t>
  </si>
  <si>
    <t>SERVIÇO CAPACITAÇÃO DE VOLUNTÁRIOS E PARCERIA COM INSTITUIÇÕES PÚBLICAS E ENTIDADES PRIVADAS</t>
  </si>
  <si>
    <t>Nº TOTAL /MÊS</t>
  </si>
  <si>
    <t>Nº Pessoas capacitadas/mês</t>
  </si>
  <si>
    <t>Nº Instituições capacitadas/mês</t>
  </si>
  <si>
    <t>SERVIÇO CAPACITAÇÃO DE VOLUNTÁRIOS</t>
  </si>
  <si>
    <t>SERVIÇO CAPACITAÇÃO DE INSTITUIÇÕES</t>
  </si>
  <si>
    <t xml:space="preserve">Reprogramado para Abril/2019.       </t>
  </si>
  <si>
    <t>Cecília Caetano da Rocha Lima</t>
  </si>
  <si>
    <t>Nº Gestantes atendidas/mês</t>
  </si>
  <si>
    <t>Nº Familiares integrados/mês</t>
  </si>
  <si>
    <t>Nº Parcerias firmadas com municípios/mês</t>
  </si>
  <si>
    <t>Ações de melhorias e resultado</t>
  </si>
  <si>
    <t>Em andamento.</t>
  </si>
  <si>
    <t>CCICM: Grito de Carnaval.</t>
  </si>
  <si>
    <t>CCICM: Palestra alimentação saudável.</t>
  </si>
  <si>
    <t>PLANO DE TRABALHO: PROGRAMA ATENÇÃO SOCIAL AO CIDADÃO EM SITUAÇÃO DE VULNERABILIDADE E PARCERIAS SOCIAIS</t>
  </si>
  <si>
    <t>PROTEÇÃO SOCIAL BÁSICA</t>
  </si>
  <si>
    <t xml:space="preserve">OPERACIONALIZAÇÃO DAS AÇÕES DE PROTEÇÃO SOCIAL </t>
  </si>
  <si>
    <t>SERVIÇO APOIO E ASSISTÊNCIA AO CIDADÃO</t>
  </si>
  <si>
    <t>Nº Cidadãos atendidos/mês (pessoas com deficiência, idosos e outros)</t>
  </si>
  <si>
    <t>Nº Vítimas de Queimaduras atendidas/mês</t>
  </si>
  <si>
    <t>Nº Crianças atendidas/mês</t>
  </si>
  <si>
    <t>Nº Cidadãos atendidos em eventos em parceria/mês</t>
  </si>
  <si>
    <t>AÇÕES DE ASSESSORAMENTO E DEFESA E GARANTIA DE DIREITOS NO ÂMBITO DA ASSISTÊNCIA SOCIAL</t>
  </si>
  <si>
    <t>SERVIÇO PARCERIAS SOCIAIS</t>
  </si>
  <si>
    <t>Nº Entidades Sociais assessoradas/capacitadas/mês</t>
  </si>
  <si>
    <t>Nº Entidades Sociais apoiadas/mês</t>
  </si>
  <si>
    <t>Nº Municípios orientados/mês</t>
  </si>
  <si>
    <t>SERVIÇO APOIO E ASSISTÊNCIA ÀS GESTANTES</t>
  </si>
  <si>
    <t>SERVIÇO APOIO E ASISTÊNCIA AOS CIDADÃOS, PESSOAS COM DEFICIÊNCIAS E IDOSOS</t>
  </si>
  <si>
    <t>SERVIÇO APOIO E ASSISTÊNCIA AOS CIDADÃOS VÍTIMAS DE QUEIMADURAS</t>
  </si>
  <si>
    <t>SERVIÇO APOIO E ASSISTÊNCIA ÀS CRIANÇAS</t>
  </si>
  <si>
    <t>SERVIÇO APOIO E ASSISTÊNCIA AOS CIDADÃOS EM EVENTOS EM PARCERIA</t>
  </si>
  <si>
    <t>SERVIÇO ASSESSORIA E CAPACITAÇÃO A ENTIDADES SOCIAIS</t>
  </si>
  <si>
    <t>SERVIÇO APOIO A ENTIDADES SOCIAIS</t>
  </si>
  <si>
    <t>SERVIÇO ASSESSORIA E ORIENTAÇÃO A MUNICÍPIOS</t>
  </si>
  <si>
    <t>Normalização dos pagamentos aos fornecedores, pois essa questão impacta diretamente o atendimento aos cidadãos e o cumprimento das metas.</t>
  </si>
  <si>
    <t>Essa etapa não corresponde aos critérios e serviços prestados por essa Gerência, pois não atendemos apenas idosos e os cadastros de usuários e entidades sociais são reavaliados constantemente pela própria característica do atendimento.</t>
  </si>
  <si>
    <t>PLANO DE TRABALHO - PROGRAMA SEGURANÇA ALIMENTAR E NUTRICIONAL (ACESSO À ALIMENTAÇÃO)</t>
  </si>
  <si>
    <t>SERVIÇO RESTAURANTE CIDADÃO</t>
  </si>
  <si>
    <t>Restaurante Cidadão</t>
  </si>
  <si>
    <t>Refeição</t>
  </si>
  <si>
    <t xml:space="preserve">Unidade I  Centro - Goiânia </t>
  </si>
  <si>
    <t xml:space="preserve">Unidade II  Campinas - Goiânia </t>
  </si>
  <si>
    <t>Unidade III Centro - Anápolis</t>
  </si>
  <si>
    <t xml:space="preserve">Unidade IV  UEG - Anápolis </t>
  </si>
  <si>
    <t>Unidade V Aparecida de Goiânia</t>
  </si>
  <si>
    <t>Unidade VI Jardim Ingá - Luziânia</t>
  </si>
  <si>
    <t>Unidade VII Estrela Dalva - Luziânia</t>
  </si>
  <si>
    <t>Unidade VIII Rio Verde</t>
  </si>
  <si>
    <t>Unidade IX Minaçu</t>
  </si>
  <si>
    <t>Unidade X Valparaíso</t>
  </si>
  <si>
    <t>Unidade XI Águas Lindas</t>
  </si>
  <si>
    <t>Unidade XII Caldas Novas</t>
  </si>
  <si>
    <t xml:space="preserve">Unidade XIII Jaraguá </t>
  </si>
  <si>
    <t>Unidade XIV Goianésia</t>
  </si>
  <si>
    <t>GARC: Ação social na Unidade Jardim Ingá- aferição de pressão e glicemia.</t>
  </si>
  <si>
    <t>GARC: Bandejas decoradas, unidade Anápolis-Centro.</t>
  </si>
  <si>
    <t>GARC: Decoração carnaval, unidade Goiânia, Centro.</t>
  </si>
  <si>
    <t>PROGRAMA BOLSA UNIVERSITÁRIA - PBU</t>
  </si>
  <si>
    <t>Ismênia Rodrigues de Souza</t>
  </si>
  <si>
    <t>Rubia Erika Prado Cardoso</t>
  </si>
  <si>
    <t xml:space="preserve">   Gerente de Controle de Dados do PBU</t>
  </si>
  <si>
    <t>PLANO DE TRABALHO - PROGRAMA APOIO AOS ESTUDANTES</t>
  </si>
  <si>
    <t>SERVIÇO PROGRAMA BOLSA UNIVERSITÁRIA</t>
  </si>
  <si>
    <t>Nº Bolsas Universitárias (TOTAL)</t>
  </si>
  <si>
    <t>Bolsa</t>
  </si>
  <si>
    <t>Nº Bolsa Universitária Integral/mês</t>
  </si>
  <si>
    <t>Nº Bolsa Universitária Parcial/mês</t>
  </si>
  <si>
    <r>
      <t xml:space="preserve">Prazo para tratar a causa: </t>
    </r>
    <r>
      <rPr>
        <sz val="12"/>
        <rFont val="Calibri"/>
        <family val="2"/>
        <scheme val="minor"/>
      </rPr>
      <t>Abril/2019</t>
    </r>
  </si>
  <si>
    <t>Planejamento da realização dos processos seletivos 2018/2 e 2019/1.</t>
  </si>
  <si>
    <t>Goiânia, fevereiro de 2019.</t>
  </si>
  <si>
    <t xml:space="preserve"> Intensificar a articulação em rede.</t>
  </si>
  <si>
    <r>
      <t>Prazo para tratar a causa:</t>
    </r>
    <r>
      <rPr>
        <sz val="12"/>
        <rFont val="Calibri"/>
        <family val="2"/>
        <scheme val="minor"/>
      </rPr>
      <t xml:space="preserve"> Março/2019.</t>
    </r>
  </si>
  <si>
    <r>
      <t>Medida implementada/a implementar:</t>
    </r>
    <r>
      <rPr>
        <sz val="12"/>
        <rFont val="Calibri"/>
        <family val="2"/>
        <scheme val="minor"/>
      </rPr>
      <t xml:space="preserve"> Finalização do processo de triagem para acolhimento de idoso(a).</t>
    </r>
  </si>
  <si>
    <r>
      <t>Causa:</t>
    </r>
    <r>
      <rPr>
        <sz val="12"/>
        <rFont val="Calibri"/>
        <family val="2"/>
        <scheme val="minor"/>
      </rPr>
      <t xml:space="preserve"> Infelizmente ocorreu o falecimento de uma idosa no mês de janeiro, Sra. Antônia Paula Lima, e a equipe técnica está realizando o processo de triagem e avaliação para uma nova admissão.</t>
    </r>
  </si>
  <si>
    <r>
      <t>Prazo para tratar a causa:</t>
    </r>
    <r>
      <rPr>
        <sz val="12"/>
        <rFont val="Calibri"/>
        <family val="2"/>
        <scheme val="minor"/>
      </rPr>
      <t xml:space="preserve"> Abril/2019.</t>
    </r>
  </si>
  <si>
    <r>
      <t xml:space="preserve">Medida implementada/a implementar: </t>
    </r>
    <r>
      <rPr>
        <sz val="12"/>
        <rFont val="Calibri"/>
        <family val="2"/>
        <scheme val="minor"/>
      </rPr>
      <t>Os idosos triados e avaliados já estão com os exames prontos, aguardando o término da reforma para admissão.</t>
    </r>
  </si>
  <si>
    <r>
      <t xml:space="preserve">Causa: </t>
    </r>
    <r>
      <rPr>
        <sz val="12"/>
        <rFont val="Calibri"/>
        <family val="2"/>
        <scheme val="minor"/>
      </rPr>
      <t>Nesse mês houve a inclusão de mais dois idosos em situação de vulnerabilidade.</t>
    </r>
  </si>
  <si>
    <t>Nesse mês recebemos uma Psicóloga e uma Terapeuta Ocupacional para compor a equipe de atendimento aos idosos de todas as modalidades. Contamos também com duas geriatras residentes, médicos residentes e acadêmicos da área, que proporcionaram um crescimento no número de atendimentos e procedimentos com os idosos dessa modalidade.
Realizamos dois eventos na unidade, em comemoração ao carnaval, com apresentações culturais e lanches.</t>
  </si>
  <si>
    <t>A reforma nas casas-lares continua e as obras já estão numa fase adiantada. Os idosos estão satisfeitos com a reforma, pois os novos ambientes estão proporcionando mais alegria e bem-estar.
Uma cuidadora continua atendendo diariamente os idosos dessa modalidade, com aferição de pressão, auxílio e orientação nas consultas médicas e no uso dos medicamentos.
Os setores de Psicologia, Educação Física e Serviço Social começaram mais um grupo de atendimento aos moradores, com foco específico no emocional. Esse apoio é muito importante para garantir mais qualidade de vida, uma melhor convivência, bem-estar e o equilíbrio emocional dos idosos, que também participaram das comemorações de carnaval.</t>
  </si>
  <si>
    <t>Foram admitidos dois idosos, Sr. Geraldo Fernandes da Silva (14/02/2019) e Sr. Antônio Barbosa (26/02/2019), devido a situação de vulnerabilidade social em que se encontram.
Com a chegada dos novos profissionais, psicóloga e terapeuta ocupacional, em conjunto com toda a equipe técnica, houve um aumento significativo nos atendimentos e atividades promovidas. 
Os idosos do Centro Dia também participaram dos eventos em comemoração ao carnaval.</t>
  </si>
  <si>
    <r>
      <t>Causa:</t>
    </r>
    <r>
      <rPr>
        <sz val="12"/>
        <rFont val="Calibri"/>
        <family val="2"/>
        <scheme val="minor"/>
      </rPr>
      <t xml:space="preserve"> Abertura de novas turmas de hidroginástica nas terças e quintas-feiras no período vespertino.</t>
    </r>
  </si>
  <si>
    <t xml:space="preserve">Estamos acima da meta e a demanda para realização de atividades físicas na unidade continua crescendo. A lista de espera já soma mais de 80 idosos aguardando vagas e todas as turmas estão lotadas. Os relatos dos frequentadores sobre a melhora na qualidade de vida, autonomia funcional, na saúde do corpo e da mente como um todo, vem atraindo essa grande quantidade de interessados.
Houve a participação significativa dos frequentadores no Carnaval promovido pela unidade, inclusive com doações de alimentos para complementar o cardápio oferecido.  </t>
  </si>
  <si>
    <r>
      <t>Causa:</t>
    </r>
    <r>
      <rPr>
        <sz val="12"/>
        <rFont val="Calibri"/>
        <family val="2"/>
        <scheme val="minor"/>
      </rPr>
      <t xml:space="preserve"> Estamos ultrapassando a meta em um morador porque uma das casas está sendo ocupada por um casal.</t>
    </r>
  </si>
  <si>
    <t>Promovemos atividades de socialização, lazer e fortalecimento de vínculos, incluindo sempre a participação dos familiares e dos frequentadores nos eventos. A programação nesse mês foi intensa e contou com celebração religiosa, o grupo terapêutico trabalhou o tema "Solidão" e a oficina cognitiva realizou atividades para a memória. Promovemos um curso para ensinar os idosos a produzirem máscaras de carnaval, uma palestra sobre inclusão digital e o grupo Café com Proza trouxe o tema "Dicas para economizar". Já a Cozinha Terapêutica trabalhou o tema "A lição da carpintaria, descobrindo as virtudes dos outros" e os membros da Igreja Servos de Deus ofereceram um lanche para os moradores. O carnaval foi comemorado com o baile "Caras e Máscaras" e animado com show ao vivo da dupla João e Gilberto.</t>
  </si>
  <si>
    <r>
      <t xml:space="preserve">Causa: </t>
    </r>
    <r>
      <rPr>
        <sz val="12"/>
        <rFont val="Calibri"/>
        <family val="2"/>
        <scheme val="minor"/>
      </rPr>
      <t>Metas excedidas em função das diversas atividades promovidas na unidade com ampla participação da comunidade.</t>
    </r>
  </si>
  <si>
    <r>
      <t>Medidas implementadas/a implementar:</t>
    </r>
    <r>
      <rPr>
        <sz val="12"/>
        <rFont val="Calibri"/>
        <family val="2"/>
        <scheme val="minor"/>
      </rPr>
      <t xml:space="preserve"> Como a meta foi superada, não há medidas saneadoras a serem implementadas.</t>
    </r>
  </si>
  <si>
    <r>
      <t>Prazo para tratar a causa:</t>
    </r>
    <r>
      <rPr>
        <sz val="12"/>
        <rFont val="Calibri"/>
        <family val="2"/>
        <scheme val="minor"/>
      </rPr>
      <t xml:space="preserve"> Não há</t>
    </r>
    <r>
      <rPr>
        <b/>
        <sz val="12"/>
        <rFont val="Calibri"/>
        <family val="2"/>
        <scheme val="minor"/>
      </rPr>
      <t xml:space="preserve"> </t>
    </r>
    <r>
      <rPr>
        <sz val="12"/>
        <rFont val="Calibri"/>
        <family val="2"/>
        <scheme val="minor"/>
      </rPr>
      <t>prazo.</t>
    </r>
  </si>
  <si>
    <t>Cadastros em processo de digitalização.</t>
  </si>
  <si>
    <t>Realizado.</t>
  </si>
  <si>
    <t>Este mês foram atendidos 1.079 idosos, sendo que 565 idosos frequentaram as atividades diárias e 514 participaram do baile mensal. As atividades oferecidas para os frequentadores são as mesmas descritas na modalidade Casa-Lar e eles também participam ativamente das atividades físicas, como hidroginástica e pilates. Há grande engajamento dos idosos frequentadores em todas as atividades oferecidas.</t>
  </si>
  <si>
    <r>
      <t>Causa:</t>
    </r>
    <r>
      <rPr>
        <sz val="12"/>
        <rFont val="Calibri"/>
        <family val="2"/>
        <scheme val="minor"/>
      </rPr>
      <t xml:space="preserve"> Programação planejada para o mês de fevereiro, conforme descrito abaixo.</t>
    </r>
  </si>
  <si>
    <r>
      <t xml:space="preserve">Medidas  implementadas/a implementar: </t>
    </r>
    <r>
      <rPr>
        <sz val="12"/>
        <rFont val="Calibri"/>
        <family val="2"/>
        <scheme val="minor"/>
      </rPr>
      <t>Como a meta foi superada, não há medidas saneadoras a serem implementadas.</t>
    </r>
  </si>
  <si>
    <r>
      <t>Prazo para tratar a causa:</t>
    </r>
    <r>
      <rPr>
        <sz val="12"/>
        <rFont val="Calibri"/>
        <family val="2"/>
        <scheme val="minor"/>
      </rPr>
      <t xml:space="preserve"> Não há prazo.</t>
    </r>
  </si>
  <si>
    <t>Participação em Workshop para Técnicos, Instrutores e Coordenadores das unidades. Foi discutido e abordado o assunto de unificação das atividades com a facilitadora do SEBRAE, Maria Rita.</t>
  </si>
  <si>
    <t>Por meio da articulação em rede obtivemos com a Clínica Saúde + Fácil três consultas e exames com cardiologista, com descontos no valor, para os frequentadores realizarem o teste de aptidão física para hidroginástica. No CAPS Esperança realizamos dois encaminhamentos para inscrição e no CAIS Cândida de Morais conseguimos orientações e marcação de consultas para três idosos.</t>
  </si>
  <si>
    <r>
      <t>Causa:</t>
    </r>
    <r>
      <rPr>
        <sz val="12"/>
        <rFont val="Calibri"/>
        <family val="2"/>
        <scheme val="minor"/>
      </rPr>
      <t xml:space="preserve"> Ampliação de oferta das atividades.</t>
    </r>
  </si>
  <si>
    <r>
      <t xml:space="preserve">Medidas implementadas/a implementar: </t>
    </r>
    <r>
      <rPr>
        <sz val="12"/>
        <rFont val="Calibri"/>
        <family val="2"/>
        <scheme val="minor"/>
      </rPr>
      <t>Como a meta foi superada, não há medidas saneadoras a serem implementadas.</t>
    </r>
  </si>
  <si>
    <t xml:space="preserve">No mês de fevereiro tivemos uma palestra ministrada pela ENEL, cujo tema foi "Como evitar desperdícios e como economizar energia". Na ocasião foi feita a troca de lâmpadas comuns por lâmpadas econômicas. Houve uma apresentação de Folia de Reis Cultural do Brasil, com a participação dos frequentadores da unidade e idosos do Complexo Gerontológico Sagrada Família.   
No dia 18, a Diretora de Ações Sociais, Jeane Abdala, fez uma reunião geral com os colaboradores para apresentar a nova Coordenadora da Unidade, Cecília Caetano da Rocha Lima. No dia 22, a coordenadora e a equipe técnica da unidade participaram do Workshop “OVG Integrando Talentos”, iniciando o planejamento integrado para o ano de 2019.
No dia 26, aconteceu o baile de carnaval com apresentação da Escola de Samba Beija Flor e participação de 230 pessoas entre frequentadores e convidados, inclusive a Presidente de Honra da OVG, Gracinha Caiado, diretores e colaboradores das unidades. No dia 28, os frequentadores também participaram do evento de carnaval no CCI Cândida de Morais.
A professora Telma, juntamente com acadêmicos do curso de Fonoaudiologia da PUC, realizou duas palestras de fundamental importância para a saúde do idoso com os temas: "Ginástica Cerebral" e "Não Ronco!!! Será Verdade?"
                                                                                                                                     </t>
  </si>
  <si>
    <t xml:space="preserve">O Serviço Social continua fazendo atendimentos aos idosos e comunidade, por meio de triagem social, orientações, encaminhamentos verbais, reuniões, visitas domiciliares, planejamentos de atendimentos, estudos de casos, mobilizações e outras atividades pertinentes a área, bem como os atendimentos aos beneficiários da malha compressiva.
A Psicologia realizou atendimentos individuais e em grupo com os frequentadores.        
No projeto Cidadania Digital Já, os idosos apresentaram suas dificuldades e dúvidas no uso do celular.
Na oficina de Artesanato foram confeccionados os enfeites para o evento de carnaval e trabalhamos a criatividade, concentração e coordenação motora. 
As atividades físicas ocorreram dentro do programado no pilates, treinamento funcional e hidroginástica. Os exercícios praticados frequentemente promovem ao idoso uma melhora na qualidade de vida, força muscular, equilíbrio, coordenação motora, prevenindo, assim, possíveis quedas e melhoria no seu bem-estar físico e mental.
A Contação de Histórias é uma roda de conversa que dá oportunidade aos frequentadores de expressar seus sentimentos, através de contos, relatos, histórias, experiências, opiniões, brincadeiras e muitas gargalhadas. É um momento mágico na promoção do bem-estar e na busca de evitar/melhorar a tristeza e depressão. Percebe-se que este projeto tem mudado a maneira de pensar e aceitar os desafios da terceira idade, é uma ação fundamental e gratificante, já que os frequentadores participam com muito entusiasmo e alegria. </t>
  </si>
  <si>
    <r>
      <t xml:space="preserve">Medidas implementadas/a implementar: </t>
    </r>
    <r>
      <rPr>
        <sz val="12"/>
        <rFont val="Calibri"/>
        <family val="2"/>
        <scheme val="minor"/>
      </rPr>
      <t>Como a meta foi atingida, não há medidas seneadoras a serem implementadas</t>
    </r>
    <r>
      <rPr>
        <b/>
        <sz val="12"/>
        <rFont val="Calibri"/>
        <family val="2"/>
        <scheme val="minor"/>
      </rPr>
      <t>.</t>
    </r>
  </si>
  <si>
    <r>
      <t xml:space="preserve">Prazo para tratar a causa: </t>
    </r>
    <r>
      <rPr>
        <sz val="12"/>
        <rFont val="Calibri"/>
        <family val="2"/>
        <scheme val="minor"/>
      </rPr>
      <t>Não há prazo</t>
    </r>
    <r>
      <rPr>
        <b/>
        <sz val="12"/>
        <rFont val="Calibri"/>
        <family val="2"/>
        <scheme val="minor"/>
      </rPr>
      <t>.</t>
    </r>
  </si>
  <si>
    <t xml:space="preserve">Realizamos visitas ao Cais Jardim Novo Mundo e Distrito Sanitário em busca de parcerias para execução de um novo projeto, denominado Autocuidado e Higiene, que pretendemos implantar nos próximos meses.
Fizemos 21 visitas domiciliares aos adolescentes matriculados no CCA, com o objetivo de realizar entrevistas psicossocial para coleta de dados sobre a dinâmica e composição familiar, situação socioeconômica, assim como apresentar às famílias a equipe técnica do Serviço Social e Psicologia. Constatamos a desistência de 22 adolescentes ao projeto por inúmeros fatores, sendo o principal a inserção no mercado de trabalho, seguidos de mudança de endereço, turno escolar, devido a conclusão do ensino fundamental, e por terem completado 18 anos.
As oficinas foram realizadas normalmente, seguindo a programação planejada.
</t>
  </si>
  <si>
    <t>Realizado workshop para alinhamentos das ações.</t>
  </si>
  <si>
    <r>
      <t xml:space="preserve">Causa: </t>
    </r>
    <r>
      <rPr>
        <sz val="12"/>
        <rFont val="Calibri"/>
        <family val="2"/>
        <scheme val="minor"/>
      </rPr>
      <t>Número de atendimentos acima da meta estabelecida.</t>
    </r>
  </si>
  <si>
    <r>
      <t xml:space="preserve">Medidas implementadas/a implementar: </t>
    </r>
    <r>
      <rPr>
        <sz val="12"/>
        <rFont val="Calibri"/>
        <family val="2"/>
        <scheme val="minor"/>
      </rPr>
      <t>Como a meta foi superada, não há medidas saneadoras as serem implementadas.</t>
    </r>
  </si>
  <si>
    <t>Todas as atividades previstas no cronograma foram realizadas, sendo as temáticas e oficinas ministradas: Fertilização / Importância do pré-natal, Alimentação na gestação, IST's, Aleitamento materno, Relação mãe e bebê, Cuidados com o bebê / Vacinação / Teste do pezinho, Sexualidade, Trabalho de parto, Alimentação do bebê, Decoração de farmacinhas, Decoração de potes, caixa de presente e enfeites de potes.
Nas reuniões do grupo pós-parto e com as famílias foram realizadas oficinas de chocolate e de artesanato, respectivamente, com o objetivo de incentivar o empreendedorismo e melhorar a realidade das famílias.</t>
  </si>
  <si>
    <r>
      <rPr>
        <b/>
        <sz val="12"/>
        <rFont val="Calibri"/>
        <family val="2"/>
        <scheme val="minor"/>
      </rPr>
      <t>Causa:</t>
    </r>
    <r>
      <rPr>
        <sz val="12"/>
        <rFont val="Calibri"/>
        <family val="2"/>
        <scheme val="minor"/>
      </rPr>
      <t xml:space="preserve"> Apesar de termos realizado busca ativa, conforme registrado em janeiro, não tivemos um resultado satisfatório esse mês.</t>
    </r>
  </si>
  <si>
    <r>
      <t>Medidas implementadas/a implementar:</t>
    </r>
    <r>
      <rPr>
        <sz val="12"/>
        <rFont val="Calibri"/>
        <family val="2"/>
        <scheme val="minor"/>
      </rPr>
      <t xml:space="preserve"> Estabelecer contato com os municípios para informar sobre a disponiblidade do benefício para recém-nascidos. </t>
    </r>
  </si>
  <si>
    <r>
      <t>Prazo para tratar a causa:</t>
    </r>
    <r>
      <rPr>
        <sz val="12"/>
        <rFont val="Calibri"/>
        <family val="2"/>
        <scheme val="minor"/>
      </rPr>
      <t xml:space="preserve"> Março / 2019.</t>
    </r>
  </si>
  <si>
    <t>Continuar a busca ativa junto às maternidades, centros de saúde e entidades sociais que atendem esse público, tanto na Capital quanto no interior.</t>
  </si>
  <si>
    <r>
      <t xml:space="preserve">Prazo para tratar a causa: </t>
    </r>
    <r>
      <rPr>
        <sz val="12"/>
        <rFont val="Calibri"/>
        <family val="2"/>
        <scheme val="minor"/>
      </rPr>
      <t>Quando efetuar os pagamentos junto aos fornecedores.</t>
    </r>
  </si>
  <si>
    <r>
      <t>Causa:</t>
    </r>
    <r>
      <rPr>
        <sz val="12"/>
        <rFont val="Calibri"/>
        <family val="2"/>
        <scheme val="minor"/>
      </rPr>
      <t xml:space="preserve"> Atendimento conforme a demanda.</t>
    </r>
  </si>
  <si>
    <r>
      <t>Causa:</t>
    </r>
    <r>
      <rPr>
        <sz val="12"/>
        <rFont val="Calibri"/>
        <family val="2"/>
        <scheme val="minor"/>
      </rPr>
      <t xml:space="preserve"> O atendimento contínuo ao público-alvo e a grande quantidade de gemelares têm colaborado para a superação da meta.</t>
    </r>
  </si>
  <si>
    <t xml:space="preserve">Prosseguir com a boa gestão dos benefícios e com bom atendimento para manter/superar a meta. </t>
  </si>
  <si>
    <r>
      <t xml:space="preserve">Medida implementadas/a implementar: </t>
    </r>
    <r>
      <rPr>
        <sz val="12"/>
        <rFont val="Calibri"/>
        <family val="2"/>
        <scheme val="minor"/>
      </rPr>
      <t>Como a meta foi superada, não há medidas saneadoras a serem implementadas.</t>
    </r>
  </si>
  <si>
    <r>
      <t xml:space="preserve">Medidas implementadas/a implementar: </t>
    </r>
    <r>
      <rPr>
        <sz val="12"/>
        <rFont val="Calibri"/>
        <family val="2"/>
        <scheme val="minor"/>
      </rPr>
      <t>Verificar junto às entidades sociais eventos que a OVG pode participar como parceira.</t>
    </r>
  </si>
  <si>
    <r>
      <t xml:space="preserve">Prazo para tratar a causa: </t>
    </r>
    <r>
      <rPr>
        <sz val="12"/>
        <rFont val="Calibri"/>
        <family val="2"/>
        <scheme val="minor"/>
      </rPr>
      <t>Março / 2019.</t>
    </r>
  </si>
  <si>
    <t xml:space="preserve">Prosseguir com o bom atendimento para manter/superar a meta. </t>
  </si>
  <si>
    <r>
      <t>Causa:</t>
    </r>
    <r>
      <rPr>
        <sz val="12"/>
        <rFont val="Calibri"/>
        <family val="2"/>
        <scheme val="minor"/>
      </rPr>
      <t xml:space="preserve"> Ainda contamos com um quantitativo de alimentos que recebemos de doação no mês de dezembro/2018 e estão sendo progressivamente repassados para as entidades sociais. </t>
    </r>
  </si>
  <si>
    <t>Manter o bom atendimento para superar a meta.</t>
  </si>
  <si>
    <r>
      <t>Causa:</t>
    </r>
    <r>
      <rPr>
        <sz val="12"/>
        <rFont val="Calibri"/>
        <family val="2"/>
        <scheme val="minor"/>
      </rPr>
      <t xml:space="preserve"> Busca dos municipios por orientações sobre os serviços da OVG.</t>
    </r>
  </si>
  <si>
    <t xml:space="preserve"> Coordenadora de Capacitação e Consultoria</t>
  </si>
  <si>
    <t>Mapear os serviços com os quais se estabelecem articulações em rede e o resultado dessa articulação: qualitativamente e quantitativamente.</t>
  </si>
  <si>
    <r>
      <t xml:space="preserve">Medida implementadas/a implementar: </t>
    </r>
    <r>
      <rPr>
        <sz val="12"/>
        <rFont val="Calibri"/>
        <family val="2"/>
        <scheme val="minor"/>
      </rPr>
      <t>Como a meta foi atingida, não há medidas saneadoras a serem implementadas.</t>
    </r>
  </si>
  <si>
    <r>
      <rPr>
        <b/>
        <sz val="12"/>
        <rFont val="Calibri"/>
        <family val="2"/>
        <scheme val="minor"/>
      </rPr>
      <t xml:space="preserve">Causa: </t>
    </r>
    <r>
      <rPr>
        <sz val="12"/>
        <rFont val="Calibri"/>
        <family val="2"/>
        <scheme val="minor"/>
      </rPr>
      <t xml:space="preserve">Devido aos atrasos nos repasses financeiros, a OVG não está cumprindo o pagamento com fornecedores e consequentemente não está recebendo os produtos para realizar doações. Conseguimos atender apenas parcialmente os usuários, prejudicando o cumprimento das metas físicas, pois, no momento, faltam cadeiras de rodas, cadeiras higiênicas e fraldas geriátricas, benefícios mais procurados. </t>
    </r>
  </si>
  <si>
    <t>A medida implementada com a composição da equipe por assistente social e fisioterapeuta foi assertiva para a busca ativa de pessoas com queimadura.</t>
  </si>
  <si>
    <r>
      <t xml:space="preserve">Causa: </t>
    </r>
    <r>
      <rPr>
        <sz val="12"/>
        <rFont val="Calibri"/>
        <family val="2"/>
        <scheme val="minor"/>
      </rPr>
      <t>Municípios e Estado ainda estão em processo de planejamento de ações de cunho social, comprometendo a promoção de eventos nesse momento.</t>
    </r>
  </si>
  <si>
    <t>Manter a boa gestão dos benefícios e boas parcerias.</t>
  </si>
  <si>
    <r>
      <t>Causa:</t>
    </r>
    <r>
      <rPr>
        <sz val="12"/>
        <color theme="1"/>
        <rFont val="Calibri"/>
        <family val="2"/>
      </rPr>
      <t xml:space="preserve"> No mês de fevereiro houve rotatividade na ocupação dos 120 leitos pelo público-alvo, propiciando um número de atendimentos acima da meta prevista e otimizando a aplicação dos recursos.</t>
    </r>
  </si>
  <si>
    <r>
      <t xml:space="preserve">Medidas implementadas/a implementar: </t>
    </r>
    <r>
      <rPr>
        <sz val="12"/>
        <rFont val="Calibri"/>
        <family val="2"/>
      </rPr>
      <t>Como a meta foi superada, não há medidas saneadoras a serem implementadas</t>
    </r>
    <r>
      <rPr>
        <b/>
        <sz val="12"/>
        <rFont val="Calibri"/>
        <family val="2"/>
      </rPr>
      <t>.</t>
    </r>
  </si>
  <si>
    <r>
      <t>Prazo para tratar a causa:</t>
    </r>
    <r>
      <rPr>
        <sz val="12"/>
        <rFont val="Calibri"/>
        <family val="2"/>
      </rPr>
      <t xml:space="preserve"> Não há prazo</t>
    </r>
    <r>
      <rPr>
        <b/>
        <sz val="12"/>
        <rFont val="Calibri"/>
        <family val="2"/>
      </rPr>
      <t>.</t>
    </r>
  </si>
  <si>
    <t>No mês de fevereiro, buscando a ampliação de atendimentos aos usuários, realizamos articulação em rede com 37 municípios, 03 estabelecimentos públicos de saúde, 31 privados/filantrópicos e 05 parcerias de entidades para a oferta de serviços.
Dando continuidade ao Plano de Capacitação e Desenvolvimento Contínuo dos profissionais dessa unidade, foi proferida uma palestra com o tema ''O Ato de Cuidar'' pela profissional Ana Claudia, Prof. de Educação Física do Complexo Gerontológico Sagrada Familia/OVG, articulação realizada pela Psicóloga da CIGO, Núbia Cunha.</t>
  </si>
  <si>
    <r>
      <rPr>
        <b/>
        <sz val="12"/>
        <rFont val="Calibri"/>
        <family val="2"/>
        <scheme val="minor"/>
      </rPr>
      <t>Prazo para tratar a causa:</t>
    </r>
    <r>
      <rPr>
        <sz val="12"/>
        <rFont val="Calibri"/>
        <family val="2"/>
        <scheme val="minor"/>
      </rPr>
      <t xml:space="preserve"> Não há prazo.</t>
    </r>
  </si>
  <si>
    <r>
      <rPr>
        <b/>
        <sz val="12"/>
        <rFont val="Calibri"/>
        <family val="2"/>
        <scheme val="minor"/>
      </rPr>
      <t>Causa:</t>
    </r>
    <r>
      <rPr>
        <sz val="12"/>
        <rFont val="Calibri"/>
        <family val="2"/>
        <scheme val="minor"/>
      </rPr>
      <t xml:space="preserve"> Além da programação prevista, foi realizada uma palestra externa "Capacitando Voluntários" para um grupo específico de 32 (trinta e duas) pessoas, atendendo à solicitação da Diretora do Colégio Estadual Severiano de Araújo.</t>
    </r>
  </si>
  <si>
    <t>Buscar sempre a melhoria na qualidade dos serviços prestados ao nosso público-alvo, efetuar as orientações e encaminhamentos dos voluntários. Nesse mês, realizamos 62 (sessenta e duas) entrevistas técnicas e encaminhamentos de voluntários para instituições parceiras.</t>
  </si>
  <si>
    <r>
      <rPr>
        <b/>
        <sz val="12"/>
        <rFont val="Calibri"/>
        <family val="2"/>
        <scheme val="minor"/>
      </rPr>
      <t>Causa:</t>
    </r>
    <r>
      <rPr>
        <sz val="12"/>
        <rFont val="Calibri"/>
        <family val="2"/>
        <scheme val="minor"/>
      </rPr>
      <t xml:space="preserve"> Houve desistência no comparecimento à palestra institucional pré-agendada.</t>
    </r>
  </si>
  <si>
    <r>
      <t xml:space="preserve">Prazo para tratar a causa: </t>
    </r>
    <r>
      <rPr>
        <sz val="12"/>
        <rFont val="Calibri"/>
        <family val="2"/>
        <scheme val="minor"/>
      </rPr>
      <t>Março/2019.</t>
    </r>
  </si>
  <si>
    <r>
      <rPr>
        <b/>
        <sz val="12"/>
        <rFont val="Calibri"/>
        <family val="2"/>
        <scheme val="minor"/>
      </rPr>
      <t>Medidas implementadas/a implementar:</t>
    </r>
    <r>
      <rPr>
        <sz val="12"/>
        <rFont val="Calibri"/>
        <family val="2"/>
        <scheme val="minor"/>
      </rPr>
      <t xml:space="preserve"> Efetuar visitas técnicas e buscar novas parcerias.</t>
    </r>
  </si>
  <si>
    <r>
      <t xml:space="preserve">Medidas implementadas/a implementar: </t>
    </r>
    <r>
      <rPr>
        <sz val="12"/>
        <rFont val="Calibri"/>
        <family val="2"/>
        <scheme val="minor"/>
      </rPr>
      <t>Normalização dos repasses financeiros por parte da SEAD (antiga SEGPLAN).</t>
    </r>
  </si>
  <si>
    <r>
      <t xml:space="preserve">Prazo para tratar a causa: </t>
    </r>
    <r>
      <rPr>
        <sz val="12"/>
        <rFont val="Calibri"/>
        <family val="2"/>
        <scheme val="minor"/>
      </rPr>
      <t>Abril/2019.</t>
    </r>
  </si>
  <si>
    <r>
      <t xml:space="preserve">Medidas implementadas/a implementar: </t>
    </r>
    <r>
      <rPr>
        <sz val="12"/>
        <rFont val="Calibri"/>
        <family val="2"/>
        <scheme val="minor"/>
      </rPr>
      <t>Acompanhamento e alinhamento de quantitativos diários.</t>
    </r>
  </si>
  <si>
    <t>Aplicação da metodologia.</t>
  </si>
  <si>
    <t>Levantamento do perfil dos usuários.</t>
  </si>
  <si>
    <t>Aguardando IMB.</t>
  </si>
  <si>
    <t xml:space="preserve"> Gerente responsável pelas informações da GARC</t>
  </si>
  <si>
    <t xml:space="preserve">
</t>
  </si>
  <si>
    <t>CCANM: Atividades de educação física, vôlei e futebol.</t>
  </si>
  <si>
    <t>CIGO: Oficina de artesanato.</t>
  </si>
  <si>
    <t xml:space="preserve">CIGO: Palestra de capacitação com os colaboradores </t>
  </si>
  <si>
    <t>com o tema "O Ato de Cuidar".</t>
  </si>
  <si>
    <t xml:space="preserve">CIGO: Palestra com os usuários com o tema </t>
  </si>
  <si>
    <t>"Alcoolismo e Drogas".</t>
  </si>
  <si>
    <t>CCIVV: Grupo terapêutico com a palestra "Solidão".</t>
  </si>
  <si>
    <t>CCIVV: Oficina cognitiva da memória.</t>
  </si>
  <si>
    <t>CCIVV: Oficina de Máscaras para o Carnaval.</t>
  </si>
  <si>
    <t>CGV: Palestra Interna "Capacitando Voluntários".</t>
  </si>
  <si>
    <t>CGV: Visita Técnica ao Projeto Terapeutico Goiás sem Drogas.</t>
  </si>
  <si>
    <t>CGV: Palestra Capacitando Voluntários.</t>
  </si>
  <si>
    <t>CGV: Palestra "Capacitando Instituições".</t>
  </si>
  <si>
    <t>CCINF: Apresentação Folia de Reis.</t>
  </si>
  <si>
    <t>CCINF: Palestra sobre Ginástica Cerebral.</t>
  </si>
  <si>
    <t>CCINF: Comemoração de Carnaval.</t>
  </si>
  <si>
    <t xml:space="preserve">CSDGB: Oficina de Chocolate com </t>
  </si>
  <si>
    <t>grupo pós-parto e familiares.</t>
  </si>
  <si>
    <t>CSDGB: Recreação em grupo.</t>
  </si>
  <si>
    <t>CSDGB: Reunião do grupo de família.</t>
  </si>
  <si>
    <t>CSDGBT: Encerramento de grupo.</t>
  </si>
  <si>
    <t>CGSF: Atividade grupo - Psicologia.</t>
  </si>
  <si>
    <t>CGSF: Atividade funcional - Fisioterapia.</t>
  </si>
  <si>
    <t>CGSF: Baile de Carnaval com a participação dos idosos de todas as modalidades.</t>
  </si>
  <si>
    <t>GARC: Mural de divulgação  - dia mundial do combate ao câncer na infância.</t>
  </si>
  <si>
    <r>
      <rPr>
        <b/>
        <sz val="12"/>
        <rFont val="Calibri"/>
        <family val="2"/>
        <scheme val="minor"/>
      </rPr>
      <t>Causa:</t>
    </r>
    <r>
      <rPr>
        <sz val="12"/>
        <rFont val="Calibri"/>
        <family val="2"/>
        <scheme val="minor"/>
      </rPr>
      <t xml:space="preserve"> As metas previstas no Plano de Trabalho para o semestre 2019/1 não foram atingidas devido a falta de repasses de recursos e consequente não realização do processo seletivo 2018/2. Estava previsto para o segundo semestre de 2018 a realização de Processo Seletivo para inclusão de 4.000 novos bolsistas. Entretanto, não foi possível abrir novo processo em razão do descumprimento, por parte da SEGPLAN, dos repasses de recursos financeiros previstos na "CLÁUSULA SÉTIMA", inciso I, alínea "d", do 13° Termo Aditivo, que diz: "d) Bolsa Universitária - A Segplan, para o cumprimento dos objetivos e metas neste instrumento, repassará à OVG, conforme cronograma de desembolso previsto no Plano de Trabalho deste Contrato, o valor estimado de R$ 115.370.187,20 (cento e quinze milhões, trezentos e setenta mil, cento e oitenta reais e vinte centavos)...". O total de repasses financeiros efetuados pelo Estado para pagamento do Programa Bolsa Univesitária em 2018 foi aproximadamente R$ 34 milhões. A OVG enviou o Ofício n° 1084/2018 - DIGER à SEGPLAN solicitando manifestação acerca do assunto, porém não obteve resposta. Ao final do exercício de 2018, foi apontado no Relatório Anual de prestação de contas pela OVG, a necessidade de repactuação de metas para o primeiro semestre de 2019. Atualmente, está em tramitação a proposta do 14° Termo Aditivo na Secretaria de Administração - SEAD (antiga SEGPLAN), enviada pela OVG via Ofício nº 154/2019 - DIGER.</t>
    </r>
  </si>
  <si>
    <r>
      <t>Medidas implementadas/a implementar:</t>
    </r>
    <r>
      <rPr>
        <sz val="12"/>
        <rFont val="Calibri"/>
        <family val="2"/>
        <scheme val="minor"/>
      </rPr>
      <t xml:space="preserve"> Homologação do 14º Termo Aditivo para repactuação de metas do Contrato de Gestão.</t>
    </r>
    <r>
      <rPr>
        <b/>
        <sz val="12"/>
        <rFont val="Calibri"/>
        <family val="2"/>
        <scheme val="minor"/>
      </rPr>
      <t xml:space="preserve">
</t>
    </r>
  </si>
  <si>
    <r>
      <t xml:space="preserve">1) Conclusão dos trabalhos da CEAPV (Comissão Especial de Análise Processual e Visitas Técnicas) em 22/02/2019: Auditoria realizada em 1.173 processos de 2018/1, sendo 95% bolsas integrais. O resultado foi 93,6% de processos DEFERIDOS, ou seja, em conformidade com os requisitos estabelecidos pelo Programa e 6,1% dos processos foram encaminhados para a Coordenadoria de Fiscalização de Bolsistas para providências cabíveis. Destes, 4 processos foram enviados à Assessoria Jurídica da OVG para ressarcimento;
2) </t>
    </r>
    <r>
      <rPr>
        <sz val="12"/>
        <color theme="1"/>
        <rFont val="Calibri"/>
        <family val="2"/>
        <scheme val="minor"/>
      </rPr>
      <t>Mais de 20 mil bolsistas do PBU fizeram a renovação eletrônica no site da OVG em 2019, com inclusão de documentação digital. Porém, a análise de permanência no quadro de beneficiários depende do atendimento aos critérios estabelecidos na legislação vigente;</t>
    </r>
    <r>
      <rPr>
        <sz val="12"/>
        <rFont val="Calibri"/>
        <family val="2"/>
        <scheme val="minor"/>
      </rPr>
      <t xml:space="preserve">
3) Foi implantado o Processo de Pagamento das Bolsas Universitárias no SEI - Sistema Eletrônico de Informações;
4) Iniciado o desenvolvimento do Novo Sistema de Contrapartida, onde o lançamento de horas será feito diretamente pela Organização Parceira, não havendo mais a necessidade do envio do e-mail.</t>
    </r>
  </si>
  <si>
    <t>Análise Custo / Benefício.</t>
  </si>
  <si>
    <t>1) Processo Seletivo 2018/2 - Não realizado;
2) Processo Seletivo 2019/1 - Inviável a realização de Processo Seletivo no primeiro semestre de 2019, pois para a elaboração do edital faz-se necessária a conclusão do 15º Termo Aditivo do Contrato de Gestão, com as informações de quantidade de bolsas a serem concedidas, bem como a devida previsão orçamentária.</t>
  </si>
  <si>
    <t>Diretora do Programa Bolsa Universitária</t>
  </si>
  <si>
    <r>
      <t xml:space="preserve">Causa: </t>
    </r>
    <r>
      <rPr>
        <sz val="12"/>
        <rFont val="Calibri"/>
        <family val="2"/>
        <scheme val="minor"/>
      </rPr>
      <t>Instituímos visitas e acompanhamento sistematizado às entidades sociais para prestar orientações quanto à renovação dos relatórios de atividades e plano de ação a serem entregues aos Conselhos de Direito em 2019. Esses mesmos documentos deverão ser apresentados na GASB para renovação do cadastro anual, após apresentação aos Conselhos.</t>
    </r>
  </si>
  <si>
    <t>PROGRAMAS ESPECIAIS OVG - CENTRO DE APOIO AO ROMEIRO E SHOW DE NATAL</t>
  </si>
  <si>
    <t>PLANO DE TRABALHO - CAMPANHAS, EVENTOS DE PROTEÇÃO E INCLUSÃO SOCIAL</t>
  </si>
  <si>
    <t>MÊS DE REFERÊNCIA: FEVEREIRO /2019</t>
  </si>
  <si>
    <t>SERVIÇO APOIO AOS ROMEIROS</t>
  </si>
  <si>
    <t>Nº Romeiros apoiados em Trindade</t>
  </si>
  <si>
    <t>Nº Romeiros apoiados em Muquém</t>
  </si>
  <si>
    <r>
      <t xml:space="preserve">Causa: </t>
    </r>
    <r>
      <rPr>
        <sz val="12"/>
        <rFont val="Calibri"/>
        <family val="2"/>
        <scheme val="minor"/>
      </rPr>
      <t>Não é o mês de execução do projeto, mas informamos a evolução do cronograma de execução previsto no plano de trabalho.</t>
    </r>
  </si>
  <si>
    <r>
      <t xml:space="preserve">Medidas implementadas/a implementar: </t>
    </r>
    <r>
      <rPr>
        <sz val="12"/>
        <rFont val="Calibri"/>
        <family val="2"/>
        <scheme val="minor"/>
      </rPr>
      <t>Não há.</t>
    </r>
  </si>
  <si>
    <t>Planejamento Romarias.</t>
  </si>
  <si>
    <t>Formalização de parcerias com órgãos e empresas (Romaria)</t>
  </si>
  <si>
    <t>Número de parceiros.</t>
  </si>
  <si>
    <t>Celina Silva de Urzêda</t>
  </si>
  <si>
    <t>Assessora de Cerimonial e Eventos e responsável pelas informações do CAR</t>
  </si>
  <si>
    <t>Concluído.</t>
  </si>
  <si>
    <t>Planejamento concluído.</t>
  </si>
  <si>
    <t>As estruturas dos Centros de Apoio aos Romeiros de Trindade (CAR Trindade) e de Muquém (CAR Muquém) serão instaladas em novos locais em 2019.</t>
  </si>
  <si>
    <t>O tema escolhido para esse mês foi "Vida Saudável". As Rodas de Conversas enfatizaram a qualidade na alimentação e como ela reflete no bem-estar do idoso. Na festa de Carnaval, foram servidos no lanche suco de abacaxi natural e melancia para abordar a importância das frutas. Na sequência, recebemos a nutricionista Mariana de Castro que falou sobre alimentação saudável. Nossos frequentadores se mostraram bastante participativos, tiraram suas dúvidas e absorveram as informações da palestra para aplicar no dia a dia.</t>
  </si>
  <si>
    <t>Efetuamos visitas técnicas, contatos via telefone e e-mails com o objetivo de conhecer novas instituições e seus projetos para firmar parcerias, por meio da capacitação de instituições interessadas em receber voluntários.
Também estamos buscando parcerias que promovam a valorização da cultura do voluntariado, a fim de engrandecer o trabalho voluntário em todas suas dimensões.</t>
  </si>
  <si>
    <t>Em comemoração ao Carnaval, as unidades foram decoradas, um cardápio especial foi preparado e os alimentos servidos com ornamentações em todas as unidades. Ação Social: Aferição de pressão e glicemia na unidade do Jardim Ingá, em Luziânia. Murais: Informações sobre o Dia Mundial ao Combate ao Câncer na Infância.</t>
  </si>
  <si>
    <r>
      <t xml:space="preserve">Causa: </t>
    </r>
    <r>
      <rPr>
        <sz val="12"/>
        <rFont val="Calibri"/>
        <family val="2"/>
        <scheme val="minor"/>
      </rPr>
      <t>Conforme alinhamento realizado com o órgão gestor, SEGPLAN, no dia 20 de fevereiro a unidade de Aparecida de Goiânia foi fechada, afetando o cumprimento total da meta. Após diversas tentativas frustradas, com o objetivo de firmar Termo de Cooperação com o município de Aparecida de Goiânia, uma vez que a OVG está custeando aluguel do imóvel no valor de R$ 13.500,00, foi necessário encerrar o fornecimento de refeições na unidade. Outro fator foi a escassez de recursos para adequação do imóvel visando o preparo das refeições no local. Além disso, a concorrência com o restaurante popular, mantido pela própria prefeitura municipal, vem diminuindo gradativamente o fluxo de comensais na unidade mantida pela OVG.
Nas demais unidades, observamos que houve diminuição da demanda em razão da fase das férias escolares e do período chuvoso.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</si>
</sst>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16]mmmm\-yy;@"/>
  </numFmts>
  <fonts count="33">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i/>
      <sz val="12"/>
      <color theme="1"/>
      <name val="Calibri"/>
      <family val="2"/>
      <scheme val="minor"/>
    </font>
    <font>
      <b/>
      <sz val="12"/>
      <color rgb="FFFF0000"/>
      <name val="Calibri"/>
      <family val="2"/>
      <scheme val="minor"/>
    </font>
    <font>
      <b/>
      <sz val="12"/>
      <name val="Calibri"/>
      <family val="2"/>
    </font>
    <font>
      <sz val="12"/>
      <name val="Calibri"/>
      <family val="2"/>
    </font>
    <font>
      <b/>
      <sz val="12"/>
      <color rgb="FF000000"/>
      <name val="Calibri"/>
      <family val="2"/>
      <scheme val="minor"/>
    </font>
    <font>
      <b/>
      <sz val="14"/>
      <color rgb="FF000000"/>
      <name val="Calibri"/>
      <family val="2"/>
    </font>
    <font>
      <b/>
      <sz val="12"/>
      <color rgb="FF000000"/>
      <name val="Calibri"/>
      <family val="2"/>
    </font>
    <font>
      <sz val="12"/>
      <color rgb="FF000000"/>
      <name val="Calibri"/>
      <family val="2"/>
    </font>
    <font>
      <sz val="12"/>
      <color theme="1"/>
      <name val="Calibri"/>
      <family val="2"/>
    </font>
    <font>
      <b/>
      <sz val="12"/>
      <color theme="1"/>
      <name val="Calibri"/>
      <family val="2"/>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sz val="12"/>
      <color indexed="8"/>
      <name val="Calibri"/>
      <family val="2"/>
    </font>
    <font>
      <b/>
      <i/>
      <sz val="12"/>
      <color theme="1"/>
      <name val="Calibri"/>
      <family val="2"/>
    </font>
    <font>
      <b/>
      <i/>
      <sz val="12"/>
      <name val="Calibri"/>
      <family val="2"/>
      <scheme val="minor"/>
    </font>
    <font>
      <b/>
      <sz val="10"/>
      <name val="Calibri"/>
      <family val="2"/>
    </font>
    <font>
      <sz val="11"/>
      <color rgb="FFFF0000"/>
      <name val="Calibri"/>
      <family val="2"/>
    </font>
    <font>
      <b/>
      <sz val="13"/>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s>
  <borders count="25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bottom style="medium">
        <color theme="1"/>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ck">
        <color theme="1"/>
      </top>
      <bottom/>
      <diagonal/>
    </border>
    <border>
      <left/>
      <right/>
      <top style="thin">
        <color indexed="64"/>
      </top>
      <bottom style="thin">
        <color indexed="64"/>
      </bottom>
      <diagonal/>
    </border>
    <border>
      <left/>
      <right/>
      <top style="double">
        <color auto="1"/>
      </top>
      <bottom style="thin">
        <color auto="1"/>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theme="1"/>
      </left>
      <right/>
      <top/>
      <bottom/>
      <diagonal/>
    </border>
    <border>
      <left/>
      <right style="medium">
        <color theme="1"/>
      </right>
      <top/>
      <bottom/>
      <diagonal/>
    </border>
    <border>
      <left/>
      <right style="medium">
        <color theme="1"/>
      </right>
      <top style="thick">
        <color theme="1"/>
      </top>
      <bottom/>
      <diagonal/>
    </border>
    <border>
      <left/>
      <right style="medium">
        <color theme="1"/>
      </right>
      <top/>
      <bottom style="medium">
        <color theme="1"/>
      </bottom>
      <diagonal/>
    </border>
    <border>
      <left/>
      <right style="medium">
        <color theme="1"/>
      </right>
      <top style="double">
        <color indexed="64"/>
      </top>
      <bottom style="double">
        <color indexed="64"/>
      </bottom>
      <diagonal/>
    </border>
    <border>
      <left style="medium">
        <color theme="1"/>
      </left>
      <right/>
      <top style="thick">
        <color theme="1"/>
      </top>
      <bottom/>
      <diagonal/>
    </border>
    <border>
      <left style="medium">
        <color theme="1"/>
      </left>
      <right/>
      <top/>
      <bottom style="medium">
        <color theme="1"/>
      </bottom>
      <diagonal/>
    </border>
    <border>
      <left style="medium">
        <color theme="1"/>
      </left>
      <right/>
      <top style="double">
        <color indexed="64"/>
      </top>
      <bottom style="double">
        <color indexed="64"/>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medium">
        <color auto="1"/>
      </left>
      <right/>
      <top style="double">
        <color theme="1"/>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theme="1"/>
      </top>
      <bottom style="double">
        <color indexed="64"/>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medium">
        <color indexed="64"/>
      </right>
      <top style="double">
        <color theme="1"/>
      </top>
      <bottom style="thin">
        <color theme="1"/>
      </bottom>
      <diagonal/>
    </border>
    <border>
      <left style="thin">
        <color theme="1"/>
      </left>
      <right style="thin">
        <color theme="1"/>
      </right>
      <top style="thin">
        <color theme="1"/>
      </top>
      <bottom style="double">
        <color indexed="64"/>
      </bottom>
      <diagonal/>
    </border>
    <border>
      <left style="medium">
        <color indexed="64"/>
      </left>
      <right style="double">
        <color indexed="64"/>
      </right>
      <top/>
      <bottom style="double">
        <color indexed="64"/>
      </bottom>
      <diagonal/>
    </border>
    <border>
      <left style="medium">
        <color indexed="64"/>
      </left>
      <right/>
      <top/>
      <bottom style="double">
        <color theme="1"/>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thin">
        <color theme="1"/>
      </left>
      <right style="medium">
        <color theme="1"/>
      </right>
      <top style="double">
        <color theme="1"/>
      </top>
      <bottom style="thin">
        <color theme="1"/>
      </bottom>
      <diagonal/>
    </border>
    <border>
      <left style="thin">
        <color theme="1"/>
      </left>
      <right style="medium">
        <color theme="1"/>
      </right>
      <top style="thin">
        <color theme="1"/>
      </top>
      <bottom style="double">
        <color indexed="64"/>
      </bottom>
      <diagonal/>
    </border>
    <border>
      <left style="medium">
        <color theme="1"/>
      </left>
      <right style="double">
        <color indexed="64"/>
      </right>
      <top style="thin">
        <color theme="1"/>
      </top>
      <bottom style="double">
        <color indexed="64"/>
      </bottom>
      <diagonal/>
    </border>
    <border>
      <left style="double">
        <color indexed="64"/>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style="double">
        <color indexed="64"/>
      </top>
      <bottom style="double">
        <color theme="1"/>
      </bottom>
      <diagonal/>
    </border>
    <border>
      <left style="medium">
        <color indexed="64"/>
      </left>
      <right/>
      <top style="double">
        <color indexed="64"/>
      </top>
      <bottom style="double">
        <color theme="1"/>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style="medium">
        <color indexed="64"/>
      </left>
      <right style="medium">
        <color auto="1"/>
      </right>
      <top style="thin">
        <color indexed="64"/>
      </top>
      <bottom style="thin">
        <color indexed="64"/>
      </bottom>
      <diagonal/>
    </border>
    <border>
      <left/>
      <right/>
      <top style="double">
        <color indexed="64"/>
      </top>
      <bottom style="thin">
        <color theme="1"/>
      </bottom>
      <diagonal/>
    </border>
    <border>
      <left style="medium">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medium">
        <color auto="1"/>
      </left>
      <right style="medium">
        <color auto="1"/>
      </right>
      <top style="double">
        <color auto="1"/>
      </top>
      <bottom style="thin">
        <color auto="1"/>
      </bottom>
      <diagonal/>
    </border>
    <border>
      <left/>
      <right style="medium">
        <color indexed="64"/>
      </right>
      <top style="double">
        <color theme="1"/>
      </top>
      <bottom style="double">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thin">
        <color theme="1"/>
      </left>
      <right style="medium">
        <color indexed="64"/>
      </right>
      <top style="thin">
        <color theme="1"/>
      </top>
      <bottom style="double">
        <color theme="1"/>
      </bottom>
      <diagonal/>
    </border>
    <border>
      <left/>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double">
        <color indexed="64"/>
      </right>
      <top/>
      <bottom/>
      <diagonal/>
    </border>
    <border>
      <left style="double">
        <color indexed="64"/>
      </left>
      <right style="medium">
        <color indexed="64"/>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medium">
        <color indexed="64"/>
      </right>
      <top style="double">
        <color theme="1"/>
      </top>
      <bottom style="double">
        <color theme="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1"/>
      </left>
      <right style="thin">
        <color theme="1"/>
      </right>
      <top style="double">
        <color theme="1"/>
      </top>
      <bottom style="thin">
        <color theme="1"/>
      </bottom>
      <diagonal/>
    </border>
    <border>
      <left style="medium">
        <color theme="1"/>
      </left>
      <right style="thin">
        <color theme="1"/>
      </right>
      <top style="thin">
        <color theme="1"/>
      </top>
      <bottom style="double">
        <color indexed="64"/>
      </bottom>
      <diagonal/>
    </border>
    <border>
      <left style="medium">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theme="1"/>
      </left>
      <right/>
      <top style="thin">
        <color theme="1"/>
      </top>
      <bottom style="double">
        <color theme="1"/>
      </bottom>
      <diagonal/>
    </border>
    <border>
      <left/>
      <right/>
      <top style="thin">
        <color theme="1"/>
      </top>
      <bottom style="double">
        <color theme="1"/>
      </bottom>
      <diagonal/>
    </border>
    <border>
      <left/>
      <right style="medium">
        <color theme="1"/>
      </right>
      <top style="thin">
        <color theme="1"/>
      </top>
      <bottom style="double">
        <color theme="1"/>
      </bottom>
      <diagonal/>
    </border>
    <border>
      <left style="medium">
        <color auto="1"/>
      </left>
      <right style="thick">
        <color auto="1"/>
      </right>
      <top style="thin">
        <color auto="1"/>
      </top>
      <bottom style="double">
        <color indexed="64"/>
      </bottom>
      <diagonal/>
    </border>
    <border>
      <left style="thick">
        <color auto="1"/>
      </left>
      <right style="thick">
        <color auto="1"/>
      </right>
      <top style="thin">
        <color auto="1"/>
      </top>
      <bottom style="double">
        <color indexed="64"/>
      </bottom>
      <diagonal/>
    </border>
    <border>
      <left style="thick">
        <color auto="1"/>
      </left>
      <right style="medium">
        <color indexed="64"/>
      </right>
      <top style="thin">
        <color auto="1"/>
      </top>
      <bottom style="double">
        <color indexed="64"/>
      </bottom>
      <diagonal/>
    </border>
    <border>
      <left style="medium">
        <color auto="1"/>
      </left>
      <right style="medium">
        <color auto="1"/>
      </right>
      <top style="thin">
        <color auto="1"/>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theme="1"/>
      </bottom>
      <diagonal/>
    </border>
    <border>
      <left/>
      <right/>
      <top style="medium">
        <color indexed="64"/>
      </top>
      <bottom style="double">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double">
        <color indexed="64"/>
      </right>
      <top style="double">
        <color theme="1"/>
      </top>
      <bottom style="thin">
        <color theme="1"/>
      </bottom>
      <diagonal/>
    </border>
    <border>
      <left style="double">
        <color indexed="64"/>
      </left>
      <right style="double">
        <color indexed="64"/>
      </right>
      <top style="double">
        <color theme="1"/>
      </top>
      <bottom style="thin">
        <color theme="1"/>
      </bottom>
      <diagonal/>
    </border>
    <border>
      <left style="double">
        <color indexed="64"/>
      </left>
      <right style="medium">
        <color theme="1"/>
      </right>
      <top style="double">
        <color theme="1"/>
      </top>
      <bottom style="thin">
        <color theme="1"/>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double">
        <color theme="1"/>
      </left>
      <right style="double">
        <color theme="1"/>
      </right>
      <top style="double">
        <color theme="1"/>
      </top>
      <bottom style="double">
        <color theme="1"/>
      </bottom>
      <diagonal/>
    </border>
    <border>
      <left/>
      <right style="thin">
        <color indexed="64"/>
      </right>
      <top style="double">
        <color indexed="64"/>
      </top>
      <bottom style="thin">
        <color indexed="64"/>
      </bottom>
      <diagonal/>
    </border>
    <border>
      <left style="medium">
        <color auto="1"/>
      </left>
      <right style="double">
        <color theme="1"/>
      </right>
      <top style="double">
        <color theme="1"/>
      </top>
      <bottom style="double">
        <color theme="1"/>
      </bottom>
      <diagonal/>
    </border>
    <border>
      <left style="double">
        <color theme="1"/>
      </left>
      <right style="medium">
        <color indexed="64"/>
      </right>
      <top style="double">
        <color theme="1"/>
      </top>
      <bottom style="double">
        <color theme="1"/>
      </bottom>
      <diagonal/>
    </border>
    <border>
      <left style="double">
        <color theme="1"/>
      </left>
      <right/>
      <top style="double">
        <color theme="1"/>
      </top>
      <bottom style="double">
        <color theme="1"/>
      </bottom>
      <diagonal/>
    </border>
    <border>
      <left/>
      <right style="medium">
        <color indexed="64"/>
      </right>
      <top style="medium">
        <color theme="1"/>
      </top>
      <bottom/>
      <diagonal/>
    </border>
    <border>
      <left style="medium">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thin">
        <color auto="1"/>
      </right>
      <top style="double">
        <color theme="1"/>
      </top>
      <bottom style="thin">
        <color auto="1"/>
      </bottom>
      <diagonal/>
    </border>
    <border>
      <left style="thin">
        <color auto="1"/>
      </left>
      <right style="thin">
        <color auto="1"/>
      </right>
      <top style="double">
        <color theme="1"/>
      </top>
      <bottom style="thin">
        <color auto="1"/>
      </bottom>
      <diagonal/>
    </border>
    <border>
      <left/>
      <right style="medium">
        <color indexed="64"/>
      </right>
      <top/>
      <bottom style="double">
        <color theme="1"/>
      </bottom>
      <diagonal/>
    </border>
    <border>
      <left/>
      <right/>
      <top style="thin">
        <color indexed="64"/>
      </top>
      <bottom/>
      <diagonal/>
    </border>
    <border>
      <left style="medium">
        <color indexed="64"/>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medium">
        <color indexed="64"/>
      </left>
      <right/>
      <top style="thin">
        <color indexed="64"/>
      </top>
      <bottom/>
      <diagonal/>
    </border>
    <border>
      <left style="thin">
        <color indexed="64"/>
      </left>
      <right/>
      <top style="thin">
        <color indexed="64"/>
      </top>
      <bottom style="double">
        <color theme="1"/>
      </bottom>
      <diagonal/>
    </border>
    <border>
      <left/>
      <right/>
      <top style="thin">
        <color indexed="64"/>
      </top>
      <bottom style="double">
        <color theme="1"/>
      </bottom>
      <diagonal/>
    </border>
    <border>
      <left/>
      <right style="medium">
        <color indexed="64"/>
      </right>
      <top style="thin">
        <color indexed="64"/>
      </top>
      <bottom style="double">
        <color theme="1"/>
      </bottom>
      <diagonal/>
    </border>
    <border>
      <left style="medium">
        <color theme="1"/>
      </left>
      <right style="thin">
        <color theme="1"/>
      </right>
      <top style="thin">
        <color theme="1"/>
      </top>
      <bottom style="double">
        <color theme="1"/>
      </bottom>
      <diagonal/>
    </border>
    <border>
      <left style="thin">
        <color indexed="64"/>
      </left>
      <right style="medium">
        <color theme="1"/>
      </right>
      <top style="double">
        <color indexed="64"/>
      </top>
      <bottom style="thin">
        <color indexed="64"/>
      </bottom>
      <diagonal/>
    </border>
    <border>
      <left style="thin">
        <color indexed="64"/>
      </left>
      <right style="medium">
        <color theme="1"/>
      </right>
      <top style="thin">
        <color indexed="64"/>
      </top>
      <bottom style="thin">
        <color indexed="64"/>
      </bottom>
      <diagonal/>
    </border>
    <border>
      <left style="medium">
        <color indexed="64"/>
      </left>
      <right/>
      <top/>
      <bottom style="medium">
        <color theme="1"/>
      </bottom>
      <diagonal/>
    </border>
    <border>
      <left/>
      <right style="medium">
        <color indexed="64"/>
      </right>
      <top/>
      <bottom style="medium">
        <color theme="1"/>
      </bottom>
      <diagonal/>
    </border>
    <border>
      <left/>
      <right/>
      <top style="double">
        <color theme="1"/>
      </top>
      <bottom/>
      <diagonal/>
    </border>
    <border>
      <left/>
      <right style="thick">
        <color indexed="64"/>
      </right>
      <top style="thin">
        <color indexed="64"/>
      </top>
      <bottom style="thin">
        <color indexed="64"/>
      </bottom>
      <diagonal/>
    </border>
    <border>
      <left/>
      <right style="thick">
        <color indexed="64"/>
      </right>
      <top style="thin">
        <color indexed="64"/>
      </top>
      <bottom style="double">
        <color indexed="64"/>
      </bottom>
      <diagonal/>
    </border>
    <border>
      <left/>
      <right style="medium">
        <color theme="1"/>
      </right>
      <top/>
      <bottom style="double">
        <color theme="1"/>
      </bottom>
      <diagonal/>
    </border>
    <border>
      <left style="medium">
        <color theme="1"/>
      </left>
      <right/>
      <top style="thin">
        <color indexed="64"/>
      </top>
      <bottom style="double">
        <color indexed="64"/>
      </bottom>
      <diagonal/>
    </border>
    <border>
      <left/>
      <right style="medium">
        <color theme="1"/>
      </right>
      <top style="thin">
        <color indexed="64"/>
      </top>
      <bottom style="double">
        <color indexed="64"/>
      </bottom>
      <diagonal/>
    </border>
    <border>
      <left style="thin">
        <color indexed="64"/>
      </left>
      <right style="medium">
        <color theme="1"/>
      </right>
      <top style="thin">
        <color indexed="64"/>
      </top>
      <bottom style="double">
        <color indexed="64"/>
      </bottom>
      <diagonal/>
    </border>
    <border>
      <left/>
      <right style="thick">
        <color indexed="64"/>
      </right>
      <top style="double">
        <color indexed="64"/>
      </top>
      <bottom style="double">
        <color indexed="64"/>
      </bottom>
      <diagonal/>
    </border>
    <border>
      <left style="double">
        <color indexed="64"/>
      </left>
      <right style="thick">
        <color indexed="64"/>
      </right>
      <top/>
      <bottom style="double">
        <color indexed="64"/>
      </bottom>
      <diagonal/>
    </border>
    <border>
      <left style="double">
        <color indexed="64"/>
      </left>
      <right style="thick">
        <color indexed="64"/>
      </right>
      <top style="double">
        <color indexed="64"/>
      </top>
      <bottom style="double">
        <color indexed="64"/>
      </bottom>
      <diagonal/>
    </border>
    <border>
      <left/>
      <right style="thick">
        <color indexed="64"/>
      </right>
      <top/>
      <bottom style="double">
        <color theme="1"/>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ck">
        <color indexed="64"/>
      </right>
      <top style="double">
        <color indexed="64"/>
      </top>
      <bottom style="medium">
        <color indexed="64"/>
      </bottom>
      <diagonal/>
    </border>
    <border>
      <left/>
      <right style="thick">
        <color indexed="64"/>
      </right>
      <top style="medium">
        <color indexed="64"/>
      </top>
      <bottom style="double">
        <color theme="1"/>
      </bottom>
      <diagonal/>
    </border>
    <border>
      <left/>
      <right style="thick">
        <color auto="1"/>
      </right>
      <top/>
      <bottom style="double">
        <color indexed="64"/>
      </bottom>
      <diagonal/>
    </border>
    <border>
      <left style="double">
        <color indexed="64"/>
      </left>
      <right/>
      <top style="double">
        <color indexed="64"/>
      </top>
      <bottom style="double">
        <color indexed="64"/>
      </bottom>
      <diagonal/>
    </border>
    <border>
      <left/>
      <right style="thick">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thin">
        <color auto="1"/>
      </left>
      <right style="thick">
        <color indexed="64"/>
      </right>
      <top style="double">
        <color theme="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theme="1"/>
      </bottom>
      <diagonal/>
    </border>
    <border>
      <left style="medium">
        <color theme="1"/>
      </left>
      <right/>
      <top/>
      <bottom style="double">
        <color theme="1"/>
      </bottom>
      <diagonal/>
    </border>
    <border>
      <left style="medium">
        <color theme="1"/>
      </left>
      <right style="thin">
        <color theme="1"/>
      </right>
      <top style="double">
        <color indexed="64"/>
      </top>
      <bottom style="thin">
        <color theme="1"/>
      </bottom>
      <diagonal/>
    </border>
    <border>
      <left style="thin">
        <color theme="1"/>
      </left>
      <right style="thin">
        <color theme="1"/>
      </right>
      <top style="double">
        <color indexed="64"/>
      </top>
      <bottom style="thin">
        <color theme="1"/>
      </bottom>
      <diagonal/>
    </border>
    <border>
      <left style="thin">
        <color theme="1"/>
      </left>
      <right style="medium">
        <color theme="1"/>
      </right>
      <top style="double">
        <color indexed="64"/>
      </top>
      <bottom style="thin">
        <color theme="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theme="1"/>
      </left>
      <right style="double">
        <color indexed="64"/>
      </right>
      <top style="double">
        <color indexed="64"/>
      </top>
      <bottom style="thin">
        <color theme="1"/>
      </bottom>
      <diagonal/>
    </border>
    <border>
      <left style="double">
        <color indexed="64"/>
      </left>
      <right style="double">
        <color indexed="64"/>
      </right>
      <top style="double">
        <color indexed="64"/>
      </top>
      <bottom style="thin">
        <color theme="1"/>
      </bottom>
      <diagonal/>
    </border>
    <border>
      <left style="double">
        <color indexed="64"/>
      </left>
      <right style="medium">
        <color theme="1"/>
      </right>
      <top style="double">
        <color indexed="64"/>
      </top>
      <bottom style="thin">
        <color theme="1"/>
      </bottom>
      <diagonal/>
    </border>
    <border>
      <left style="medium">
        <color theme="1"/>
      </left>
      <right style="double">
        <color indexed="64"/>
      </right>
      <top style="thin">
        <color theme="1"/>
      </top>
      <bottom style="thin">
        <color theme="1"/>
      </bottom>
      <diagonal/>
    </border>
    <border>
      <left style="double">
        <color indexed="64"/>
      </left>
      <right style="double">
        <color indexed="64"/>
      </right>
      <top style="thin">
        <color theme="1"/>
      </top>
      <bottom style="thin">
        <color theme="1"/>
      </bottom>
      <diagonal/>
    </border>
    <border>
      <left style="double">
        <color indexed="64"/>
      </left>
      <right style="medium">
        <color theme="1"/>
      </right>
      <top style="thin">
        <color theme="1"/>
      </top>
      <bottom style="thin">
        <color theme="1"/>
      </bottom>
      <diagonal/>
    </border>
    <border>
      <left style="medium">
        <color indexed="64"/>
      </left>
      <right style="thin">
        <color theme="1"/>
      </right>
      <top style="double">
        <color theme="1"/>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double">
        <color theme="1"/>
      </bottom>
      <diagonal/>
    </border>
    <border>
      <left style="medium">
        <color indexed="64"/>
      </left>
      <right/>
      <top style="double">
        <color theme="1"/>
      </top>
      <bottom/>
      <diagonal/>
    </border>
    <border>
      <left/>
      <right style="medium">
        <color indexed="64"/>
      </right>
      <top style="double">
        <color theme="1"/>
      </top>
      <bottom/>
      <diagonal/>
    </border>
    <border>
      <left style="medium">
        <color indexed="64"/>
      </left>
      <right/>
      <top style="double">
        <color theme="1"/>
      </top>
      <bottom style="double">
        <color theme="1"/>
      </bottom>
      <diagonal/>
    </border>
    <border>
      <left/>
      <right style="thick">
        <color indexed="64"/>
      </right>
      <top style="double">
        <color indexed="64"/>
      </top>
      <bottom/>
      <diagonal/>
    </border>
    <border>
      <left style="medium">
        <color theme="1"/>
      </left>
      <right style="double">
        <color indexed="64"/>
      </right>
      <top/>
      <bottom style="double">
        <color indexed="64"/>
      </bottom>
      <diagonal/>
    </border>
    <border>
      <left style="double">
        <color indexed="64"/>
      </left>
      <right style="medium">
        <color theme="1"/>
      </right>
      <top/>
      <bottom style="double">
        <color indexed="64"/>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1"/>
      </left>
      <right/>
      <top style="double">
        <color indexed="64"/>
      </top>
      <bottom style="thin">
        <color theme="1"/>
      </bottom>
      <diagonal/>
    </border>
    <border>
      <left/>
      <right style="thin">
        <color theme="1"/>
      </right>
      <top style="double">
        <color indexed="64"/>
      </top>
      <bottom style="thin">
        <color theme="1"/>
      </bottom>
      <diagonal/>
    </border>
    <border>
      <left style="thin">
        <color theme="1"/>
      </left>
      <right/>
      <top style="thin">
        <color theme="1"/>
      </top>
      <bottom style="double">
        <color indexed="64"/>
      </bottom>
      <diagonal/>
    </border>
    <border>
      <left/>
      <right style="thin">
        <color theme="1"/>
      </right>
      <top style="thin">
        <color theme="1"/>
      </top>
      <bottom style="double">
        <color indexed="64"/>
      </bottom>
      <diagonal/>
    </border>
    <border>
      <left/>
      <right style="medium">
        <color auto="1"/>
      </right>
      <top style="thin">
        <color indexed="64"/>
      </top>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medium">
        <color auto="1"/>
      </left>
      <right style="double">
        <color theme="1"/>
      </right>
      <top style="double">
        <color theme="1"/>
      </top>
      <bottom style="thin">
        <color auto="1"/>
      </bottom>
      <diagonal/>
    </border>
    <border>
      <left style="double">
        <color theme="1"/>
      </left>
      <right style="double">
        <color theme="1"/>
      </right>
      <top style="double">
        <color theme="1"/>
      </top>
      <bottom style="thin">
        <color indexed="64"/>
      </bottom>
      <diagonal/>
    </border>
    <border>
      <left style="double">
        <color theme="1"/>
      </left>
      <right/>
      <top style="double">
        <color theme="1"/>
      </top>
      <bottom style="thin">
        <color indexed="64"/>
      </bottom>
      <diagonal/>
    </border>
    <border>
      <left style="double">
        <color theme="1"/>
      </left>
      <right style="thin">
        <color theme="1"/>
      </right>
      <top style="double">
        <color theme="1"/>
      </top>
      <bottom style="thin">
        <color indexed="64"/>
      </bottom>
      <diagonal/>
    </border>
    <border>
      <left style="thin">
        <color theme="1"/>
      </left>
      <right style="thin">
        <color theme="1"/>
      </right>
      <top style="double">
        <color theme="1"/>
      </top>
      <bottom style="thin">
        <color indexed="64"/>
      </bottom>
      <diagonal/>
    </border>
    <border>
      <left style="thin">
        <color theme="1"/>
      </left>
      <right style="medium">
        <color indexed="64"/>
      </right>
      <top style="double">
        <color theme="1"/>
      </top>
      <bottom style="thin">
        <color auto="1"/>
      </bottom>
      <diagonal/>
    </border>
    <border>
      <left style="medium">
        <color auto="1"/>
      </left>
      <right style="double">
        <color theme="1"/>
      </right>
      <top style="thin">
        <color auto="1"/>
      </top>
      <bottom style="thin">
        <color auto="1"/>
      </bottom>
      <diagonal/>
    </border>
    <border>
      <left style="double">
        <color theme="1"/>
      </left>
      <right style="double">
        <color theme="1"/>
      </right>
      <top style="thin">
        <color auto="1"/>
      </top>
      <bottom style="thin">
        <color auto="1"/>
      </bottom>
      <diagonal/>
    </border>
    <border>
      <left style="double">
        <color theme="1"/>
      </left>
      <right/>
      <top style="thin">
        <color auto="1"/>
      </top>
      <bottom style="thin">
        <color auto="1"/>
      </bottom>
      <diagonal/>
    </border>
    <border>
      <left style="double">
        <color theme="1"/>
      </left>
      <right style="thin">
        <color theme="1"/>
      </right>
      <top style="thin">
        <color auto="1"/>
      </top>
      <bottom style="thin">
        <color auto="1"/>
      </bottom>
      <diagonal/>
    </border>
    <border>
      <left style="thin">
        <color theme="1"/>
      </left>
      <right style="thin">
        <color theme="1"/>
      </right>
      <top style="thin">
        <color auto="1"/>
      </top>
      <bottom style="thin">
        <color auto="1"/>
      </bottom>
      <diagonal/>
    </border>
    <border>
      <left style="thin">
        <color theme="1"/>
      </left>
      <right style="medium">
        <color indexed="64"/>
      </right>
      <top style="thin">
        <color auto="1"/>
      </top>
      <bottom style="thin">
        <color auto="1"/>
      </bottom>
      <diagonal/>
    </border>
    <border>
      <left style="medium">
        <color auto="1"/>
      </left>
      <right style="double">
        <color theme="1"/>
      </right>
      <top style="thin">
        <color auto="1"/>
      </top>
      <bottom style="double">
        <color indexed="64"/>
      </bottom>
      <diagonal/>
    </border>
    <border>
      <left style="double">
        <color theme="1"/>
      </left>
      <right style="double">
        <color theme="1"/>
      </right>
      <top style="thin">
        <color auto="1"/>
      </top>
      <bottom style="double">
        <color indexed="64"/>
      </bottom>
      <diagonal/>
    </border>
    <border>
      <left style="double">
        <color theme="1"/>
      </left>
      <right/>
      <top style="thin">
        <color auto="1"/>
      </top>
      <bottom style="double">
        <color indexed="64"/>
      </bottom>
      <diagonal/>
    </border>
    <border>
      <left style="double">
        <color theme="1"/>
      </left>
      <right style="thin">
        <color theme="1"/>
      </right>
      <top style="thin">
        <color auto="1"/>
      </top>
      <bottom style="double">
        <color indexed="64"/>
      </bottom>
      <diagonal/>
    </border>
    <border>
      <left style="thin">
        <color theme="1"/>
      </left>
      <right style="thin">
        <color theme="1"/>
      </right>
      <top style="thin">
        <color auto="1"/>
      </top>
      <bottom style="double">
        <color indexed="64"/>
      </bottom>
      <diagonal/>
    </border>
    <border>
      <left style="thin">
        <color theme="1"/>
      </left>
      <right style="medium">
        <color indexed="64"/>
      </right>
      <top style="thin">
        <color auto="1"/>
      </top>
      <bottom style="double">
        <color indexed="64"/>
      </bottom>
      <diagonal/>
    </border>
  </borders>
  <cellStyleXfs count="10">
    <xf numFmtId="0" fontId="0" fillId="0" borderId="0"/>
    <xf numFmtId="0" fontId="1" fillId="0" borderId="0"/>
    <xf numFmtId="0" fontId="3" fillId="0" borderId="0"/>
    <xf numFmtId="0" fontId="1" fillId="0" borderId="0"/>
    <xf numFmtId="0" fontId="21" fillId="0" borderId="0"/>
    <xf numFmtId="0" fontId="22" fillId="0" borderId="0"/>
    <xf numFmtId="43" fontId="21" fillId="0" borderId="0" applyFont="0" applyFill="0" applyBorder="0" applyAlignment="0" applyProtection="0"/>
    <xf numFmtId="0" fontId="23" fillId="0" borderId="0" applyNumberFormat="0" applyBorder="0" applyProtection="0"/>
    <xf numFmtId="0" fontId="23" fillId="0" borderId="0" applyNumberFormat="0" applyBorder="0" applyProtection="0">
      <alignment horizontal="left"/>
    </xf>
    <xf numFmtId="43" fontId="21" fillId="0" borderId="0" applyFont="0" applyFill="0" applyBorder="0" applyAlignment="0" applyProtection="0"/>
  </cellStyleXfs>
  <cellXfs count="981">
    <xf numFmtId="0" fontId="0" fillId="0" borderId="0" xfId="0"/>
    <xf numFmtId="0" fontId="3" fillId="0" borderId="0" xfId="2"/>
    <xf numFmtId="43" fontId="0" fillId="0" borderId="0" xfId="0" applyNumberFormat="1"/>
    <xf numFmtId="0" fontId="3" fillId="0" borderId="0" xfId="2" applyFont="1"/>
    <xf numFmtId="0" fontId="0" fillId="0" borderId="0" xfId="0" applyFont="1"/>
    <xf numFmtId="0" fontId="0" fillId="0" borderId="0" xfId="0"/>
    <xf numFmtId="0" fontId="7" fillId="3" borderId="0" xfId="0" applyFont="1" applyFill="1" applyBorder="1" applyAlignment="1">
      <alignment horizontal="left" wrapText="1"/>
    </xf>
    <xf numFmtId="0" fontId="6" fillId="2" borderId="45" xfId="0" applyFont="1" applyFill="1" applyBorder="1" applyAlignment="1">
      <alignment vertical="center"/>
    </xf>
    <xf numFmtId="0" fontId="6" fillId="2" borderId="32" xfId="0" applyFont="1" applyFill="1" applyBorder="1" applyAlignment="1">
      <alignment vertical="center"/>
    </xf>
    <xf numFmtId="0" fontId="6" fillId="2" borderId="46" xfId="0" applyFont="1" applyFill="1" applyBorder="1" applyAlignment="1">
      <alignment vertical="center"/>
    </xf>
    <xf numFmtId="0" fontId="7" fillId="0" borderId="4" xfId="0" applyFont="1" applyBorder="1"/>
    <xf numFmtId="0" fontId="0" fillId="0" borderId="0" xfId="0"/>
    <xf numFmtId="0" fontId="8" fillId="2" borderId="8" xfId="0" applyFont="1" applyFill="1" applyBorder="1" applyAlignment="1">
      <alignment horizontal="center" vertical="center" wrapText="1"/>
    </xf>
    <xf numFmtId="3" fontId="8" fillId="2" borderId="9" xfId="0" applyNumberFormat="1" applyFont="1" applyFill="1" applyBorder="1" applyAlignment="1">
      <alignment horizontal="center" vertical="center"/>
    </xf>
    <xf numFmtId="0" fontId="7" fillId="2" borderId="4" xfId="0" applyFont="1" applyFill="1" applyBorder="1" applyAlignment="1">
      <alignment wrapText="1"/>
    </xf>
    <xf numFmtId="0" fontId="19" fillId="0" borderId="0" xfId="0" applyFont="1" applyBorder="1" applyAlignment="1">
      <alignment horizontal="center" wrapText="1"/>
    </xf>
    <xf numFmtId="0" fontId="19" fillId="3" borderId="0" xfId="0" applyFont="1" applyFill="1" applyBorder="1" applyAlignment="1">
      <alignment horizontal="left" wrapText="1"/>
    </xf>
    <xf numFmtId="0" fontId="24" fillId="0" borderId="0" xfId="0" applyFont="1"/>
    <xf numFmtId="3" fontId="8" fillId="2" borderId="51" xfId="0" applyNumberFormat="1" applyFont="1" applyFill="1" applyBorder="1" applyAlignment="1">
      <alignment horizontal="center" vertical="center"/>
    </xf>
    <xf numFmtId="0" fontId="0" fillId="0" borderId="0" xfId="0"/>
    <xf numFmtId="0" fontId="7" fillId="3" borderId="0" xfId="0" applyFont="1" applyFill="1" applyBorder="1" applyAlignment="1">
      <alignment horizontal="left"/>
    </xf>
    <xf numFmtId="0" fontId="9" fillId="2" borderId="21" xfId="0" applyFont="1" applyFill="1" applyBorder="1" applyAlignment="1">
      <alignment horizontal="center" vertical="center" wrapText="1"/>
    </xf>
    <xf numFmtId="0" fontId="9" fillId="2" borderId="19" xfId="0" applyFont="1" applyFill="1" applyBorder="1" applyAlignment="1">
      <alignment vertical="center" wrapText="1"/>
    </xf>
    <xf numFmtId="0" fontId="9" fillId="2" borderId="20" xfId="0" applyFont="1" applyFill="1" applyBorder="1" applyAlignment="1">
      <alignment vertical="center" wrapText="1"/>
    </xf>
    <xf numFmtId="0" fontId="6" fillId="4" borderId="4" xfId="0" applyFont="1" applyFill="1" applyBorder="1" applyAlignment="1"/>
    <xf numFmtId="0" fontId="6" fillId="2" borderId="0" xfId="0" applyFont="1" applyFill="1" applyBorder="1" applyAlignment="1">
      <alignment horizontal="left"/>
    </xf>
    <xf numFmtId="3" fontId="6" fillId="2" borderId="0" xfId="0" applyNumberFormat="1" applyFont="1" applyFill="1" applyBorder="1" applyAlignment="1">
      <alignment horizontal="left"/>
    </xf>
    <xf numFmtId="0" fontId="6" fillId="2" borderId="4" xfId="0" applyFont="1" applyFill="1" applyBorder="1" applyAlignment="1">
      <alignment horizontal="left"/>
    </xf>
    <xf numFmtId="0" fontId="0" fillId="0" borderId="0" xfId="0" applyAlignment="1"/>
    <xf numFmtId="0" fontId="7" fillId="3" borderId="0" xfId="0" applyFont="1" applyFill="1" applyBorder="1" applyAlignment="1">
      <alignment horizontal="center" wrapText="1"/>
    </xf>
    <xf numFmtId="0" fontId="7" fillId="0" borderId="0" xfId="0" applyFont="1" applyBorder="1" applyAlignment="1">
      <alignment horizontal="center" wrapText="1"/>
    </xf>
    <xf numFmtId="0" fontId="11" fillId="0" borderId="16" xfId="0" applyFont="1" applyBorder="1" applyAlignment="1">
      <alignment horizontal="center" wrapText="1"/>
    </xf>
    <xf numFmtId="0" fontId="6" fillId="4" borderId="149" xfId="0" applyFont="1" applyFill="1" applyBorder="1" applyAlignment="1"/>
    <xf numFmtId="3" fontId="0" fillId="0" borderId="0" xfId="0" applyNumberFormat="1"/>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8" fillId="2" borderId="9" xfId="0" applyFont="1" applyFill="1" applyBorder="1" applyAlignment="1">
      <alignment horizontal="center" vertical="center" wrapText="1"/>
    </xf>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8" fillId="2" borderId="20" xfId="0" applyFont="1" applyFill="1" applyBorder="1" applyAlignment="1">
      <alignment horizontal="left" vertical="top" wrapText="1"/>
    </xf>
    <xf numFmtId="0" fontId="7" fillId="3" borderId="0" xfId="0" applyFont="1" applyFill="1" applyBorder="1" applyAlignment="1">
      <alignment horizontal="center" wrapText="1"/>
    </xf>
    <xf numFmtId="0" fontId="7" fillId="0" borderId="0" xfId="0" applyFont="1" applyBorder="1" applyAlignment="1"/>
    <xf numFmtId="0" fontId="0" fillId="0" borderId="0" xfId="0"/>
    <xf numFmtId="0" fontId="7" fillId="0" borderId="0" xfId="0" applyFont="1" applyBorder="1"/>
    <xf numFmtId="0" fontId="7" fillId="0" borderId="3" xfId="0" applyFont="1" applyBorder="1"/>
    <xf numFmtId="0" fontId="8" fillId="2" borderId="21" xfId="0" applyFont="1" applyFill="1" applyBorder="1" applyAlignment="1">
      <alignment horizontal="left" vertical="top" wrapText="1"/>
    </xf>
    <xf numFmtId="0" fontId="0" fillId="0" borderId="0" xfId="0" applyFont="1" applyBorder="1"/>
    <xf numFmtId="0" fontId="0" fillId="0" borderId="3" xfId="0" applyFont="1" applyBorder="1"/>
    <xf numFmtId="0" fontId="0" fillId="0" borderId="4" xfId="0" applyFont="1" applyBorder="1"/>
    <xf numFmtId="0" fontId="7" fillId="0" borderId="15" xfId="0" applyFont="1" applyBorder="1"/>
    <xf numFmtId="0" fontId="7" fillId="0" borderId="16" xfId="0" applyFont="1" applyBorder="1"/>
    <xf numFmtId="0" fontId="7" fillId="0" borderId="17" xfId="0" applyFont="1" applyBorder="1"/>
    <xf numFmtId="0" fontId="7" fillId="3" borderId="0" xfId="0" applyFont="1" applyFill="1" applyBorder="1" applyAlignment="1">
      <alignment wrapText="1"/>
    </xf>
    <xf numFmtId="0" fontId="24" fillId="0" borderId="15" xfId="0" applyFont="1" applyBorder="1"/>
    <xf numFmtId="0" fontId="24" fillId="0" borderId="16" xfId="0" applyFont="1" applyBorder="1"/>
    <xf numFmtId="0" fontId="24" fillId="0" borderId="17" xfId="0" applyFont="1" applyBorder="1"/>
    <xf numFmtId="0" fontId="19" fillId="0" borderId="0" xfId="0" applyFont="1" applyBorder="1"/>
    <xf numFmtId="0" fontId="19" fillId="0" borderId="3" xfId="0" applyFont="1" applyBorder="1"/>
    <xf numFmtId="0" fontId="19" fillId="0" borderId="4" xfId="0" applyFont="1" applyBorder="1"/>
    <xf numFmtId="0" fontId="19" fillId="0" borderId="6" xfId="0" applyFont="1" applyBorder="1"/>
    <xf numFmtId="0" fontId="9" fillId="0" borderId="3" xfId="0" applyFont="1" applyBorder="1" applyAlignment="1">
      <alignment horizontal="left"/>
    </xf>
    <xf numFmtId="0" fontId="9" fillId="0" borderId="0" xfId="0" applyFont="1" applyBorder="1" applyAlignment="1">
      <alignment horizontal="left"/>
    </xf>
    <xf numFmtId="0" fontId="9" fillId="0" borderId="4" xfId="0" applyFont="1" applyBorder="1" applyAlignment="1">
      <alignment horizontal="left"/>
    </xf>
    <xf numFmtId="0" fontId="9" fillId="0" borderId="6" xfId="0" applyFont="1" applyBorder="1" applyAlignment="1">
      <alignment horizontal="left"/>
    </xf>
    <xf numFmtId="0" fontId="7" fillId="0" borderId="9" xfId="0" applyFont="1" applyBorder="1" applyAlignment="1">
      <alignment vertical="center"/>
    </xf>
    <xf numFmtId="0" fontId="7" fillId="0" borderId="10" xfId="0" applyFont="1" applyBorder="1" applyAlignment="1">
      <alignment vertical="center"/>
    </xf>
    <xf numFmtId="3" fontId="8" fillId="2" borderId="179" xfId="0" applyNumberFormat="1" applyFont="1" applyFill="1" applyBorder="1" applyAlignment="1">
      <alignment horizontal="center" vertical="center"/>
    </xf>
    <xf numFmtId="0" fontId="9" fillId="2" borderId="0" xfId="0" applyFont="1" applyFill="1" applyBorder="1" applyAlignment="1">
      <alignment horizontal="left" vertical="top" wrapText="1"/>
    </xf>
    <xf numFmtId="164" fontId="9" fillId="2" borderId="0" xfId="0" applyNumberFormat="1" applyFont="1" applyFill="1" applyBorder="1" applyAlignment="1">
      <alignment horizontal="center" vertical="center" wrapText="1"/>
    </xf>
    <xf numFmtId="0" fontId="7" fillId="0" borderId="0" xfId="0" applyFont="1" applyBorder="1" applyAlignment="1">
      <alignment horizontal="left"/>
    </xf>
    <xf numFmtId="0" fontId="7" fillId="0" borderId="15" xfId="0" applyFont="1" applyBorder="1" applyAlignment="1">
      <alignment horizontal="left"/>
    </xf>
    <xf numFmtId="0" fontId="7" fillId="0" borderId="16" xfId="0" applyFont="1" applyBorder="1" applyAlignment="1">
      <alignment horizontal="left"/>
    </xf>
    <xf numFmtId="0" fontId="7" fillId="0" borderId="17"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3" xfId="0" applyFont="1" applyBorder="1"/>
    <xf numFmtId="0" fontId="7" fillId="0" borderId="0" xfId="0" applyFont="1" applyBorder="1"/>
    <xf numFmtId="0" fontId="8" fillId="2" borderId="19" xfId="0" applyFont="1" applyFill="1" applyBorder="1" applyAlignment="1">
      <alignment horizontal="left" vertical="top" wrapText="1"/>
    </xf>
    <xf numFmtId="0" fontId="0" fillId="0" borderId="0" xfId="0" applyAlignment="1">
      <alignment horizontal="right"/>
    </xf>
    <xf numFmtId="0" fontId="8" fillId="0" borderId="21" xfId="0" quotePrefix="1" applyFont="1" applyBorder="1" applyAlignment="1">
      <alignment horizontal="center" vertical="center" wrapText="1"/>
    </xf>
    <xf numFmtId="0" fontId="8" fillId="0" borderId="19" xfId="0" quotePrefix="1" applyFont="1" applyBorder="1" applyAlignment="1">
      <alignment horizontal="center" vertical="center" wrapText="1"/>
    </xf>
    <xf numFmtId="0" fontId="8" fillId="0" borderId="19" xfId="2" applyFont="1" applyBorder="1" applyAlignment="1">
      <alignment horizontal="center" vertical="center" wrapText="1"/>
    </xf>
    <xf numFmtId="3" fontId="9" fillId="0" borderId="19" xfId="2" applyNumberFormat="1" applyFont="1" applyBorder="1" applyAlignment="1">
      <alignment horizontal="center" vertical="center" wrapText="1"/>
    </xf>
    <xf numFmtId="0" fontId="9" fillId="0" borderId="19" xfId="2" applyFont="1" applyBorder="1" applyAlignment="1">
      <alignment horizontal="center" vertical="center" wrapText="1"/>
    </xf>
    <xf numFmtId="0" fontId="9" fillId="0" borderId="20" xfId="2"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31" fillId="0" borderId="0" xfId="0" applyFont="1"/>
    <xf numFmtId="0" fontId="8" fillId="5" borderId="52"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8" fillId="0" borderId="10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24" fillId="0" borderId="62" xfId="0" applyFont="1" applyBorder="1"/>
    <xf numFmtId="0" fontId="24" fillId="0" borderId="63" xfId="0" applyFont="1" applyBorder="1"/>
    <xf numFmtId="0" fontId="19" fillId="0" borderId="35" xfId="0" applyFont="1" applyBorder="1"/>
    <xf numFmtId="0" fontId="19" fillId="0" borderId="36" xfId="0" applyFont="1" applyBorder="1"/>
    <xf numFmtId="0" fontId="24" fillId="0" borderId="0" xfId="0" applyFont="1" applyBorder="1"/>
    <xf numFmtId="0" fontId="19" fillId="0" borderId="18" xfId="0" applyFont="1" applyBorder="1"/>
    <xf numFmtId="3" fontId="8" fillId="2" borderId="84" xfId="0" applyNumberFormat="1" applyFont="1" applyFill="1" applyBorder="1" applyAlignment="1">
      <alignment horizontal="center" vertical="center"/>
    </xf>
    <xf numFmtId="0" fontId="9" fillId="2" borderId="3" xfId="0" applyFont="1" applyFill="1" applyBorder="1" applyAlignment="1">
      <alignment horizontal="left" vertical="top" wrapText="1"/>
    </xf>
    <xf numFmtId="0" fontId="9" fillId="2" borderId="4" xfId="0" applyFont="1" applyFill="1" applyBorder="1" applyAlignment="1">
      <alignment horizontal="center" vertical="center" wrapText="1"/>
    </xf>
    <xf numFmtId="0" fontId="2" fillId="0" borderId="0" xfId="0" applyFont="1" applyAlignment="1">
      <alignment horizontal="center" vertical="top"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9" fillId="2" borderId="219" xfId="0" applyFont="1" applyFill="1" applyBorder="1" applyAlignment="1">
      <alignment horizontal="justify" vertical="center" wrapText="1"/>
    </xf>
    <xf numFmtId="0" fontId="9" fillId="2" borderId="11" xfId="0" applyFont="1" applyFill="1" applyBorder="1" applyAlignment="1">
      <alignment horizontal="justify" vertical="center" wrapText="1"/>
    </xf>
    <xf numFmtId="0" fontId="9" fillId="2" borderId="220" xfId="0" applyFont="1" applyFill="1" applyBorder="1" applyAlignment="1">
      <alignment horizontal="justify" vertical="center" wrapText="1"/>
    </xf>
    <xf numFmtId="0" fontId="9" fillId="2" borderId="20" xfId="0" applyFont="1" applyFill="1" applyBorder="1" applyAlignment="1">
      <alignment horizontal="center" vertical="center" wrapText="1"/>
    </xf>
    <xf numFmtId="0" fontId="7" fillId="0" borderId="3" xfId="0" applyFont="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0" xfId="0" applyFont="1" applyBorder="1" applyAlignment="1">
      <alignment horizontal="center" wrapText="1"/>
    </xf>
    <xf numFmtId="0" fontId="11" fillId="0" borderId="16" xfId="0" applyFont="1" applyBorder="1" applyAlignment="1">
      <alignment horizontal="center" wrapText="1"/>
    </xf>
    <xf numFmtId="0" fontId="6" fillId="2" borderId="8" xfId="0" applyFont="1" applyFill="1" applyBorder="1" applyAlignment="1"/>
    <xf numFmtId="0" fontId="6" fillId="2" borderId="9" xfId="0" applyFont="1" applyFill="1" applyBorder="1" applyAlignment="1"/>
    <xf numFmtId="0" fontId="6" fillId="2" borderId="10" xfId="0" applyFont="1" applyFill="1" applyBorder="1" applyAlignment="1"/>
    <xf numFmtId="0" fontId="8" fillId="2" borderId="14"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6" fillId="4" borderId="14"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9" fillId="2" borderId="14"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8" fillId="5" borderId="14" xfId="0" applyFont="1" applyFill="1" applyBorder="1" applyAlignment="1">
      <alignment horizontal="center" vertical="top" wrapText="1"/>
    </xf>
    <xf numFmtId="0" fontId="8" fillId="5" borderId="12" xfId="0" applyFont="1" applyFill="1" applyBorder="1" applyAlignment="1">
      <alignment horizontal="center" vertical="top" wrapText="1"/>
    </xf>
    <xf numFmtId="0" fontId="8" fillId="5" borderId="13" xfId="0" applyFont="1" applyFill="1" applyBorder="1" applyAlignment="1">
      <alignment horizontal="center" vertical="top"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Border="1" applyAlignment="1">
      <alignment horizontal="right" vertical="top" wrapText="1"/>
    </xf>
    <xf numFmtId="0" fontId="7" fillId="0" borderId="4" xfId="0" applyFont="1" applyBorder="1" applyAlignment="1">
      <alignment horizontal="right" vertical="top" wrapText="1"/>
    </xf>
    <xf numFmtId="0" fontId="11" fillId="0" borderId="0" xfId="0" applyFont="1" applyBorder="1" applyAlignment="1">
      <alignment horizontal="center"/>
    </xf>
    <xf numFmtId="0" fontId="11" fillId="0" borderId="4"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155" xfId="0" applyFont="1" applyFill="1" applyBorder="1" applyAlignment="1">
      <alignment horizontal="center" vertical="center" wrapText="1"/>
    </xf>
    <xf numFmtId="0" fontId="11" fillId="0" borderId="3" xfId="0" applyFont="1" applyBorder="1" applyAlignment="1">
      <alignment horizontal="center" wrapText="1"/>
    </xf>
    <xf numFmtId="0" fontId="11" fillId="0" borderId="0" xfId="0" applyFont="1" applyBorder="1" applyAlignment="1">
      <alignment horizontal="center" wrapText="1"/>
    </xf>
    <xf numFmtId="0" fontId="11" fillId="0" borderId="3" xfId="0" applyFont="1" applyBorder="1" applyAlignment="1">
      <alignment horizontal="center"/>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wrapText="1"/>
    </xf>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0" borderId="8" xfId="0" applyFont="1" applyBorder="1" applyAlignment="1">
      <alignment horizontal="left"/>
    </xf>
    <xf numFmtId="0" fontId="7" fillId="0" borderId="9" xfId="0" applyFont="1" applyBorder="1" applyAlignment="1">
      <alignment horizontal="left"/>
    </xf>
    <xf numFmtId="0" fontId="7" fillId="0" borderId="10" xfId="0" applyFont="1" applyBorder="1" applyAlignment="1">
      <alignment horizontal="left"/>
    </xf>
    <xf numFmtId="0" fontId="6" fillId="0" borderId="45" xfId="0" applyFont="1" applyBorder="1" applyAlignment="1">
      <alignment horizontal="center" vertical="center"/>
    </xf>
    <xf numFmtId="0" fontId="6" fillId="0" borderId="32" xfId="0" applyFont="1" applyBorder="1" applyAlignment="1">
      <alignment horizontal="center" vertical="center"/>
    </xf>
    <xf numFmtId="0" fontId="6" fillId="0" borderId="145" xfId="0" applyFont="1" applyBorder="1" applyAlignment="1">
      <alignment horizontal="center" vertical="center"/>
    </xf>
    <xf numFmtId="3" fontId="8" fillId="2" borderId="111" xfId="0" applyNumberFormat="1" applyFont="1" applyFill="1" applyBorder="1" applyAlignment="1">
      <alignment horizontal="center" vertical="center"/>
    </xf>
    <xf numFmtId="3" fontId="8" fillId="2" borderId="112" xfId="0" applyNumberFormat="1" applyFont="1" applyFill="1" applyBorder="1" applyAlignment="1">
      <alignment horizontal="center" vertical="center"/>
    </xf>
    <xf numFmtId="3" fontId="8" fillId="2" borderId="50" xfId="0" applyNumberFormat="1" applyFont="1" applyFill="1" applyBorder="1" applyAlignment="1">
      <alignment horizontal="center" vertical="center"/>
    </xf>
    <xf numFmtId="3" fontId="8" fillId="2" borderId="59" xfId="0" applyNumberFormat="1" applyFont="1" applyFill="1" applyBorder="1" applyAlignment="1">
      <alignment horizontal="center" vertical="center"/>
    </xf>
    <xf numFmtId="0" fontId="7" fillId="2" borderId="76" xfId="0" applyFont="1" applyFill="1" applyBorder="1" applyAlignment="1">
      <alignment horizontal="center"/>
    </xf>
    <xf numFmtId="0" fontId="7" fillId="2" borderId="69" xfId="0" applyFont="1" applyFill="1" applyBorder="1" applyAlignment="1">
      <alignment horizontal="center"/>
    </xf>
    <xf numFmtId="0" fontId="7" fillId="2" borderId="70" xfId="0" applyFont="1" applyFill="1" applyBorder="1" applyAlignment="1">
      <alignment horizontal="center"/>
    </xf>
    <xf numFmtId="0" fontId="8" fillId="2" borderId="79" xfId="0" applyFont="1" applyFill="1" applyBorder="1" applyAlignment="1">
      <alignment horizontal="left" vertical="center" wrapText="1"/>
    </xf>
    <xf numFmtId="0" fontId="8" fillId="2" borderId="80" xfId="0" applyFont="1" applyFill="1" applyBorder="1" applyAlignment="1">
      <alignment horizontal="left" vertical="center" wrapText="1"/>
    </xf>
    <xf numFmtId="0" fontId="8" fillId="2" borderId="85" xfId="0" applyFont="1" applyFill="1" applyBorder="1" applyAlignment="1">
      <alignment horizontal="left" vertical="center" wrapText="1"/>
    </xf>
    <xf numFmtId="0" fontId="8" fillId="2" borderId="81" xfId="0" applyFont="1" applyFill="1" applyBorder="1" applyAlignment="1">
      <alignment horizontal="left" vertical="center" wrapText="1"/>
    </xf>
    <xf numFmtId="0" fontId="8" fillId="2" borderId="82" xfId="0" applyFont="1" applyFill="1" applyBorder="1" applyAlignment="1">
      <alignment horizontal="left" vertical="center" wrapText="1"/>
    </xf>
    <xf numFmtId="0" fontId="8" fillId="2" borderId="8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6" fillId="4" borderId="76" xfId="0" applyFont="1" applyFill="1" applyBorder="1" applyAlignment="1">
      <alignment horizontal="center" vertical="center"/>
    </xf>
    <xf numFmtId="0" fontId="6" fillId="4" borderId="69" xfId="0" applyFont="1" applyFill="1" applyBorder="1" applyAlignment="1">
      <alignment horizontal="center" vertical="center"/>
    </xf>
    <xf numFmtId="0" fontId="6" fillId="4" borderId="70" xfId="0" applyFont="1" applyFill="1" applyBorder="1" applyAlignment="1">
      <alignment horizontal="center" vertical="center"/>
    </xf>
    <xf numFmtId="0" fontId="8" fillId="5" borderId="81" xfId="0" applyFont="1" applyFill="1" applyBorder="1" applyAlignment="1">
      <alignment horizontal="center" vertical="center" wrapText="1"/>
    </xf>
    <xf numFmtId="0" fontId="8" fillId="5" borderId="82"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4" fillId="2" borderId="89" xfId="0" applyFont="1" applyFill="1" applyBorder="1" applyAlignment="1">
      <alignment horizontal="center"/>
    </xf>
    <xf numFmtId="0" fontId="4" fillId="2" borderId="90" xfId="0" applyFont="1" applyFill="1" applyBorder="1" applyAlignment="1">
      <alignment horizontal="center"/>
    </xf>
    <xf numFmtId="0" fontId="4" fillId="2" borderId="91" xfId="0" applyFont="1" applyFill="1" applyBorder="1" applyAlignment="1">
      <alignment horizontal="center"/>
    </xf>
    <xf numFmtId="0" fontId="5" fillId="2" borderId="92" xfId="0" applyFont="1" applyFill="1" applyBorder="1" applyAlignment="1">
      <alignment horizontal="center"/>
    </xf>
    <xf numFmtId="0" fontId="5" fillId="2" borderId="93" xfId="0" applyFont="1" applyFill="1" applyBorder="1" applyAlignment="1">
      <alignment horizontal="center"/>
    </xf>
    <xf numFmtId="0" fontId="5" fillId="2" borderId="94" xfId="0" applyFont="1" applyFill="1" applyBorder="1" applyAlignment="1">
      <alignment horizontal="center"/>
    </xf>
    <xf numFmtId="0" fontId="4" fillId="2" borderId="56" xfId="0" applyFont="1" applyFill="1" applyBorder="1" applyAlignment="1">
      <alignment horizontal="center"/>
    </xf>
    <xf numFmtId="0" fontId="4" fillId="2" borderId="22" xfId="0" applyFont="1" applyFill="1" applyBorder="1" applyAlignment="1">
      <alignment horizontal="center"/>
    </xf>
    <xf numFmtId="0" fontId="4" fillId="2" borderId="23" xfId="0" applyFont="1" applyFill="1" applyBorder="1" applyAlignment="1">
      <alignment horizontal="center"/>
    </xf>
    <xf numFmtId="0" fontId="6" fillId="2" borderId="25" xfId="0" applyFont="1" applyFill="1" applyBorder="1" applyAlignment="1">
      <alignment horizontal="left" vertical="center"/>
    </xf>
    <xf numFmtId="0" fontId="6" fillId="2" borderId="26" xfId="0" applyFont="1" applyFill="1" applyBorder="1" applyAlignment="1">
      <alignment horizontal="left" vertical="center"/>
    </xf>
    <xf numFmtId="0" fontId="6" fillId="2" borderId="27" xfId="0" applyFont="1" applyFill="1" applyBorder="1" applyAlignment="1">
      <alignment horizontal="left" vertical="center"/>
    </xf>
    <xf numFmtId="0" fontId="7" fillId="2" borderId="45"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46" xfId="0" applyFont="1" applyFill="1" applyBorder="1" applyAlignment="1">
      <alignment horizontal="center" vertical="center"/>
    </xf>
    <xf numFmtId="0" fontId="6" fillId="2" borderId="76" xfId="0" applyFont="1" applyFill="1" applyBorder="1" applyAlignment="1">
      <alignment horizontal="left" vertical="center"/>
    </xf>
    <xf numFmtId="0" fontId="6" fillId="2" borderId="69" xfId="0" applyFont="1" applyFill="1" applyBorder="1" applyAlignment="1">
      <alignment horizontal="left" vertical="center"/>
    </xf>
    <xf numFmtId="0" fontId="6" fillId="2" borderId="70" xfId="0" applyFont="1" applyFill="1" applyBorder="1" applyAlignment="1">
      <alignment horizontal="left"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8" fillId="5" borderId="108"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49" xfId="0" applyFont="1" applyFill="1" applyBorder="1" applyAlignment="1">
      <alignment horizontal="center" vertical="center"/>
    </xf>
    <xf numFmtId="0" fontId="8" fillId="5" borderId="58" xfId="0" applyFont="1" applyFill="1" applyBorder="1" applyAlignment="1">
      <alignment horizontal="center" vertical="center"/>
    </xf>
    <xf numFmtId="0" fontId="6" fillId="2" borderId="111" xfId="0" applyFont="1" applyFill="1" applyBorder="1" applyAlignment="1">
      <alignment horizontal="center" vertical="center"/>
    </xf>
    <xf numFmtId="0" fontId="7" fillId="2" borderId="45" xfId="0" applyFont="1" applyFill="1" applyBorder="1" applyAlignment="1">
      <alignment horizontal="center"/>
    </xf>
    <xf numFmtId="0" fontId="7" fillId="2" borderId="32" xfId="0" applyFont="1" applyFill="1" applyBorder="1" applyAlignment="1">
      <alignment horizontal="center"/>
    </xf>
    <xf numFmtId="0" fontId="7" fillId="2" borderId="46" xfId="0" applyFont="1" applyFill="1" applyBorder="1" applyAlignment="1">
      <alignment horizontal="center"/>
    </xf>
    <xf numFmtId="0" fontId="6" fillId="2" borderId="25" xfId="0" applyFont="1" applyFill="1" applyBorder="1" applyAlignment="1">
      <alignment horizontal="center"/>
    </xf>
    <xf numFmtId="0" fontId="6" fillId="2" borderId="26" xfId="0" applyFont="1" applyFill="1" applyBorder="1" applyAlignment="1">
      <alignment horizontal="center"/>
    </xf>
    <xf numFmtId="0" fontId="6" fillId="2" borderId="27" xfId="0" applyFont="1" applyFill="1" applyBorder="1" applyAlignment="1">
      <alignment horizontal="center"/>
    </xf>
    <xf numFmtId="0" fontId="6" fillId="2" borderId="81" xfId="0" applyFont="1" applyFill="1" applyBorder="1" applyAlignment="1">
      <alignment horizontal="center"/>
    </xf>
    <xf numFmtId="0" fontId="6" fillId="2" borderId="82" xfId="0" applyFont="1" applyFill="1" applyBorder="1" applyAlignment="1">
      <alignment horizontal="center"/>
    </xf>
    <xf numFmtId="0" fontId="6" fillId="2" borderId="86" xfId="0" applyFont="1" applyFill="1" applyBorder="1" applyAlignment="1">
      <alignment horizontal="center"/>
    </xf>
    <xf numFmtId="0" fontId="6" fillId="2" borderId="81"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86" xfId="0" applyFont="1" applyFill="1" applyBorder="1" applyAlignment="1">
      <alignment horizontal="center" vertical="center"/>
    </xf>
    <xf numFmtId="0" fontId="8" fillId="2" borderId="110" xfId="0" applyFont="1" applyFill="1" applyBorder="1" applyAlignment="1">
      <alignment horizontal="center" vertical="center" wrapText="1"/>
    </xf>
    <xf numFmtId="0" fontId="8" fillId="2" borderId="111" xfId="0" applyFont="1" applyFill="1" applyBorder="1" applyAlignment="1">
      <alignment horizontal="center" vertical="center" wrapText="1"/>
    </xf>
    <xf numFmtId="0" fontId="8" fillId="2" borderId="109" xfId="0" applyFont="1" applyFill="1" applyBorder="1" applyAlignment="1">
      <alignment horizontal="center" vertical="center" wrapText="1"/>
    </xf>
    <xf numFmtId="0" fontId="8" fillId="2" borderId="50"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2" borderId="76"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70" xfId="0" applyFont="1" applyFill="1" applyBorder="1" applyAlignment="1">
      <alignment horizontal="left" vertical="center" wrapText="1"/>
    </xf>
    <xf numFmtId="0" fontId="8" fillId="2" borderId="150" xfId="0" applyFont="1" applyFill="1" applyBorder="1" applyAlignment="1">
      <alignment horizontal="left" vertical="top" wrapText="1"/>
    </xf>
    <xf numFmtId="0" fontId="8" fillId="2" borderId="151" xfId="0" applyFont="1" applyFill="1" applyBorder="1" applyAlignment="1">
      <alignment horizontal="left" vertical="top" wrapText="1"/>
    </xf>
    <xf numFmtId="0" fontId="8" fillId="2" borderId="152" xfId="0" applyFont="1" applyFill="1" applyBorder="1" applyAlignment="1">
      <alignment horizontal="left" vertical="top" wrapText="1"/>
    </xf>
    <xf numFmtId="0" fontId="8" fillId="2" borderId="56"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2" fillId="0" borderId="0" xfId="0" applyFont="1" applyAlignment="1">
      <alignment horizontal="center" vertical="top" wrapText="1"/>
    </xf>
    <xf numFmtId="0" fontId="9" fillId="2" borderId="156"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8" fillId="2" borderId="154"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145" xfId="0" applyFont="1" applyFill="1" applyBorder="1" applyAlignment="1">
      <alignment horizontal="center" vertical="center" wrapText="1"/>
    </xf>
    <xf numFmtId="0" fontId="9" fillId="2" borderId="128"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129" xfId="0" applyFont="1" applyFill="1" applyBorder="1" applyAlignment="1">
      <alignment horizontal="center" vertical="center" wrapText="1"/>
    </xf>
    <xf numFmtId="0" fontId="9" fillId="2" borderId="155"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0" fillId="2" borderId="9"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9" fillId="2" borderId="111" xfId="0" applyFont="1" applyFill="1" applyBorder="1" applyAlignment="1">
      <alignment horizontal="center" vertical="center" wrapText="1"/>
    </xf>
    <xf numFmtId="17" fontId="9" fillId="2" borderId="111" xfId="0" applyNumberFormat="1" applyFont="1" applyFill="1" applyBorder="1" applyAlignment="1">
      <alignment horizontal="center" vertical="center" wrapText="1"/>
    </xf>
    <xf numFmtId="0" fontId="9" fillId="2" borderId="112" xfId="0" applyFont="1" applyFill="1" applyBorder="1" applyAlignment="1">
      <alignment horizontal="center" vertical="center" wrapText="1"/>
    </xf>
    <xf numFmtId="17" fontId="9" fillId="2" borderId="112" xfId="0" applyNumberFormat="1" applyFont="1" applyFill="1" applyBorder="1" applyAlignment="1">
      <alignment horizontal="center" vertical="center" wrapText="1"/>
    </xf>
    <xf numFmtId="0" fontId="9" fillId="2" borderId="50" xfId="0" applyFont="1" applyFill="1" applyBorder="1" applyAlignment="1">
      <alignment horizontal="center" vertical="center" wrapText="1"/>
    </xf>
    <xf numFmtId="0" fontId="8" fillId="2" borderId="33" xfId="0" applyFont="1" applyFill="1" applyBorder="1" applyAlignment="1">
      <alignment horizontal="left" vertical="top" wrapText="1"/>
    </xf>
    <xf numFmtId="0" fontId="8" fillId="2" borderId="31" xfId="0" applyFont="1" applyFill="1" applyBorder="1" applyAlignment="1">
      <alignment horizontal="left" vertical="top" wrapText="1"/>
    </xf>
    <xf numFmtId="0" fontId="8" fillId="2" borderId="173" xfId="0" applyFont="1" applyFill="1" applyBorder="1" applyAlignment="1">
      <alignment horizontal="left" vertical="top" wrapText="1"/>
    </xf>
    <xf numFmtId="0" fontId="9" fillId="0" borderId="8" xfId="0" applyFont="1" applyBorder="1" applyAlignment="1">
      <alignment horizontal="justify" vertical="top" wrapText="1"/>
    </xf>
    <xf numFmtId="0" fontId="9" fillId="0" borderId="9" xfId="0" applyFont="1" applyBorder="1" applyAlignment="1">
      <alignment horizontal="justify" vertical="top" wrapText="1"/>
    </xf>
    <xf numFmtId="0" fontId="9" fillId="0" borderId="179" xfId="0" applyFont="1" applyBorder="1" applyAlignment="1">
      <alignment horizontal="justify" vertical="top" wrapText="1"/>
    </xf>
    <xf numFmtId="0" fontId="8" fillId="5" borderId="181" xfId="0" applyFont="1" applyFill="1" applyBorder="1" applyAlignment="1">
      <alignment horizontal="center" vertical="top" wrapText="1"/>
    </xf>
    <xf numFmtId="0" fontId="6" fillId="0" borderId="108" xfId="0" applyFont="1" applyBorder="1" applyAlignment="1">
      <alignment horizontal="center" vertical="center"/>
    </xf>
    <xf numFmtId="0" fontId="6" fillId="0" borderId="49" xfId="0" applyFont="1" applyBorder="1" applyAlignment="1">
      <alignment horizontal="center" vertical="center"/>
    </xf>
    <xf numFmtId="0" fontId="9" fillId="2" borderId="110" xfId="0" applyFont="1" applyFill="1" applyBorder="1" applyAlignment="1">
      <alignment horizontal="center" vertical="center" wrapText="1"/>
    </xf>
    <xf numFmtId="0" fontId="9" fillId="2" borderId="109" xfId="0" applyFont="1" applyFill="1" applyBorder="1" applyAlignment="1">
      <alignment horizontal="center" vertical="center" wrapText="1"/>
    </xf>
    <xf numFmtId="0" fontId="9" fillId="2" borderId="179" xfId="0" applyFont="1" applyFill="1" applyBorder="1" applyAlignment="1">
      <alignment horizontal="left" vertical="center" wrapText="1"/>
    </xf>
    <xf numFmtId="0" fontId="7" fillId="0" borderId="3" xfId="0" applyFont="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9" fillId="2" borderId="59"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58" xfId="0" applyFont="1" applyFill="1" applyBorder="1" applyAlignment="1">
      <alignment horizontal="center" vertical="center" wrapText="1"/>
    </xf>
    <xf numFmtId="0" fontId="8" fillId="2" borderId="45"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8" fillId="2" borderId="189" xfId="0" applyFont="1" applyFill="1" applyBorder="1" applyAlignment="1">
      <alignment horizontal="left" vertical="center" wrapText="1"/>
    </xf>
    <xf numFmtId="0" fontId="6" fillId="4" borderId="126" xfId="0" applyFont="1" applyFill="1" applyBorder="1" applyAlignment="1">
      <alignment horizontal="center" vertical="center"/>
    </xf>
    <xf numFmtId="0" fontId="6" fillId="4" borderId="127" xfId="0" applyFont="1" applyFill="1" applyBorder="1" applyAlignment="1">
      <alignment horizontal="center" vertical="center"/>
    </xf>
    <xf numFmtId="0" fontId="6" fillId="4" borderId="186" xfId="0" applyFont="1" applyFill="1" applyBorder="1" applyAlignment="1">
      <alignment horizontal="center" vertical="center"/>
    </xf>
    <xf numFmtId="0" fontId="8" fillId="2" borderId="25" xfId="0" applyFont="1" applyFill="1" applyBorder="1" applyAlignment="1">
      <alignment horizontal="left" vertical="top" wrapText="1"/>
    </xf>
    <xf numFmtId="0" fontId="8" fillId="2" borderId="26" xfId="0" applyFont="1" applyFill="1" applyBorder="1" applyAlignment="1">
      <alignment horizontal="left" vertical="top" wrapText="1"/>
    </xf>
    <xf numFmtId="0" fontId="8" fillId="2" borderId="174" xfId="0" applyFont="1" applyFill="1" applyBorder="1" applyAlignment="1">
      <alignment horizontal="left" vertical="top" wrapText="1"/>
    </xf>
    <xf numFmtId="0" fontId="8" fillId="5" borderId="8" xfId="0" applyFont="1" applyFill="1" applyBorder="1" applyAlignment="1">
      <alignment horizontal="center" vertical="top" wrapText="1"/>
    </xf>
    <xf numFmtId="0" fontId="8" fillId="5" borderId="9" xfId="0" applyFont="1" applyFill="1" applyBorder="1" applyAlignment="1">
      <alignment horizontal="center" vertical="top" wrapText="1"/>
    </xf>
    <xf numFmtId="0" fontId="8" fillId="5" borderId="179" xfId="0" applyFont="1" applyFill="1" applyBorder="1" applyAlignment="1">
      <alignment horizontal="center" vertical="top" wrapText="1"/>
    </xf>
    <xf numFmtId="0" fontId="6" fillId="4" borderId="56"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180" xfId="0" applyFont="1" applyFill="1" applyBorder="1" applyAlignment="1">
      <alignment horizontal="center" vertical="center"/>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79" xfId="0" applyFont="1" applyFill="1" applyBorder="1" applyAlignment="1">
      <alignment horizontal="center" vertical="center" wrapText="1"/>
    </xf>
    <xf numFmtId="0" fontId="9" fillId="0" borderId="25" xfId="0" applyFont="1" applyBorder="1" applyAlignment="1">
      <alignment horizontal="justify" vertical="top" wrapText="1"/>
    </xf>
    <xf numFmtId="0" fontId="9" fillId="0" borderId="26" xfId="0" applyFont="1" applyBorder="1" applyAlignment="1">
      <alignment horizontal="justify" vertical="top" wrapText="1"/>
    </xf>
    <xf numFmtId="0" fontId="9" fillId="0" borderId="174" xfId="0" applyFont="1" applyBorder="1" applyAlignment="1">
      <alignment horizontal="justify" vertical="top" wrapText="1"/>
    </xf>
    <xf numFmtId="0" fontId="8" fillId="5" borderId="15" xfId="0" applyFont="1" applyFill="1" applyBorder="1" applyAlignment="1">
      <alignment horizontal="center" vertical="top" wrapText="1"/>
    </xf>
    <xf numFmtId="0" fontId="8" fillId="5" borderId="16" xfId="0" applyFont="1" applyFill="1" applyBorder="1" applyAlignment="1">
      <alignment horizontal="center" vertical="top" wrapText="1"/>
    </xf>
    <xf numFmtId="0" fontId="8" fillId="5" borderId="216" xfId="0" applyFont="1" applyFill="1" applyBorder="1" applyAlignment="1">
      <alignment horizontal="center" vertical="top" wrapText="1"/>
    </xf>
    <xf numFmtId="0" fontId="8" fillId="5" borderId="183" xfId="0" applyFont="1" applyFill="1" applyBorder="1" applyAlignment="1">
      <alignment horizontal="center" vertical="center" wrapText="1"/>
    </xf>
    <xf numFmtId="0" fontId="8" fillId="5" borderId="184" xfId="0" applyFont="1" applyFill="1" applyBorder="1" applyAlignment="1">
      <alignment horizontal="center" vertical="center" wrapText="1"/>
    </xf>
    <xf numFmtId="0" fontId="8" fillId="5" borderId="185" xfId="0" applyFont="1" applyFill="1" applyBorder="1" applyAlignment="1">
      <alignment horizontal="center" vertical="center" wrapText="1"/>
    </xf>
    <xf numFmtId="0" fontId="8" fillId="0" borderId="21" xfId="0" applyFont="1" applyBorder="1" applyAlignment="1">
      <alignment horizontal="center" vertical="top" wrapText="1"/>
    </xf>
    <xf numFmtId="0" fontId="8" fillId="0" borderId="19" xfId="0" applyFont="1" applyBorder="1" applyAlignment="1">
      <alignment horizontal="center" vertical="top" wrapText="1"/>
    </xf>
    <xf numFmtId="0" fontId="8" fillId="0" borderId="187" xfId="0" applyFont="1" applyBorder="1" applyAlignment="1">
      <alignment horizontal="center" vertical="top" wrapText="1"/>
    </xf>
    <xf numFmtId="0" fontId="4" fillId="2" borderId="1" xfId="0" applyFont="1" applyFill="1" applyBorder="1" applyAlignment="1">
      <alignment horizontal="center"/>
    </xf>
    <xf numFmtId="0" fontId="4" fillId="2" borderId="88"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6" fillId="2" borderId="25" xfId="0" applyFont="1" applyFill="1" applyBorder="1" applyAlignment="1">
      <alignment horizontal="left"/>
    </xf>
    <xf numFmtId="0" fontId="6" fillId="2" borderId="26" xfId="0" applyFont="1" applyFill="1" applyBorder="1" applyAlignment="1">
      <alignment horizontal="left"/>
    </xf>
    <xf numFmtId="0" fontId="6" fillId="2" borderId="27" xfId="0" applyFont="1" applyFill="1" applyBorder="1" applyAlignment="1">
      <alignment horizontal="left"/>
    </xf>
    <xf numFmtId="0" fontId="6" fillId="2" borderId="174" xfId="0" applyFont="1" applyFill="1" applyBorder="1" applyAlignment="1">
      <alignment horizontal="center"/>
    </xf>
    <xf numFmtId="0" fontId="7" fillId="2" borderId="189" xfId="0" applyFont="1" applyFill="1" applyBorder="1" applyAlignment="1">
      <alignment horizontal="center"/>
    </xf>
    <xf numFmtId="3" fontId="8" fillId="2" borderId="191" xfId="0" applyNumberFormat="1" applyFont="1" applyFill="1" applyBorder="1" applyAlignment="1">
      <alignment horizontal="center" vertical="center"/>
    </xf>
    <xf numFmtId="3" fontId="8" fillId="2" borderId="192" xfId="0" applyNumberFormat="1" applyFont="1" applyFill="1" applyBorder="1" applyAlignment="1">
      <alignment horizontal="center" vertical="center"/>
    </xf>
    <xf numFmtId="0" fontId="6" fillId="4" borderId="56" xfId="0" applyFont="1" applyFill="1" applyBorder="1" applyAlignment="1">
      <alignment horizontal="center"/>
    </xf>
    <xf numFmtId="0" fontId="6" fillId="4" borderId="22" xfId="0" applyFont="1" applyFill="1" applyBorder="1" applyAlignment="1">
      <alignment horizontal="center"/>
    </xf>
    <xf numFmtId="0" fontId="6" fillId="4" borderId="180" xfId="0" applyFont="1" applyFill="1" applyBorder="1" applyAlignment="1">
      <alignment horizontal="center"/>
    </xf>
    <xf numFmtId="0" fontId="8" fillId="5" borderId="157" xfId="0" applyFont="1" applyFill="1" applyBorder="1" applyAlignment="1">
      <alignment horizontal="center" vertical="center" wrapText="1"/>
    </xf>
    <xf numFmtId="0" fontId="8" fillId="5" borderId="158" xfId="0" applyFont="1" applyFill="1" applyBorder="1" applyAlignment="1">
      <alignment horizontal="center" vertical="center" wrapText="1"/>
    </xf>
    <xf numFmtId="0" fontId="8" fillId="5" borderId="158" xfId="0" applyFont="1" applyFill="1" applyBorder="1" applyAlignment="1">
      <alignment horizontal="center" vertical="center"/>
    </xf>
    <xf numFmtId="0" fontId="8" fillId="5" borderId="193" xfId="0" applyFont="1" applyFill="1" applyBorder="1" applyAlignment="1">
      <alignment horizontal="center" vertical="center"/>
    </xf>
    <xf numFmtId="0" fontId="6" fillId="4" borderId="57" xfId="0" applyFont="1" applyFill="1" applyBorder="1" applyAlignment="1">
      <alignment horizontal="center"/>
    </xf>
    <xf numFmtId="0" fontId="6" fillId="4" borderId="24" xfId="0" applyFont="1" applyFill="1" applyBorder="1" applyAlignment="1">
      <alignment horizontal="center"/>
    </xf>
    <xf numFmtId="0" fontId="6" fillId="4" borderId="182" xfId="0" applyFont="1" applyFill="1" applyBorder="1" applyAlignment="1">
      <alignment horizontal="center"/>
    </xf>
    <xf numFmtId="0" fontId="8" fillId="5" borderId="190" xfId="0" applyFont="1" applyFill="1" applyBorder="1" applyAlignment="1">
      <alignment horizontal="center" vertical="center"/>
    </xf>
    <xf numFmtId="0" fontId="9" fillId="2" borderId="109" xfId="0" applyFont="1" applyFill="1" applyBorder="1" applyAlignment="1">
      <alignment horizontal="left" vertical="top" wrapText="1"/>
    </xf>
    <xf numFmtId="0" fontId="9" fillId="2" borderId="50" xfId="0" applyFont="1" applyFill="1" applyBorder="1" applyAlignment="1">
      <alignment horizontal="left" vertical="top" wrapText="1"/>
    </xf>
    <xf numFmtId="0" fontId="9" fillId="2" borderId="59" xfId="0" applyFont="1" applyFill="1" applyBorder="1" applyAlignment="1">
      <alignment horizontal="left" vertical="top" wrapText="1"/>
    </xf>
    <xf numFmtId="0" fontId="9" fillId="2" borderId="201" xfId="0" applyFont="1" applyFill="1" applyBorder="1" applyAlignment="1">
      <alignment horizontal="left" vertical="justify" wrapText="1"/>
    </xf>
    <xf numFmtId="0" fontId="9" fillId="2" borderId="202" xfId="0" applyFont="1" applyFill="1" applyBorder="1" applyAlignment="1">
      <alignment horizontal="left" vertical="justify" wrapText="1"/>
    </xf>
    <xf numFmtId="0" fontId="9" fillId="2" borderId="203" xfId="0" applyFont="1" applyFill="1" applyBorder="1" applyAlignment="1">
      <alignment horizontal="left" vertical="justify" wrapText="1"/>
    </xf>
    <xf numFmtId="0" fontId="9" fillId="2" borderId="111" xfId="0" applyFont="1" applyFill="1" applyBorder="1" applyAlignment="1">
      <alignment horizontal="center" vertical="top" wrapText="1"/>
    </xf>
    <xf numFmtId="0" fontId="9" fillId="2" borderId="112" xfId="0" applyFont="1" applyFill="1" applyBorder="1" applyAlignment="1">
      <alignment horizontal="center" vertical="top" wrapText="1"/>
    </xf>
    <xf numFmtId="0" fontId="9" fillId="2" borderId="163" xfId="0" applyFont="1" applyFill="1" applyBorder="1" applyAlignment="1">
      <alignment horizontal="center" vertical="center" wrapText="1"/>
    </xf>
    <xf numFmtId="0" fontId="9" fillId="2" borderId="160" xfId="0" applyFont="1" applyFill="1" applyBorder="1" applyAlignment="1">
      <alignment horizontal="center" vertical="center" wrapText="1"/>
    </xf>
    <xf numFmtId="0" fontId="9" fillId="2" borderId="195" xfId="0" applyFont="1" applyFill="1" applyBorder="1" applyAlignment="1">
      <alignment horizontal="center" vertical="center" wrapText="1"/>
    </xf>
    <xf numFmtId="0" fontId="9" fillId="2" borderId="194" xfId="0" applyFont="1" applyFill="1" applyBorder="1" applyAlignment="1">
      <alignment horizontal="center" vertical="center" wrapText="1"/>
    </xf>
    <xf numFmtId="0" fontId="8" fillId="2" borderId="108"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2" borderId="25" xfId="0" applyFont="1" applyFill="1" applyBorder="1" applyAlignment="1">
      <alignment horizontal="center"/>
    </xf>
    <xf numFmtId="0" fontId="7" fillId="2" borderId="26" xfId="0" applyFont="1" applyFill="1" applyBorder="1" applyAlignment="1">
      <alignment horizontal="center"/>
    </xf>
    <xf numFmtId="0" fontId="7" fillId="2" borderId="27" xfId="0" applyFont="1" applyFill="1" applyBorder="1" applyAlignment="1">
      <alignment horizontal="center"/>
    </xf>
    <xf numFmtId="0" fontId="8" fillId="5" borderId="45" xfId="0" applyFont="1" applyFill="1" applyBorder="1" applyAlignment="1">
      <alignment horizontal="center" wrapText="1"/>
    </xf>
    <xf numFmtId="0" fontId="8" fillId="5" borderId="32" xfId="0" applyFont="1" applyFill="1" applyBorder="1" applyAlignment="1">
      <alignment horizontal="center" wrapText="1"/>
    </xf>
    <xf numFmtId="0" fontId="8" fillId="5" borderId="46" xfId="0" applyFont="1" applyFill="1" applyBorder="1" applyAlignment="1">
      <alignment horizontal="center" wrapText="1"/>
    </xf>
    <xf numFmtId="0" fontId="9" fillId="2" borderId="25" xfId="0" applyFont="1" applyFill="1" applyBorder="1" applyAlignment="1">
      <alignment horizontal="justify" vertical="top" wrapText="1"/>
    </xf>
    <xf numFmtId="0" fontId="8" fillId="2" borderId="26" xfId="0" applyFont="1" applyFill="1" applyBorder="1" applyAlignment="1">
      <alignment horizontal="justify" vertical="top" wrapText="1"/>
    </xf>
    <xf numFmtId="0" fontId="8" fillId="2" borderId="27" xfId="0" applyFont="1" applyFill="1" applyBorder="1" applyAlignment="1">
      <alignment horizontal="justify" vertical="top" wrapText="1"/>
    </xf>
    <xf numFmtId="0" fontId="8" fillId="2" borderId="46"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6" fillId="4" borderId="3"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4" xfId="0" applyFont="1" applyFill="1" applyBorder="1" applyAlignment="1">
      <alignment horizontal="center" vertical="center"/>
    </xf>
    <xf numFmtId="0" fontId="8" fillId="2" borderId="161" xfId="0" applyFont="1" applyFill="1" applyBorder="1" applyAlignment="1">
      <alignment horizontal="center" vertical="center" wrapText="1"/>
    </xf>
    <xf numFmtId="0" fontId="8" fillId="2" borderId="162" xfId="0" applyFont="1" applyFill="1" applyBorder="1" applyAlignment="1">
      <alignment horizontal="center" vertical="center" wrapText="1"/>
    </xf>
    <xf numFmtId="3" fontId="8" fillId="2" borderId="128" xfId="0" applyNumberFormat="1" applyFont="1" applyFill="1" applyBorder="1" applyAlignment="1">
      <alignment horizontal="center" vertical="center"/>
    </xf>
    <xf numFmtId="3" fontId="8" fillId="2" borderId="31" xfId="0" applyNumberFormat="1" applyFont="1" applyFill="1" applyBorder="1" applyAlignment="1">
      <alignment horizontal="center" vertical="center"/>
    </xf>
    <xf numFmtId="3" fontId="8" fillId="2" borderId="34" xfId="0" applyNumberFormat="1" applyFont="1" applyFill="1" applyBorder="1" applyAlignment="1">
      <alignment horizontal="center" vertical="center"/>
    </xf>
    <xf numFmtId="3" fontId="8" fillId="2" borderId="164" xfId="0" applyNumberFormat="1" applyFont="1" applyFill="1" applyBorder="1" applyAlignment="1">
      <alignment horizontal="center" vertical="center"/>
    </xf>
    <xf numFmtId="3" fontId="8" fillId="2" borderId="165" xfId="0" applyNumberFormat="1" applyFont="1" applyFill="1" applyBorder="1" applyAlignment="1">
      <alignment horizontal="center" vertical="center"/>
    </xf>
    <xf numFmtId="3" fontId="8" fillId="2" borderId="166" xfId="0" applyNumberFormat="1" applyFont="1" applyFill="1" applyBorder="1" applyAlignment="1">
      <alignment horizontal="center" vertical="center"/>
    </xf>
    <xf numFmtId="0" fontId="6" fillId="2" borderId="194" xfId="0" applyFont="1" applyFill="1" applyBorder="1" applyAlignment="1">
      <alignment horizontal="center" vertical="center"/>
    </xf>
    <xf numFmtId="0" fontId="6" fillId="2" borderId="160" xfId="0" applyFont="1" applyFill="1" applyBorder="1" applyAlignment="1">
      <alignment horizontal="center" vertical="center"/>
    </xf>
    <xf numFmtId="0" fontId="6" fillId="2" borderId="195" xfId="0" applyFont="1" applyFill="1" applyBorder="1" applyAlignment="1">
      <alignment horizontal="center" vertical="center"/>
    </xf>
    <xf numFmtId="3" fontId="8" fillId="2" borderId="196" xfId="0" applyNumberFormat="1" applyFont="1" applyFill="1" applyBorder="1" applyAlignment="1">
      <alignment horizontal="center" vertical="center"/>
    </xf>
    <xf numFmtId="0" fontId="7" fillId="0" borderId="3" xfId="0" applyFont="1" applyBorder="1"/>
    <xf numFmtId="0" fontId="7" fillId="0" borderId="0" xfId="0" applyFont="1" applyBorder="1"/>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7" fillId="0" borderId="3" xfId="0" applyFont="1" applyBorder="1" applyAlignment="1">
      <alignment horizontal="center"/>
    </xf>
    <xf numFmtId="0" fontId="7" fillId="0" borderId="0" xfId="0" applyFont="1" applyBorder="1" applyAlignment="1">
      <alignment horizontal="right"/>
    </xf>
    <xf numFmtId="0" fontId="7" fillId="0" borderId="4" xfId="0" applyFont="1" applyBorder="1" applyAlignment="1">
      <alignment horizontal="right"/>
    </xf>
    <xf numFmtId="0" fontId="7" fillId="0" borderId="0" xfId="0" applyFont="1" applyBorder="1" applyAlignment="1">
      <alignment horizontal="center" vertical="top"/>
    </xf>
    <xf numFmtId="0" fontId="7" fillId="0" borderId="4" xfId="0" applyFont="1" applyBorder="1" applyAlignment="1">
      <alignment horizontal="center" vertical="top"/>
    </xf>
    <xf numFmtId="0" fontId="7" fillId="0" borderId="3" xfId="0" applyFont="1" applyBorder="1" applyAlignment="1">
      <alignment horizontal="center" vertical="top"/>
    </xf>
    <xf numFmtId="0" fontId="9" fillId="2" borderId="15" xfId="0" applyFont="1" applyFill="1" applyBorder="1" applyAlignment="1">
      <alignment horizontal="left" vertical="top" wrapText="1"/>
    </xf>
    <xf numFmtId="0" fontId="9" fillId="2" borderId="16" xfId="0" applyFont="1" applyFill="1" applyBorder="1" applyAlignment="1">
      <alignment horizontal="left" vertical="top" wrapText="1"/>
    </xf>
    <xf numFmtId="0" fontId="9" fillId="2" borderId="17" xfId="0" applyFont="1" applyFill="1" applyBorder="1" applyAlignment="1">
      <alignment horizontal="left" vertical="top" wrapText="1"/>
    </xf>
    <xf numFmtId="0" fontId="7" fillId="0" borderId="111" xfId="0" applyFont="1" applyBorder="1" applyAlignment="1">
      <alignment horizontal="center" vertical="center" wrapText="1"/>
    </xf>
    <xf numFmtId="0" fontId="7" fillId="0" borderId="112" xfId="0" applyFont="1" applyBorder="1" applyAlignment="1">
      <alignment horizontal="center" vertical="center" wrapText="1"/>
    </xf>
    <xf numFmtId="0" fontId="9" fillId="2" borderId="21"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8" fillId="5" borderId="188" xfId="0" applyFont="1" applyFill="1" applyBorder="1" applyAlignment="1">
      <alignment horizontal="center" vertical="top" wrapText="1"/>
    </xf>
    <xf numFmtId="0" fontId="8" fillId="5" borderId="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7" xfId="0" applyFont="1" applyFill="1" applyBorder="1" applyAlignment="1">
      <alignment horizontal="center" vertical="top" wrapText="1"/>
    </xf>
    <xf numFmtId="0" fontId="6" fillId="4" borderId="57" xfId="0" applyFont="1" applyFill="1" applyBorder="1" applyAlignment="1">
      <alignment horizontal="center" vertical="center"/>
    </xf>
    <xf numFmtId="0" fontId="6" fillId="4" borderId="24" xfId="0" applyFont="1" applyFill="1" applyBorder="1" applyAlignment="1">
      <alignment horizontal="center" vertical="center"/>
    </xf>
    <xf numFmtId="0" fontId="6" fillId="4" borderId="159" xfId="0" applyFont="1" applyFill="1" applyBorder="1" applyAlignment="1">
      <alignment horizontal="center" vertic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6" fillId="2" borderId="45" xfId="0" applyFont="1" applyFill="1" applyBorder="1" applyAlignment="1">
      <alignment horizontal="left"/>
    </xf>
    <xf numFmtId="0" fontId="6" fillId="2" borderId="32" xfId="0" applyFont="1" applyFill="1" applyBorder="1" applyAlignment="1">
      <alignment horizontal="left"/>
    </xf>
    <xf numFmtId="0" fontId="6" fillId="2" borderId="46" xfId="0" applyFont="1" applyFill="1" applyBorder="1" applyAlignment="1">
      <alignment horizontal="left"/>
    </xf>
    <xf numFmtId="0" fontId="8" fillId="5" borderId="113"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52" xfId="0" applyFont="1" applyFill="1" applyBorder="1" applyAlignment="1">
      <alignment horizontal="center" vertical="center"/>
    </xf>
    <xf numFmtId="0" fontId="8" fillId="5" borderId="54" xfId="0" applyFont="1" applyFill="1" applyBorder="1" applyAlignment="1">
      <alignment horizontal="center" vertical="center"/>
    </xf>
    <xf numFmtId="0" fontId="8" fillId="2" borderId="115" xfId="0" applyFont="1" applyFill="1" applyBorder="1" applyAlignment="1">
      <alignment horizontal="center" vertical="center" wrapText="1"/>
    </xf>
    <xf numFmtId="0" fontId="8" fillId="2" borderId="105" xfId="0" applyFont="1" applyFill="1" applyBorder="1" applyAlignment="1">
      <alignment horizontal="center" vertical="center" wrapText="1"/>
    </xf>
    <xf numFmtId="0" fontId="8" fillId="2" borderId="167"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6" fillId="2" borderId="105" xfId="0" applyFont="1" applyFill="1" applyBorder="1" applyAlignment="1">
      <alignment horizontal="center" vertical="center"/>
    </xf>
    <xf numFmtId="3" fontId="8" fillId="2" borderId="105" xfId="0" applyNumberFormat="1" applyFont="1" applyFill="1" applyBorder="1" applyAlignment="1">
      <alignment horizontal="center" vertical="center"/>
    </xf>
    <xf numFmtId="3" fontId="8" fillId="2" borderId="116"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3" fontId="8" fillId="2" borderId="87" xfId="0" applyNumberFormat="1" applyFont="1" applyFill="1" applyBorder="1" applyAlignment="1">
      <alignment horizontal="center" vertical="center"/>
    </xf>
    <xf numFmtId="0" fontId="9" fillId="0" borderId="50" xfId="0" applyFont="1" applyBorder="1" applyAlignment="1">
      <alignment horizontal="center" vertical="center" wrapText="1"/>
    </xf>
    <xf numFmtId="0" fontId="9" fillId="0" borderId="59" xfId="0" applyFont="1" applyBorder="1" applyAlignment="1">
      <alignment horizontal="center" vertical="center" wrapText="1"/>
    </xf>
    <xf numFmtId="0" fontId="4" fillId="2" borderId="40" xfId="0" applyFont="1" applyFill="1" applyBorder="1" applyAlignment="1">
      <alignment horizontal="center"/>
    </xf>
    <xf numFmtId="0" fontId="4" fillId="2" borderId="30" xfId="0" applyFont="1" applyFill="1" applyBorder="1" applyAlignment="1">
      <alignment horizontal="center"/>
    </xf>
    <xf numFmtId="0" fontId="4" fillId="2" borderId="37" xfId="0" applyFont="1" applyFill="1" applyBorder="1" applyAlignment="1">
      <alignment horizontal="center"/>
    </xf>
    <xf numFmtId="0" fontId="5" fillId="2" borderId="35" xfId="0" applyFont="1" applyFill="1" applyBorder="1" applyAlignment="1">
      <alignment horizontal="center"/>
    </xf>
    <xf numFmtId="0" fontId="5" fillId="2" borderId="36" xfId="0" applyFont="1" applyFill="1" applyBorder="1" applyAlignment="1">
      <alignment horizontal="center"/>
    </xf>
    <xf numFmtId="0" fontId="4" fillId="2" borderId="43" xfId="0" applyFont="1" applyFill="1" applyBorder="1" applyAlignment="1">
      <alignment horizontal="center" vertical="top"/>
    </xf>
    <xf numFmtId="0" fontId="4" fillId="2" borderId="19" xfId="0" applyFont="1" applyFill="1" applyBorder="1" applyAlignment="1">
      <alignment horizontal="center" vertical="top"/>
    </xf>
    <xf numFmtId="0" fontId="4" fillId="2" borderId="44" xfId="0" applyFont="1" applyFill="1" applyBorder="1" applyAlignment="1">
      <alignment horizontal="center" vertical="top"/>
    </xf>
    <xf numFmtId="0" fontId="8" fillId="5" borderId="42" xfId="0" applyFont="1" applyFill="1" applyBorder="1" applyAlignment="1">
      <alignment horizontal="center" vertical="top" wrapText="1"/>
    </xf>
    <xf numFmtId="0" fontId="8" fillId="5" borderId="39" xfId="0" applyFont="1" applyFill="1" applyBorder="1" applyAlignment="1">
      <alignment horizontal="center" vertical="top" wrapText="1"/>
    </xf>
    <xf numFmtId="0" fontId="8" fillId="2" borderId="114"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6" fillId="2" borderId="154" xfId="0" applyFont="1" applyFill="1" applyBorder="1" applyAlignment="1">
      <alignment horizontal="left"/>
    </xf>
    <xf numFmtId="0" fontId="6" fillId="2" borderId="176" xfId="0" applyFont="1" applyFill="1" applyBorder="1" applyAlignment="1">
      <alignment horizontal="left"/>
    </xf>
    <xf numFmtId="0" fontId="6" fillId="2" borderId="177" xfId="0" applyFont="1" applyFill="1" applyBorder="1" applyAlignment="1">
      <alignment horizontal="left"/>
    </xf>
    <xf numFmtId="0" fontId="7" fillId="0" borderId="97" xfId="0" applyFont="1" applyFill="1" applyBorder="1" applyAlignment="1">
      <alignment horizontal="center" vertical="center"/>
    </xf>
    <xf numFmtId="0" fontId="7" fillId="0" borderId="78" xfId="0" applyFont="1" applyFill="1" applyBorder="1" applyAlignment="1">
      <alignment horizontal="center" vertical="center"/>
    </xf>
    <xf numFmtId="0" fontId="7" fillId="0" borderId="98" xfId="0" applyFont="1" applyFill="1" applyBorder="1" applyAlignment="1">
      <alignment horizontal="center" vertical="center"/>
    </xf>
    <xf numFmtId="0" fontId="8" fillId="5" borderId="198" xfId="0" applyFont="1" applyFill="1" applyBorder="1" applyAlignment="1">
      <alignment horizontal="center" vertical="center" wrapText="1"/>
    </xf>
    <xf numFmtId="0" fontId="8" fillId="5" borderId="199" xfId="0" applyFont="1" applyFill="1" applyBorder="1" applyAlignment="1">
      <alignment horizontal="center" vertical="center" wrapText="1"/>
    </xf>
    <xf numFmtId="0" fontId="8" fillId="5" borderId="199" xfId="0" applyFont="1" applyFill="1" applyBorder="1" applyAlignment="1">
      <alignment horizontal="center" vertical="center"/>
    </xf>
    <xf numFmtId="0" fontId="8" fillId="5" borderId="200" xfId="0" applyFont="1" applyFill="1" applyBorder="1" applyAlignment="1">
      <alignment horizontal="center" vertical="center"/>
    </xf>
    <xf numFmtId="0" fontId="6" fillId="0" borderId="99" xfId="0" applyFont="1" applyFill="1" applyBorder="1" applyAlignment="1">
      <alignment horizontal="center" vertical="center"/>
    </xf>
    <xf numFmtId="0" fontId="6" fillId="0" borderId="100" xfId="0" applyFont="1" applyFill="1" applyBorder="1" applyAlignment="1">
      <alignment horizontal="center" vertical="center"/>
    </xf>
    <xf numFmtId="0" fontId="6" fillId="0" borderId="101" xfId="0" applyFont="1" applyFill="1" applyBorder="1" applyAlignment="1">
      <alignment horizontal="center" vertical="center"/>
    </xf>
    <xf numFmtId="0" fontId="6" fillId="4" borderId="153"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7" fillId="0" borderId="41" xfId="0" applyFont="1" applyBorder="1" applyAlignment="1">
      <alignment horizontal="center" vertical="top"/>
    </xf>
    <xf numFmtId="0" fontId="7" fillId="0" borderId="18" xfId="0" applyFont="1" applyBorder="1" applyAlignment="1">
      <alignment horizontal="center" vertical="top"/>
    </xf>
    <xf numFmtId="0" fontId="7" fillId="0" borderId="38" xfId="0" applyFont="1" applyBorder="1" applyAlignment="1">
      <alignment horizontal="center" vertical="top"/>
    </xf>
    <xf numFmtId="0" fontId="11" fillId="0" borderId="35" xfId="0" applyFont="1" applyBorder="1" applyAlignment="1">
      <alignment horizontal="center"/>
    </xf>
    <xf numFmtId="0" fontId="11" fillId="0" borderId="36" xfId="0" applyFont="1" applyBorder="1" applyAlignment="1">
      <alignment horizontal="center"/>
    </xf>
    <xf numFmtId="0" fontId="11" fillId="3" borderId="35" xfId="0" applyFont="1" applyFill="1" applyBorder="1" applyAlignment="1">
      <alignment horizontal="left" wrapText="1"/>
    </xf>
    <xf numFmtId="0" fontId="11" fillId="3" borderId="0" xfId="0" applyFont="1" applyFill="1" applyBorder="1" applyAlignment="1">
      <alignment horizontal="left" wrapText="1"/>
    </xf>
    <xf numFmtId="0" fontId="7" fillId="0" borderId="60" xfId="0" applyFont="1" applyBorder="1" applyAlignment="1">
      <alignment horizontal="left"/>
    </xf>
    <xf numFmtId="0" fontId="7" fillId="0" borderId="12" xfId="0" applyFont="1" applyBorder="1" applyAlignment="1">
      <alignment horizontal="left"/>
    </xf>
    <xf numFmtId="0" fontId="7" fillId="0" borderId="61" xfId="0" applyFont="1" applyBorder="1" applyAlignment="1">
      <alignment horizontal="left"/>
    </xf>
    <xf numFmtId="0" fontId="7" fillId="0" borderId="35" xfId="0" applyFont="1" applyBorder="1" applyAlignment="1">
      <alignment horizontal="left" vertical="top" wrapText="1"/>
    </xf>
    <xf numFmtId="0" fontId="7" fillId="0" borderId="0" xfId="0" applyFont="1" applyBorder="1" applyAlignment="1">
      <alignment horizontal="left" vertical="top" wrapText="1"/>
    </xf>
    <xf numFmtId="0" fontId="7" fillId="0" borderId="35" xfId="0" applyFont="1" applyBorder="1" applyAlignment="1">
      <alignment horizontal="center"/>
    </xf>
    <xf numFmtId="0" fontId="7" fillId="0" borderId="36" xfId="0" applyFont="1" applyBorder="1" applyAlignment="1">
      <alignment horizontal="center"/>
    </xf>
    <xf numFmtId="0" fontId="7" fillId="0" borderId="35" xfId="0" applyFont="1" applyBorder="1" applyAlignment="1">
      <alignment horizontal="center" wrapText="1"/>
    </xf>
    <xf numFmtId="0" fontId="7" fillId="0" borderId="0" xfId="0" applyFont="1" applyBorder="1" applyAlignment="1">
      <alignment horizontal="center" wrapText="1"/>
    </xf>
    <xf numFmtId="0" fontId="7" fillId="0" borderId="36" xfId="0" applyFont="1" applyBorder="1" applyAlignment="1">
      <alignment horizontal="center" wrapText="1"/>
    </xf>
    <xf numFmtId="0" fontId="11" fillId="0" borderId="35" xfId="0" applyFont="1" applyBorder="1" applyAlignment="1">
      <alignment horizontal="left"/>
    </xf>
    <xf numFmtId="0" fontId="11" fillId="0" borderId="0" xfId="0" applyFont="1" applyBorder="1" applyAlignment="1">
      <alignment horizontal="left"/>
    </xf>
    <xf numFmtId="0" fontId="7" fillId="3" borderId="3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0" borderId="36" xfId="0" applyFont="1" applyBorder="1" applyAlignment="1">
      <alignment horizontal="center" vertical="top" wrapText="1"/>
    </xf>
    <xf numFmtId="0" fontId="11" fillId="0" borderId="36" xfId="0" applyFont="1" applyBorder="1" applyAlignment="1">
      <alignment horizontal="center" wrapText="1"/>
    </xf>
    <xf numFmtId="0" fontId="7" fillId="3" borderId="36" xfId="0" applyFont="1" applyFill="1" applyBorder="1" applyAlignment="1">
      <alignment horizontal="center" vertical="top" wrapText="1"/>
    </xf>
    <xf numFmtId="0" fontId="6" fillId="5" borderId="217" xfId="0" applyFont="1" applyFill="1" applyBorder="1" applyAlignment="1">
      <alignment horizontal="center" vertical="top" wrapText="1"/>
    </xf>
    <xf numFmtId="0" fontId="6" fillId="5" borderId="22" xfId="0" applyFont="1" applyFill="1" applyBorder="1" applyAlignment="1">
      <alignment horizontal="center" vertical="top" wrapText="1"/>
    </xf>
    <xf numFmtId="0" fontId="6" fillId="5" borderId="218" xfId="0" applyFont="1" applyFill="1" applyBorder="1" applyAlignment="1">
      <alignment horizontal="center" vertical="top" wrapText="1"/>
    </xf>
    <xf numFmtId="0" fontId="8" fillId="2" borderId="168" xfId="0" applyFont="1" applyFill="1" applyBorder="1" applyAlignment="1">
      <alignment horizontal="center" vertical="center" wrapText="1"/>
    </xf>
    <xf numFmtId="0" fontId="9" fillId="2" borderId="169" xfId="0" applyFont="1" applyFill="1" applyBorder="1" applyAlignment="1">
      <alignment horizontal="center" vertical="center" wrapText="1"/>
    </xf>
    <xf numFmtId="3" fontId="8" fillId="2" borderId="106" xfId="0" applyNumberFormat="1" applyFont="1" applyFill="1" applyBorder="1" applyAlignment="1">
      <alignment horizontal="center" vertical="center"/>
    </xf>
    <xf numFmtId="3" fontId="8" fillId="2" borderId="55" xfId="0" applyNumberFormat="1" applyFont="1" applyFill="1" applyBorder="1" applyAlignment="1">
      <alignment horizontal="center" vertical="center"/>
    </xf>
    <xf numFmtId="0" fontId="7"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3" fontId="8" fillId="2" borderId="65" xfId="0" applyNumberFormat="1" applyFont="1" applyFill="1" applyBorder="1" applyAlignment="1">
      <alignment horizontal="center" vertical="center"/>
    </xf>
    <xf numFmtId="0" fontId="9" fillId="2" borderId="62" xfId="0" applyFont="1" applyFill="1" applyBorder="1" applyAlignment="1">
      <alignment horizontal="justify" vertical="top" wrapText="1"/>
    </xf>
    <xf numFmtId="0" fontId="9" fillId="2" borderId="16" xfId="0" applyFont="1" applyFill="1" applyBorder="1" applyAlignment="1">
      <alignment horizontal="justify" vertical="top" wrapText="1"/>
    </xf>
    <xf numFmtId="0" fontId="9" fillId="2" borderId="63" xfId="0" applyFont="1" applyFill="1" applyBorder="1" applyAlignment="1">
      <alignment horizontal="justify" vertical="top" wrapText="1"/>
    </xf>
    <xf numFmtId="0" fontId="8" fillId="5" borderId="42" xfId="0" applyFont="1" applyFill="1" applyBorder="1" applyAlignment="1">
      <alignment horizontal="center" vertical="center" wrapText="1"/>
    </xf>
    <xf numFmtId="0" fontId="8" fillId="5" borderId="39" xfId="0" applyFont="1" applyFill="1" applyBorder="1" applyAlignment="1">
      <alignment horizontal="center" vertical="center" wrapText="1"/>
    </xf>
    <xf numFmtId="0" fontId="8" fillId="2" borderId="204" xfId="0" applyFont="1" applyFill="1" applyBorder="1" applyAlignment="1">
      <alignment horizontal="justify" vertical="justify" wrapText="1"/>
    </xf>
    <xf numFmtId="0" fontId="8" fillId="2" borderId="205" xfId="0" applyFont="1" applyFill="1" applyBorder="1" applyAlignment="1">
      <alignment horizontal="justify" vertical="justify" wrapText="1"/>
    </xf>
    <xf numFmtId="0" fontId="8" fillId="2" borderId="206" xfId="0" applyFont="1" applyFill="1" applyBorder="1" applyAlignment="1">
      <alignment horizontal="justify" vertical="justify" wrapText="1"/>
    </xf>
    <xf numFmtId="0" fontId="8" fillId="2" borderId="207" xfId="0" applyFont="1" applyFill="1" applyBorder="1" applyAlignment="1">
      <alignment horizontal="justify" vertical="justify" wrapText="1"/>
    </xf>
    <xf numFmtId="0" fontId="9" fillId="2" borderId="208" xfId="0" applyFont="1" applyFill="1" applyBorder="1" applyAlignment="1">
      <alignment horizontal="justify" vertical="justify" wrapText="1"/>
    </xf>
    <xf numFmtId="0" fontId="9" fillId="2" borderId="209" xfId="0" applyFont="1" applyFill="1" applyBorder="1" applyAlignment="1">
      <alignment horizontal="justify" vertical="justify" wrapText="1"/>
    </xf>
    <xf numFmtId="0" fontId="8" fillId="2" borderId="66" xfId="0" applyFont="1" applyFill="1" applyBorder="1" applyAlignment="1">
      <alignment horizontal="left" vertical="top" wrapText="1"/>
    </xf>
    <xf numFmtId="0" fontId="12" fillId="2" borderId="67" xfId="0" applyFont="1" applyFill="1" applyBorder="1" applyAlignment="1">
      <alignment horizontal="left" vertical="top" wrapText="1"/>
    </xf>
    <xf numFmtId="0" fontId="12" fillId="2" borderId="68" xfId="0" applyFont="1" applyFill="1" applyBorder="1" applyAlignment="1">
      <alignment horizontal="left" vertical="top" wrapText="1"/>
    </xf>
    <xf numFmtId="0" fontId="7" fillId="2" borderId="50" xfId="0" applyFont="1" applyFill="1" applyBorder="1" applyAlignment="1">
      <alignment horizontal="center" vertical="center" wrapText="1"/>
    </xf>
    <xf numFmtId="0" fontId="7" fillId="2" borderId="178" xfId="0" applyFont="1" applyFill="1" applyBorder="1" applyAlignment="1">
      <alignment horizontal="center" vertical="center" wrapText="1"/>
    </xf>
    <xf numFmtId="0" fontId="19" fillId="2" borderId="110" xfId="0" applyFont="1" applyFill="1" applyBorder="1" applyAlignment="1">
      <alignment horizontal="center" vertical="center" wrapText="1"/>
    </xf>
    <xf numFmtId="0" fontId="7" fillId="2" borderId="110" xfId="0" applyFont="1" applyFill="1" applyBorder="1" applyAlignment="1">
      <alignment horizontal="center" vertical="center"/>
    </xf>
    <xf numFmtId="0" fontId="7" fillId="2" borderId="111" xfId="0" applyFont="1" applyFill="1" applyBorder="1" applyAlignment="1">
      <alignment horizontal="center" vertical="center"/>
    </xf>
    <xf numFmtId="0" fontId="9" fillId="2" borderId="50" xfId="0" applyFont="1" applyFill="1" applyBorder="1" applyAlignment="1">
      <alignment horizontal="center" vertical="top" wrapText="1"/>
    </xf>
    <xf numFmtId="0" fontId="9" fillId="2" borderId="178" xfId="0" applyFont="1" applyFill="1" applyBorder="1" applyAlignment="1">
      <alignment horizontal="center" vertical="center" wrapText="1"/>
    </xf>
    <xf numFmtId="0" fontId="11" fillId="3" borderId="35" xfId="0" applyFont="1" applyFill="1" applyBorder="1" applyAlignment="1">
      <alignment horizontal="center" wrapText="1"/>
    </xf>
    <xf numFmtId="0" fontId="11" fillId="3" borderId="0" xfId="0" applyFont="1" applyFill="1" applyBorder="1" applyAlignment="1">
      <alignment horizontal="center" wrapText="1"/>
    </xf>
    <xf numFmtId="0" fontId="11" fillId="3" borderId="36" xfId="0" applyFont="1" applyFill="1" applyBorder="1" applyAlignment="1">
      <alignment horizontal="center" wrapText="1"/>
    </xf>
    <xf numFmtId="0" fontId="7" fillId="3" borderId="4" xfId="0" applyFont="1" applyFill="1" applyBorder="1" applyAlignment="1">
      <alignment horizontal="center" vertical="top" wrapText="1"/>
    </xf>
    <xf numFmtId="0" fontId="8" fillId="2" borderId="49" xfId="0" applyFont="1" applyFill="1" applyBorder="1" applyAlignment="1">
      <alignment horizontal="center" vertical="top" wrapText="1"/>
    </xf>
    <xf numFmtId="0" fontId="8" fillId="2" borderId="58" xfId="0" applyFont="1" applyFill="1" applyBorder="1" applyAlignment="1">
      <alignment horizontal="center" vertical="top" wrapText="1"/>
    </xf>
    <xf numFmtId="0" fontId="8" fillId="5" borderId="10" xfId="0" applyFont="1" applyFill="1" applyBorder="1" applyAlignment="1">
      <alignment horizontal="center" vertical="top" wrapText="1"/>
    </xf>
    <xf numFmtId="0" fontId="9" fillId="2" borderId="15" xfId="0" applyFont="1" applyFill="1" applyBorder="1" applyAlignment="1">
      <alignment vertical="center" wrapText="1"/>
    </xf>
    <xf numFmtId="0" fontId="9" fillId="2" borderId="16" xfId="0" applyFont="1" applyFill="1" applyBorder="1" applyAlignment="1">
      <alignment vertical="center" wrapText="1"/>
    </xf>
    <xf numFmtId="0" fontId="9" fillId="2" borderId="17" xfId="0" applyFont="1" applyFill="1" applyBorder="1" applyAlignment="1">
      <alignment vertical="center" wrapText="1"/>
    </xf>
    <xf numFmtId="0" fontId="7" fillId="3" borderId="41" xfId="0" applyFont="1" applyFill="1" applyBorder="1" applyAlignment="1">
      <alignment horizontal="center" vertical="top"/>
    </xf>
    <xf numFmtId="0" fontId="7" fillId="3" borderId="18" xfId="0" applyFont="1" applyFill="1" applyBorder="1" applyAlignment="1">
      <alignment horizontal="center" vertical="top"/>
    </xf>
    <xf numFmtId="0" fontId="7" fillId="3" borderId="38" xfId="0" applyFont="1" applyFill="1" applyBorder="1" applyAlignment="1">
      <alignment horizontal="center" vertical="top"/>
    </xf>
    <xf numFmtId="0" fontId="7" fillId="3" borderId="3" xfId="0" applyFont="1" applyFill="1" applyBorder="1" applyAlignment="1">
      <alignment horizontal="left" vertical="top" wrapText="1"/>
    </xf>
    <xf numFmtId="0" fontId="7" fillId="3" borderId="35" xfId="0" applyFont="1" applyFill="1" applyBorder="1" applyAlignment="1">
      <alignment horizontal="center" vertical="top" wrapText="1"/>
    </xf>
    <xf numFmtId="0" fontId="8" fillId="2" borderId="108" xfId="0" applyFont="1" applyFill="1" applyBorder="1" applyAlignment="1">
      <alignment horizontal="center" vertical="top" wrapText="1"/>
    </xf>
    <xf numFmtId="0" fontId="7" fillId="2" borderId="110" xfId="0" applyFont="1" applyFill="1" applyBorder="1" applyAlignment="1">
      <alignment horizontal="center" vertical="center" wrapText="1"/>
    </xf>
    <xf numFmtId="0" fontId="4" fillId="2" borderId="132" xfId="0" applyFont="1" applyFill="1" applyBorder="1" applyAlignment="1">
      <alignment horizontal="center"/>
    </xf>
    <xf numFmtId="0" fontId="4" fillId="2" borderId="133" xfId="0" applyFont="1" applyFill="1" applyBorder="1" applyAlignment="1">
      <alignment horizontal="center"/>
    </xf>
    <xf numFmtId="0" fontId="4" fillId="2" borderId="134" xfId="0" applyFont="1" applyFill="1" applyBorder="1" applyAlignment="1">
      <alignment horizontal="center"/>
    </xf>
    <xf numFmtId="0" fontId="4" fillId="2" borderId="35" xfId="0" applyFont="1" applyFill="1" applyBorder="1" applyAlignment="1">
      <alignment horizontal="center"/>
    </xf>
    <xf numFmtId="0" fontId="4" fillId="2" borderId="36" xfId="0" applyFont="1" applyFill="1" applyBorder="1" applyAlignment="1">
      <alignment horizontal="center"/>
    </xf>
    <xf numFmtId="0" fontId="6" fillId="2" borderId="99" xfId="0" applyFont="1" applyFill="1" applyBorder="1" applyAlignment="1">
      <alignment horizontal="center"/>
    </xf>
    <xf numFmtId="0" fontId="6" fillId="2" borderId="100" xfId="0" applyFont="1" applyFill="1" applyBorder="1" applyAlignment="1">
      <alignment horizontal="center"/>
    </xf>
    <xf numFmtId="0" fontId="6" fillId="2" borderId="101" xfId="0" applyFont="1" applyFill="1" applyBorder="1" applyAlignment="1">
      <alignment horizontal="center"/>
    </xf>
    <xf numFmtId="0" fontId="6" fillId="2" borderId="117" xfId="0" applyFont="1" applyFill="1" applyBorder="1" applyAlignment="1">
      <alignment horizontal="left" vertical="center"/>
    </xf>
    <xf numFmtId="0" fontId="6" fillId="2" borderId="118" xfId="0" applyFont="1" applyFill="1" applyBorder="1" applyAlignment="1">
      <alignment horizontal="left" vertical="center"/>
    </xf>
    <xf numFmtId="0" fontId="6" fillId="2" borderId="119" xfId="0" applyFont="1" applyFill="1" applyBorder="1" applyAlignment="1">
      <alignment horizontal="left" vertical="center"/>
    </xf>
    <xf numFmtId="0" fontId="7" fillId="0" borderId="135" xfId="0" applyFont="1" applyFill="1" applyBorder="1" applyAlignment="1">
      <alignment horizontal="center" vertical="center"/>
    </xf>
    <xf numFmtId="0" fontId="7" fillId="0" borderId="136" xfId="0" applyFont="1" applyFill="1" applyBorder="1" applyAlignment="1">
      <alignment horizontal="center" vertical="center"/>
    </xf>
    <xf numFmtId="0" fontId="7" fillId="0" borderId="137" xfId="0" applyFont="1" applyFill="1" applyBorder="1" applyAlignment="1">
      <alignment horizontal="center" vertical="center"/>
    </xf>
    <xf numFmtId="0" fontId="6" fillId="2" borderId="102" xfId="0" applyFont="1" applyFill="1" applyBorder="1" applyAlignment="1">
      <alignment horizontal="left" vertical="center"/>
    </xf>
    <xf numFmtId="0" fontId="6" fillId="2" borderId="103" xfId="0" applyFont="1" applyFill="1" applyBorder="1" applyAlignment="1">
      <alignment horizontal="left" vertical="center"/>
    </xf>
    <xf numFmtId="0" fontId="6" fillId="2" borderId="104" xfId="0" applyFont="1" applyFill="1" applyBorder="1" applyAlignment="1">
      <alignment horizontal="left" vertical="center"/>
    </xf>
    <xf numFmtId="0" fontId="6" fillId="4" borderId="72" xfId="0" applyFont="1" applyFill="1" applyBorder="1" applyAlignment="1">
      <alignment horizontal="center"/>
    </xf>
    <xf numFmtId="0" fontId="6" fillId="4" borderId="47" xfId="0" applyFont="1" applyFill="1" applyBorder="1" applyAlignment="1">
      <alignment horizontal="center"/>
    </xf>
    <xf numFmtId="0" fontId="6" fillId="4" borderId="71" xfId="0" applyFont="1" applyFill="1" applyBorder="1" applyAlignment="1">
      <alignment horizontal="center"/>
    </xf>
    <xf numFmtId="0" fontId="7" fillId="5" borderId="113" xfId="0" applyFont="1" applyFill="1" applyBorder="1" applyAlignment="1">
      <alignment horizontal="center"/>
    </xf>
    <xf numFmtId="0" fontId="7" fillId="5" borderId="52" xfId="0" applyFont="1" applyFill="1" applyBorder="1" applyAlignment="1">
      <alignment horizontal="center"/>
    </xf>
    <xf numFmtId="0" fontId="8" fillId="5" borderId="64" xfId="0" applyFont="1" applyFill="1" applyBorder="1" applyAlignment="1">
      <alignment horizontal="center" vertical="center"/>
    </xf>
    <xf numFmtId="0" fontId="8" fillId="6" borderId="8" xfId="0" applyFont="1" applyFill="1" applyBorder="1" applyAlignment="1">
      <alignment horizontal="center" vertical="top" wrapText="1"/>
    </xf>
    <xf numFmtId="0" fontId="8" fillId="6" borderId="9" xfId="0" applyFont="1" applyFill="1" applyBorder="1" applyAlignment="1">
      <alignment horizontal="center" vertical="top" wrapText="1"/>
    </xf>
    <xf numFmtId="0" fontId="8" fillId="6" borderId="10" xfId="0" applyFont="1" applyFill="1" applyBorder="1" applyAlignment="1">
      <alignment horizontal="center" vertical="top" wrapText="1"/>
    </xf>
    <xf numFmtId="0" fontId="9" fillId="2" borderId="153" xfId="0" applyFont="1" applyFill="1" applyBorder="1" applyAlignment="1">
      <alignment horizontal="left" vertical="center" wrapText="1"/>
    </xf>
    <xf numFmtId="0" fontId="8" fillId="4" borderId="2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27" xfId="0" applyFont="1" applyFill="1" applyBorder="1" applyAlignment="1">
      <alignment horizontal="center" vertical="center"/>
    </xf>
    <xf numFmtId="0" fontId="8" fillId="6" borderId="21" xfId="0" applyFont="1" applyFill="1" applyBorder="1" applyAlignment="1">
      <alignment horizontal="center" vertical="top" wrapText="1"/>
    </xf>
    <xf numFmtId="0" fontId="8" fillId="6" borderId="19" xfId="0" applyFont="1" applyFill="1" applyBorder="1" applyAlignment="1">
      <alignment horizontal="center" vertical="top" wrapText="1"/>
    </xf>
    <xf numFmtId="0" fontId="8" fillId="6" borderId="20" xfId="0" applyFont="1" applyFill="1" applyBorder="1" applyAlignment="1">
      <alignment horizontal="center" vertical="top" wrapText="1"/>
    </xf>
    <xf numFmtId="0" fontId="8" fillId="2" borderId="45" xfId="0" applyFont="1" applyFill="1" applyBorder="1" applyAlignment="1">
      <alignment horizontal="justify" vertical="center"/>
    </xf>
    <xf numFmtId="0" fontId="8" fillId="2" borderId="32" xfId="0" applyFont="1" applyFill="1" applyBorder="1" applyAlignment="1">
      <alignment horizontal="justify" vertical="center"/>
    </xf>
    <xf numFmtId="0" fontId="8" fillId="2" borderId="46" xfId="0" applyFont="1" applyFill="1" applyBorder="1" applyAlignment="1">
      <alignment horizontal="justify" vertical="center"/>
    </xf>
    <xf numFmtId="0" fontId="8" fillId="4" borderId="8"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0" fontId="8" fillId="6" borderId="124" xfId="0" applyFont="1" applyFill="1" applyBorder="1" applyAlignment="1">
      <alignment horizontal="center" vertical="top" wrapText="1"/>
    </xf>
    <xf numFmtId="0" fontId="8" fillId="6" borderId="125" xfId="0" applyFont="1" applyFill="1" applyBorder="1" applyAlignment="1">
      <alignment horizontal="center" vertical="top" wrapText="1"/>
    </xf>
    <xf numFmtId="0" fontId="8" fillId="6" borderId="130" xfId="0" applyFont="1" applyFill="1" applyBorder="1" applyAlignment="1">
      <alignment horizontal="center" vertical="top" wrapText="1"/>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0" borderId="45" xfId="0" applyFont="1" applyBorder="1" applyAlignment="1">
      <alignment horizontal="left" vertical="center" wrapText="1"/>
    </xf>
    <xf numFmtId="0" fontId="8" fillId="0" borderId="32" xfId="0" applyFont="1" applyBorder="1" applyAlignment="1">
      <alignment horizontal="left" vertical="center" wrapText="1"/>
    </xf>
    <xf numFmtId="0" fontId="8" fillId="0" borderId="46" xfId="0" applyFont="1" applyBorder="1" applyAlignment="1">
      <alignment horizontal="left" vertical="center" wrapText="1"/>
    </xf>
    <xf numFmtId="0" fontId="25" fillId="2" borderId="142" xfId="2" applyFont="1" applyFill="1" applyBorder="1" applyAlignment="1">
      <alignment horizontal="center" vertical="center"/>
    </xf>
    <xf numFmtId="0" fontId="25" fillId="2" borderId="141" xfId="2" applyFont="1" applyFill="1" applyBorder="1" applyAlignment="1">
      <alignment horizontal="center" vertical="center"/>
    </xf>
    <xf numFmtId="0" fontId="25" fillId="2" borderId="143"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0" xfId="2" applyFont="1" applyFill="1" applyBorder="1" applyAlignment="1">
      <alignment horizontal="center" vertical="center"/>
    </xf>
    <xf numFmtId="0" fontId="26" fillId="2" borderId="4" xfId="2" applyFont="1" applyFill="1" applyBorder="1" applyAlignment="1">
      <alignment horizontal="center" vertical="center"/>
    </xf>
    <xf numFmtId="0" fontId="25" fillId="2" borderId="3" xfId="2" applyFont="1" applyFill="1" applyBorder="1" applyAlignment="1">
      <alignment horizontal="center" vertical="center"/>
    </xf>
    <xf numFmtId="0" fontId="25" fillId="2" borderId="0" xfId="2" applyFont="1" applyFill="1" applyBorder="1" applyAlignment="1">
      <alignment horizontal="center" vertical="center"/>
    </xf>
    <xf numFmtId="0" fontId="25" fillId="2" borderId="4" xfId="2" applyFont="1" applyFill="1" applyBorder="1" applyAlignment="1">
      <alignment horizontal="center" vertical="center"/>
    </xf>
    <xf numFmtId="0" fontId="15" fillId="2" borderId="45" xfId="2" applyFont="1" applyFill="1" applyBorder="1" applyAlignment="1">
      <alignment horizontal="left" vertical="center"/>
    </xf>
    <xf numFmtId="0" fontId="15" fillId="2" borderId="32" xfId="2" applyFont="1" applyFill="1" applyBorder="1" applyAlignment="1">
      <alignment horizontal="left" vertical="center"/>
    </xf>
    <xf numFmtId="0" fontId="15" fillId="2" borderId="46" xfId="2" applyFont="1" applyFill="1" applyBorder="1" applyAlignment="1">
      <alignment horizontal="left" vertical="center"/>
    </xf>
    <xf numFmtId="0" fontId="15" fillId="2" borderId="25" xfId="2" applyFont="1" applyFill="1" applyBorder="1" applyAlignment="1">
      <alignment horizontal="left"/>
    </xf>
    <xf numFmtId="0" fontId="15" fillId="2" borderId="26" xfId="2" applyFont="1" applyFill="1" applyBorder="1" applyAlignment="1">
      <alignment horizontal="left"/>
    </xf>
    <xf numFmtId="0" fontId="15" fillId="2" borderId="27" xfId="2" applyFont="1" applyFill="1" applyBorder="1" applyAlignment="1">
      <alignment horizontal="left"/>
    </xf>
    <xf numFmtId="0" fontId="8" fillId="4" borderId="21"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15" fillId="2" borderId="45" xfId="2" applyFont="1" applyFill="1" applyBorder="1" applyAlignment="1">
      <alignment horizontal="center"/>
    </xf>
    <xf numFmtId="0" fontId="15" fillId="2" borderId="32" xfId="2" applyFont="1" applyFill="1" applyBorder="1" applyAlignment="1">
      <alignment horizontal="center"/>
    </xf>
    <xf numFmtId="0" fontId="15" fillId="2" borderId="46" xfId="2" applyFont="1" applyFill="1" applyBorder="1" applyAlignment="1">
      <alignment horizontal="center"/>
    </xf>
    <xf numFmtId="0" fontId="15" fillId="2" borderId="25" xfId="2" applyFont="1" applyFill="1" applyBorder="1" applyAlignment="1">
      <alignment horizontal="center"/>
    </xf>
    <xf numFmtId="0" fontId="15" fillId="2" borderId="26" xfId="2" applyFont="1" applyFill="1" applyBorder="1" applyAlignment="1">
      <alignment horizontal="center"/>
    </xf>
    <xf numFmtId="0" fontId="15" fillId="2" borderId="27" xfId="2" applyFont="1" applyFill="1" applyBorder="1" applyAlignment="1">
      <alignment horizontal="center"/>
    </xf>
    <xf numFmtId="0" fontId="15" fillId="4" borderId="21" xfId="2" applyFont="1" applyFill="1" applyBorder="1" applyAlignment="1">
      <alignment horizontal="center" vertical="center"/>
    </xf>
    <xf numFmtId="0" fontId="15" fillId="4" borderId="19" xfId="2" applyFont="1" applyFill="1" applyBorder="1" applyAlignment="1">
      <alignment horizontal="center" vertical="center"/>
    </xf>
    <xf numFmtId="0" fontId="15" fillId="4" borderId="20" xfId="2" applyFont="1" applyFill="1" applyBorder="1" applyAlignment="1">
      <alignment horizontal="center" vertical="center"/>
    </xf>
    <xf numFmtId="0" fontId="8" fillId="0" borderId="111" xfId="2" applyFont="1" applyBorder="1" applyAlignment="1">
      <alignment horizontal="center" vertical="center" wrapText="1"/>
    </xf>
    <xf numFmtId="0" fontId="8" fillId="0" borderId="112" xfId="2" applyFont="1" applyBorder="1" applyAlignment="1">
      <alignment horizontal="center" vertical="center" wrapText="1"/>
    </xf>
    <xf numFmtId="3" fontId="8" fillId="0" borderId="111" xfId="2" applyNumberFormat="1" applyFont="1" applyBorder="1" applyAlignment="1">
      <alignment horizontal="center" vertical="center" wrapText="1"/>
    </xf>
    <xf numFmtId="3" fontId="8" fillId="0" borderId="112" xfId="2" applyNumberFormat="1" applyFont="1" applyBorder="1" applyAlignment="1">
      <alignment horizontal="center" vertical="center" wrapText="1"/>
    </xf>
    <xf numFmtId="0" fontId="8" fillId="2" borderId="111" xfId="2" applyFont="1" applyFill="1" applyBorder="1" applyAlignment="1">
      <alignment horizontal="center" vertical="center" wrapText="1"/>
    </xf>
    <xf numFmtId="0" fontId="8" fillId="2" borderId="112" xfId="2" applyFont="1" applyFill="1" applyBorder="1" applyAlignment="1">
      <alignment horizontal="center" vertical="center" wrapText="1"/>
    </xf>
    <xf numFmtId="3" fontId="8" fillId="2" borderId="111" xfId="2" applyNumberFormat="1" applyFont="1" applyFill="1" applyBorder="1" applyAlignment="1">
      <alignment horizontal="center" vertical="center" wrapText="1"/>
    </xf>
    <xf numFmtId="3" fontId="8" fillId="2" borderId="112" xfId="2" applyNumberFormat="1" applyFont="1" applyFill="1" applyBorder="1" applyAlignment="1">
      <alignment horizontal="center" vertical="center" wrapText="1"/>
    </xf>
    <xf numFmtId="0" fontId="28" fillId="0" borderId="3" xfId="0" applyFont="1" applyBorder="1" applyAlignment="1">
      <alignment horizontal="center"/>
    </xf>
    <xf numFmtId="0" fontId="28" fillId="0" borderId="0" xfId="0"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28" fillId="0" borderId="4" xfId="0" applyFont="1" applyBorder="1" applyAlignment="1">
      <alignment horizontal="center"/>
    </xf>
    <xf numFmtId="0" fontId="19" fillId="0" borderId="0" xfId="0" applyFont="1" applyBorder="1" applyAlignment="1">
      <alignment horizontal="center"/>
    </xf>
    <xf numFmtId="0" fontId="19" fillId="0" borderId="4" xfId="0" applyFont="1" applyBorder="1" applyAlignment="1">
      <alignment horizontal="center"/>
    </xf>
    <xf numFmtId="0" fontId="19" fillId="0" borderId="0" xfId="0" applyFont="1" applyBorder="1" applyAlignment="1">
      <alignment horizontal="right"/>
    </xf>
    <xf numFmtId="0" fontId="19" fillId="0" borderId="4" xfId="0" applyFont="1" applyBorder="1" applyAlignment="1">
      <alignment horizontal="right"/>
    </xf>
    <xf numFmtId="0" fontId="19" fillId="0" borderId="7" xfId="0" applyFont="1" applyBorder="1" applyAlignment="1">
      <alignment horizontal="center"/>
    </xf>
    <xf numFmtId="0" fontId="19" fillId="0" borderId="3" xfId="0" applyFont="1" applyBorder="1" applyAlignment="1">
      <alignment horizontal="center"/>
    </xf>
    <xf numFmtId="0" fontId="8" fillId="2" borderId="33" xfId="0" applyFont="1" applyFill="1" applyBorder="1" applyAlignment="1">
      <alignment horizontal="justify" vertical="center" wrapText="1"/>
    </xf>
    <xf numFmtId="0" fontId="8" fillId="2" borderId="31" xfId="0" applyFont="1" applyFill="1" applyBorder="1" applyAlignment="1">
      <alignment horizontal="justify" vertical="center" wrapText="1"/>
    </xf>
    <xf numFmtId="0" fontId="8" fillId="2" borderId="34" xfId="0" applyFont="1" applyFill="1" applyBorder="1" applyAlignment="1">
      <alignment horizontal="justify" vertical="center" wrapText="1"/>
    </xf>
    <xf numFmtId="0" fontId="9" fillId="2" borderId="45" xfId="0" applyFont="1" applyFill="1" applyBorder="1" applyAlignment="1">
      <alignment horizontal="justify" vertical="center" wrapText="1"/>
    </xf>
    <xf numFmtId="0" fontId="9" fillId="2" borderId="32" xfId="0" applyFont="1" applyFill="1" applyBorder="1" applyAlignment="1">
      <alignment horizontal="justify" vertical="center" wrapText="1"/>
    </xf>
    <xf numFmtId="0" fontId="9" fillId="2" borderId="46" xfId="0" applyFont="1" applyFill="1" applyBorder="1" applyAlignment="1">
      <alignment horizontal="justify" vertical="center" wrapText="1"/>
    </xf>
    <xf numFmtId="0" fontId="8" fillId="4" borderId="8" xfId="0" quotePrefix="1" applyFont="1" applyFill="1" applyBorder="1" applyAlignment="1">
      <alignment horizontal="center" vertical="center" wrapText="1"/>
    </xf>
    <xf numFmtId="0" fontId="8" fillId="4" borderId="9" xfId="0" quotePrefix="1" applyFont="1" applyFill="1" applyBorder="1" applyAlignment="1">
      <alignment horizontal="center" vertical="center" wrapText="1"/>
    </xf>
    <xf numFmtId="0" fontId="8" fillId="4" borderId="10" xfId="0" quotePrefix="1" applyFont="1" applyFill="1" applyBorder="1" applyAlignment="1">
      <alignment horizontal="center" vertical="center" wrapText="1"/>
    </xf>
    <xf numFmtId="0" fontId="9" fillId="2" borderId="45"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9" fillId="2" borderId="221" xfId="0" applyFont="1" applyFill="1" applyBorder="1" applyAlignment="1">
      <alignment horizontal="center" vertical="center" wrapText="1"/>
    </xf>
    <xf numFmtId="0" fontId="9" fillId="2" borderId="222" xfId="0" applyFont="1" applyFill="1" applyBorder="1" applyAlignment="1">
      <alignment horizontal="center" vertical="center" wrapText="1"/>
    </xf>
    <xf numFmtId="0" fontId="9" fillId="2" borderId="228" xfId="0" applyFont="1" applyFill="1" applyBorder="1" applyAlignment="1">
      <alignment horizontal="center" vertical="center" wrapText="1"/>
    </xf>
    <xf numFmtId="0" fontId="8" fillId="0" borderId="110" xfId="0" quotePrefix="1" applyFont="1" applyBorder="1" applyAlignment="1">
      <alignment horizontal="center" vertical="center" wrapText="1"/>
    </xf>
    <xf numFmtId="0" fontId="8" fillId="0" borderId="111" xfId="0" quotePrefix="1" applyFont="1" applyBorder="1" applyAlignment="1">
      <alignment horizontal="center" vertical="center" wrapText="1"/>
    </xf>
    <xf numFmtId="0" fontId="8" fillId="0" borderId="109" xfId="0" quotePrefix="1" applyFont="1" applyBorder="1" applyAlignment="1">
      <alignment horizontal="center" vertical="center" wrapText="1"/>
    </xf>
    <xf numFmtId="0" fontId="8" fillId="0" borderId="50" xfId="0" quotePrefix="1" applyFont="1" applyBorder="1" applyAlignment="1">
      <alignment horizontal="center" vertical="center" wrapText="1"/>
    </xf>
    <xf numFmtId="0" fontId="8" fillId="5" borderId="58" xfId="0" applyFont="1" applyFill="1" applyBorder="1" applyAlignment="1">
      <alignment horizontal="center" vertical="center" wrapText="1"/>
    </xf>
    <xf numFmtId="3" fontId="8" fillId="0" borderId="50" xfId="2" applyNumberFormat="1" applyFont="1" applyBorder="1" applyAlignment="1">
      <alignment horizontal="center" vertical="center" wrapText="1"/>
    </xf>
    <xf numFmtId="3" fontId="8" fillId="0" borderId="59" xfId="2" applyNumberFormat="1" applyFont="1" applyBorder="1" applyAlignment="1">
      <alignment horizontal="center" vertical="center" wrapText="1"/>
    </xf>
    <xf numFmtId="0" fontId="8" fillId="0" borderId="50" xfId="2" applyFont="1" applyBorder="1" applyAlignment="1">
      <alignment horizontal="center" vertical="center" wrapText="1"/>
    </xf>
    <xf numFmtId="0" fontId="8" fillId="0" borderId="59" xfId="2" applyFont="1" applyBorder="1" applyAlignment="1">
      <alignment horizontal="center" vertical="center" wrapText="1"/>
    </xf>
    <xf numFmtId="0" fontId="19" fillId="3" borderId="3" xfId="0" applyFont="1" applyFill="1" applyBorder="1" applyAlignment="1">
      <alignment horizontal="center" vertical="top" wrapText="1"/>
    </xf>
    <xf numFmtId="0" fontId="19" fillId="3" borderId="0" xfId="0" applyFont="1" applyFill="1" applyBorder="1" applyAlignment="1">
      <alignment horizontal="center" vertical="top" wrapText="1"/>
    </xf>
    <xf numFmtId="0" fontId="28" fillId="0" borderId="0" xfId="0" applyFont="1" applyBorder="1" applyAlignment="1">
      <alignment horizontal="center" wrapText="1"/>
    </xf>
    <xf numFmtId="0" fontId="28" fillId="0" borderId="4" xfId="0" applyFont="1" applyBorder="1" applyAlignment="1">
      <alignment horizontal="center" wrapText="1"/>
    </xf>
    <xf numFmtId="0" fontId="19" fillId="0" borderId="0" xfId="0" applyFont="1" applyBorder="1" applyAlignment="1">
      <alignment horizontal="center" vertical="top" wrapText="1"/>
    </xf>
    <xf numFmtId="0" fontId="19" fillId="0" borderId="4" xfId="0" applyFont="1" applyBorder="1" applyAlignment="1">
      <alignment horizontal="center" vertical="top" wrapText="1"/>
    </xf>
    <xf numFmtId="0" fontId="14" fillId="3" borderId="110" xfId="0" applyFont="1" applyFill="1" applyBorder="1" applyAlignment="1">
      <alignment horizontal="center" vertical="center" wrapText="1"/>
    </xf>
    <xf numFmtId="0" fontId="14" fillId="3" borderId="111" xfId="0" applyFont="1" applyFill="1" applyBorder="1" applyAlignment="1">
      <alignment horizontal="center" vertical="center" wrapText="1"/>
    </xf>
    <xf numFmtId="0" fontId="14" fillId="3" borderId="221" xfId="0" applyFont="1" applyFill="1" applyBorder="1" applyAlignment="1">
      <alignment horizontal="center" vertical="center" wrapText="1"/>
    </xf>
    <xf numFmtId="0" fontId="14" fillId="3" borderId="222" xfId="0" applyFont="1" applyFill="1" applyBorder="1" applyAlignment="1">
      <alignment horizontal="center" vertical="center" wrapText="1"/>
    </xf>
    <xf numFmtId="0" fontId="13" fillId="3" borderId="110" xfId="0" applyFont="1" applyFill="1" applyBorder="1" applyAlignment="1">
      <alignment horizontal="center" vertical="center" wrapText="1"/>
    </xf>
    <xf numFmtId="0" fontId="13" fillId="3" borderId="111" xfId="0" applyFont="1" applyFill="1" applyBorder="1" applyAlignment="1">
      <alignment horizontal="center" vertical="center" wrapText="1"/>
    </xf>
    <xf numFmtId="0" fontId="13" fillId="3" borderId="10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111" xfId="0" applyFont="1" applyFill="1" applyBorder="1" applyAlignment="1">
      <alignment horizontal="center" vertical="center"/>
    </xf>
    <xf numFmtId="0" fontId="19" fillId="0" borderId="15" xfId="0" applyFont="1" applyBorder="1" applyAlignment="1">
      <alignment horizontal="center" vertical="top" wrapText="1"/>
    </xf>
    <xf numFmtId="0" fontId="19" fillId="0" borderId="16" xfId="0" applyFont="1" applyBorder="1" applyAlignment="1">
      <alignment horizontal="center" vertical="top" wrapText="1"/>
    </xf>
    <xf numFmtId="0" fontId="19" fillId="0" borderId="17" xfId="0" applyFont="1" applyBorder="1" applyAlignment="1">
      <alignment horizontal="center" vertical="top" wrapText="1"/>
    </xf>
    <xf numFmtId="0" fontId="28" fillId="0" borderId="3" xfId="0" applyFont="1" applyBorder="1" applyAlignment="1">
      <alignment horizontal="center" wrapText="1"/>
    </xf>
    <xf numFmtId="0" fontId="18" fillId="0" borderId="8" xfId="0" applyFont="1" applyBorder="1" applyAlignment="1">
      <alignment horizontal="left"/>
    </xf>
    <xf numFmtId="0" fontId="18" fillId="0" borderId="9" xfId="0" applyFont="1" applyBorder="1" applyAlignment="1">
      <alignment horizontal="left"/>
    </xf>
    <xf numFmtId="0" fontId="18" fillId="0" borderId="10" xfId="0" applyFont="1" applyBorder="1" applyAlignment="1">
      <alignment horizontal="left"/>
    </xf>
    <xf numFmtId="0" fontId="14" fillId="3" borderId="223" xfId="0" applyFont="1" applyFill="1" applyBorder="1" applyAlignment="1">
      <alignment horizontal="center" vertical="center" wrapText="1"/>
    </xf>
    <xf numFmtId="0" fontId="13" fillId="0" borderId="108" xfId="0" applyFont="1" applyFill="1" applyBorder="1" applyAlignment="1">
      <alignment horizontal="center" vertical="center" wrapText="1"/>
    </xf>
    <xf numFmtId="0" fontId="13" fillId="0" borderId="49" xfId="0" applyFont="1" applyFill="1" applyBorder="1" applyAlignment="1">
      <alignment horizontal="center" vertical="center" wrapText="1"/>
    </xf>
    <xf numFmtId="3" fontId="13" fillId="3" borderId="111" xfId="0" applyNumberFormat="1" applyFont="1" applyFill="1" applyBorder="1" applyAlignment="1">
      <alignment horizontal="center" vertical="center"/>
    </xf>
    <xf numFmtId="3" fontId="13" fillId="3" borderId="112" xfId="0" applyNumberFormat="1" applyFont="1" applyFill="1" applyBorder="1" applyAlignment="1">
      <alignment horizontal="center" vertical="center"/>
    </xf>
    <xf numFmtId="3" fontId="13" fillId="3" borderId="50" xfId="0" applyNumberFormat="1" applyFont="1" applyFill="1" applyBorder="1" applyAlignment="1">
      <alignment horizontal="center" vertical="center"/>
    </xf>
    <xf numFmtId="3" fontId="13" fillId="3" borderId="59" xfId="0" applyNumberFormat="1" applyFont="1" applyFill="1" applyBorder="1" applyAlignment="1">
      <alignment horizontal="center" vertical="center"/>
    </xf>
    <xf numFmtId="0" fontId="16" fillId="3" borderId="28" xfId="0" applyFont="1" applyFill="1" applyBorder="1" applyAlignment="1">
      <alignment horizontal="center"/>
    </xf>
    <xf numFmtId="0" fontId="5" fillId="3" borderId="29" xfId="0" applyFont="1" applyFill="1" applyBorder="1" applyAlignment="1">
      <alignment horizontal="center"/>
    </xf>
    <xf numFmtId="0" fontId="16" fillId="3" borderId="29" xfId="0" applyFont="1" applyFill="1" applyBorder="1" applyAlignment="1">
      <alignment horizontal="center"/>
    </xf>
    <xf numFmtId="0" fontId="17" fillId="3" borderId="120" xfId="0" applyFont="1" applyFill="1" applyBorder="1" applyAlignment="1">
      <alignment horizontal="left" vertical="center"/>
    </xf>
    <xf numFmtId="0" fontId="17" fillId="3" borderId="121" xfId="0" applyFont="1" applyFill="1" applyBorder="1" applyAlignment="1">
      <alignment horizontal="left" vertical="center"/>
    </xf>
    <xf numFmtId="0" fontId="17" fillId="3" borderId="122" xfId="0" applyFont="1" applyFill="1" applyBorder="1" applyAlignment="1">
      <alignment horizontal="left" vertical="center"/>
    </xf>
    <xf numFmtId="0" fontId="13" fillId="6" borderId="49" xfId="0" applyFont="1" applyFill="1" applyBorder="1" applyAlignment="1">
      <alignment horizontal="center" vertical="center"/>
    </xf>
    <xf numFmtId="0" fontId="13" fillId="6" borderId="58" xfId="0" applyFont="1" applyFill="1" applyBorder="1" applyAlignment="1">
      <alignment horizontal="center" vertical="center"/>
    </xf>
    <xf numFmtId="0" fontId="18" fillId="3" borderId="83" xfId="0" applyFont="1" applyFill="1" applyBorder="1" applyAlignment="1">
      <alignment horizontal="center"/>
    </xf>
    <xf numFmtId="0" fontId="17" fillId="3" borderId="123" xfId="0" applyFont="1" applyFill="1" applyBorder="1" applyAlignment="1">
      <alignment horizontal="center"/>
    </xf>
    <xf numFmtId="0" fontId="13" fillId="6" borderId="108"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17" fillId="3" borderId="83" xfId="0" applyFont="1" applyFill="1" applyBorder="1" applyAlignment="1">
      <alignment horizontal="left" vertical="center"/>
    </xf>
    <xf numFmtId="0" fontId="7" fillId="0" borderId="170" xfId="0" applyFont="1" applyBorder="1" applyAlignment="1">
      <alignment horizontal="center" vertical="top"/>
    </xf>
    <xf numFmtId="0" fontId="7" fillId="0" borderId="171" xfId="0" applyFont="1" applyBorder="1" applyAlignment="1">
      <alignment horizontal="center" vertical="top"/>
    </xf>
    <xf numFmtId="0" fontId="13" fillId="3" borderId="131" xfId="0" applyFont="1" applyFill="1" applyBorder="1" applyAlignment="1">
      <alignment horizontal="justify" vertical="top" wrapText="1"/>
    </xf>
    <xf numFmtId="0" fontId="15" fillId="5" borderId="21" xfId="2" applyFont="1" applyFill="1" applyBorder="1" applyAlignment="1">
      <alignment horizontal="center" vertical="center"/>
    </xf>
    <xf numFmtId="0" fontId="15" fillId="5" borderId="19" xfId="2" applyFont="1" applyFill="1" applyBorder="1" applyAlignment="1">
      <alignment horizontal="center" vertical="center"/>
    </xf>
    <xf numFmtId="0" fontId="15" fillId="5" borderId="20" xfId="2" applyFont="1" applyFill="1" applyBorder="1" applyAlignment="1">
      <alignment horizontal="center" vertical="center"/>
    </xf>
    <xf numFmtId="0" fontId="14" fillId="3" borderId="140" xfId="0" applyFont="1" applyFill="1" applyBorder="1" applyAlignment="1">
      <alignment horizontal="justify" vertical="top" wrapText="1"/>
    </xf>
    <xf numFmtId="0" fontId="14" fillId="3" borderId="139" xfId="0" applyFont="1" applyFill="1" applyBorder="1" applyAlignment="1">
      <alignment horizontal="justify" vertical="top" wrapText="1"/>
    </xf>
    <xf numFmtId="0" fontId="14" fillId="3" borderId="138" xfId="0" applyFont="1" applyFill="1" applyBorder="1" applyAlignment="1">
      <alignment horizontal="justify" vertical="top" wrapText="1"/>
    </xf>
    <xf numFmtId="0" fontId="20" fillId="3" borderId="83" xfId="0" applyFont="1" applyFill="1" applyBorder="1" applyAlignment="1">
      <alignment horizontal="justify" vertical="top" wrapText="1"/>
    </xf>
    <xf numFmtId="0" fontId="13" fillId="3" borderId="77" xfId="0" applyFont="1" applyFill="1" applyBorder="1" applyAlignment="1">
      <alignment horizontal="justify" vertical="top" wrapText="1"/>
    </xf>
    <xf numFmtId="0" fontId="13" fillId="3" borderId="25" xfId="0" applyFont="1" applyFill="1" applyBorder="1" applyAlignment="1">
      <alignment horizontal="left" vertical="top" wrapText="1"/>
    </xf>
    <xf numFmtId="0" fontId="13" fillId="3" borderId="26" xfId="0" applyFont="1" applyFill="1" applyBorder="1" applyAlignment="1">
      <alignment horizontal="left" vertical="top" wrapText="1"/>
    </xf>
    <xf numFmtId="0" fontId="13" fillId="3" borderId="27" xfId="0" applyFont="1" applyFill="1" applyBorder="1" applyAlignment="1">
      <alignment horizontal="left" vertical="top" wrapText="1"/>
    </xf>
    <xf numFmtId="0" fontId="14" fillId="3" borderId="112"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1" fillId="3" borderId="3" xfId="0" applyFont="1" applyFill="1" applyBorder="1" applyAlignment="1">
      <alignment horizontal="center" wrapText="1"/>
    </xf>
    <xf numFmtId="0" fontId="9" fillId="0" borderId="150" xfId="0" applyFont="1" applyBorder="1" applyAlignment="1">
      <alignment horizontal="left" vertical="top"/>
    </xf>
    <xf numFmtId="0" fontId="9" fillId="0" borderId="151" xfId="0" applyFont="1" applyBorder="1" applyAlignment="1">
      <alignment horizontal="left" vertical="top"/>
    </xf>
    <xf numFmtId="0" fontId="9" fillId="0" borderId="152" xfId="0" applyFont="1" applyBorder="1" applyAlignment="1">
      <alignment horizontal="left" vertical="top"/>
    </xf>
    <xf numFmtId="0" fontId="8" fillId="2" borderId="211" xfId="0" applyFont="1" applyFill="1" applyBorder="1" applyAlignment="1">
      <alignment horizontal="center" vertical="center" wrapText="1"/>
    </xf>
    <xf numFmtId="0" fontId="8"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27" xfId="0" applyFont="1" applyBorder="1" applyAlignment="1">
      <alignment horizontal="left" vertical="center" wrapText="1"/>
    </xf>
    <xf numFmtId="0" fontId="8" fillId="5" borderId="15"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9" fillId="2" borderId="33" xfId="0" applyFont="1" applyFill="1" applyBorder="1" applyAlignment="1">
      <alignment horizontal="left" vertical="top" wrapText="1"/>
    </xf>
    <xf numFmtId="0" fontId="9" fillId="2" borderId="31" xfId="0" applyFont="1" applyFill="1" applyBorder="1" applyAlignment="1">
      <alignment horizontal="left" vertical="top" wrapText="1"/>
    </xf>
    <xf numFmtId="0" fontId="9" fillId="2" borderId="34" xfId="0" applyFont="1" applyFill="1" applyBorder="1" applyAlignment="1">
      <alignment horizontal="left" vertical="top" wrapText="1"/>
    </xf>
    <xf numFmtId="0" fontId="8" fillId="2" borderId="212" xfId="0" applyFont="1" applyFill="1" applyBorder="1" applyAlignment="1">
      <alignment horizontal="center" vertical="center" wrapText="1"/>
    </xf>
    <xf numFmtId="0" fontId="15" fillId="4" borderId="72" xfId="2" applyFont="1" applyFill="1" applyBorder="1" applyAlignment="1">
      <alignment horizontal="center" vertical="center"/>
    </xf>
    <xf numFmtId="0" fontId="15" fillId="4" borderId="47" xfId="2" applyFont="1" applyFill="1" applyBorder="1" applyAlignment="1">
      <alignment horizontal="center" vertical="center"/>
    </xf>
    <xf numFmtId="0" fontId="15" fillId="4" borderId="71" xfId="2" applyFont="1" applyFill="1" applyBorder="1" applyAlignment="1">
      <alignment horizontal="center" vertical="center"/>
    </xf>
    <xf numFmtId="0" fontId="8" fillId="4" borderId="215" xfId="2" applyFont="1" applyFill="1" applyBorder="1" applyAlignment="1">
      <alignment horizontal="center" vertical="center"/>
    </xf>
    <xf numFmtId="0" fontId="8" fillId="4" borderId="11" xfId="2" applyFont="1" applyFill="1" applyBorder="1" applyAlignment="1">
      <alignment horizontal="center" vertical="center"/>
    </xf>
    <xf numFmtId="0" fontId="8" fillId="4" borderId="107" xfId="2" applyFont="1" applyFill="1" applyBorder="1" applyAlignment="1">
      <alignment horizontal="center" vertical="center"/>
    </xf>
    <xf numFmtId="0" fontId="8" fillId="5" borderId="213" xfId="0" applyFont="1" applyFill="1" applyBorder="1" applyAlignment="1">
      <alignment horizontal="center" vertical="center"/>
    </xf>
    <xf numFmtId="0" fontId="8" fillId="5" borderId="172" xfId="0" applyFont="1" applyFill="1" applyBorder="1" applyAlignment="1">
      <alignment horizontal="center" vertical="center"/>
    </xf>
    <xf numFmtId="0" fontId="8" fillId="5" borderId="214" xfId="0" applyFont="1" applyFill="1" applyBorder="1" applyAlignment="1">
      <alignment horizontal="center" vertical="center"/>
    </xf>
    <xf numFmtId="0" fontId="9" fillId="0" borderId="45" xfId="0" applyFont="1" applyBorder="1" applyAlignment="1">
      <alignment horizontal="left" vertical="center" wrapText="1"/>
    </xf>
    <xf numFmtId="0" fontId="9" fillId="0" borderId="32" xfId="0" applyFont="1" applyBorder="1" applyAlignment="1">
      <alignment horizontal="left" vertical="center" wrapText="1"/>
    </xf>
    <xf numFmtId="0" fontId="9" fillId="0" borderId="46" xfId="0" applyFont="1" applyBorder="1" applyAlignment="1">
      <alignment horizontal="left" vertical="center" wrapText="1"/>
    </xf>
    <xf numFmtId="0" fontId="9" fillId="0" borderId="33" xfId="0" applyFont="1" applyBorder="1" applyAlignment="1">
      <alignment horizontal="left" vertical="center" wrapText="1"/>
    </xf>
    <xf numFmtId="0" fontId="9" fillId="0" borderId="31" xfId="0" applyFont="1" applyBorder="1" applyAlignment="1">
      <alignment horizontal="left" vertical="center" wrapText="1"/>
    </xf>
    <xf numFmtId="0" fontId="9" fillId="0" borderId="34" xfId="0" applyFont="1" applyBorder="1" applyAlignment="1">
      <alignment horizontal="left" vertical="center" wrapText="1"/>
    </xf>
    <xf numFmtId="0" fontId="9" fillId="0" borderId="25" xfId="0" applyFont="1" applyBorder="1" applyAlignment="1">
      <alignment horizontal="left" vertical="top" wrapText="1"/>
    </xf>
    <xf numFmtId="0" fontId="9" fillId="0" borderId="26" xfId="0" applyFont="1" applyBorder="1" applyAlignment="1">
      <alignment horizontal="left" vertical="top" wrapText="1"/>
    </xf>
    <xf numFmtId="0" fontId="9" fillId="0" borderId="27" xfId="0" applyFont="1" applyBorder="1" applyAlignment="1">
      <alignment horizontal="left" vertical="top" wrapText="1"/>
    </xf>
    <xf numFmtId="0" fontId="9" fillId="2" borderId="57"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59" xfId="0" applyFont="1" applyFill="1" applyBorder="1" applyAlignment="1">
      <alignment horizontal="left" vertical="top" wrapText="1"/>
    </xf>
    <xf numFmtId="0" fontId="7" fillId="3" borderId="5" xfId="0" applyFont="1" applyFill="1" applyBorder="1" applyAlignment="1">
      <alignment horizontal="center" vertical="top"/>
    </xf>
    <xf numFmtId="0" fontId="7" fillId="3" borderId="6" xfId="0" applyFont="1" applyFill="1" applyBorder="1" applyAlignment="1">
      <alignment horizontal="center" vertical="top"/>
    </xf>
    <xf numFmtId="0" fontId="7" fillId="3" borderId="7" xfId="0" applyFont="1" applyFill="1" applyBorder="1" applyAlignment="1">
      <alignment horizontal="center" vertical="top"/>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0" xfId="0" applyFont="1" applyBorder="1" applyAlignment="1">
      <alignment horizontal="center" vertical="top" wrapText="1"/>
    </xf>
    <xf numFmtId="0" fontId="11" fillId="0" borderId="4" xfId="0" applyFont="1" applyBorder="1" applyAlignment="1">
      <alignment horizontal="center" vertical="top" wrapText="1"/>
    </xf>
    <xf numFmtId="0" fontId="11" fillId="3" borderId="3" xfId="0" applyFont="1" applyFill="1" applyBorder="1" applyAlignment="1">
      <alignment horizontal="center" vertical="top" wrapText="1"/>
    </xf>
    <xf numFmtId="0" fontId="11" fillId="3" borderId="0" xfId="0" applyFont="1" applyFill="1" applyBorder="1" applyAlignment="1">
      <alignment horizontal="center" vertical="top" wrapText="1"/>
    </xf>
    <xf numFmtId="0" fontId="9" fillId="2" borderId="31"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4" fillId="2" borderId="21" xfId="0" applyFont="1" applyFill="1" applyBorder="1" applyAlignment="1">
      <alignment horizontal="center"/>
    </xf>
    <xf numFmtId="0" fontId="4" fillId="2" borderId="19" xfId="0" applyFont="1" applyFill="1" applyBorder="1" applyAlignment="1">
      <alignment horizontal="center"/>
    </xf>
    <xf numFmtId="0" fontId="4" fillId="2" borderId="20" xfId="0" applyFont="1" applyFill="1" applyBorder="1" applyAlignment="1">
      <alignment horizont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8" fillId="5" borderId="210" xfId="0" applyFont="1" applyFill="1" applyBorder="1" applyAlignment="1">
      <alignment horizontal="center" vertical="center" wrapText="1"/>
    </xf>
    <xf numFmtId="0" fontId="6" fillId="2" borderId="21" xfId="0" applyFont="1" applyFill="1" applyBorder="1" applyAlignment="1">
      <alignment horizontal="left" vertical="center"/>
    </xf>
    <xf numFmtId="0" fontId="6" fillId="2" borderId="19" xfId="0" applyFont="1" applyFill="1" applyBorder="1" applyAlignment="1">
      <alignment horizontal="left" vertical="center"/>
    </xf>
    <xf numFmtId="0" fontId="6" fillId="2" borderId="20" xfId="0" applyFont="1" applyFill="1" applyBorder="1" applyAlignment="1">
      <alignment horizontal="left" vertical="center"/>
    </xf>
    <xf numFmtId="0" fontId="8" fillId="2" borderId="8" xfId="0" applyFont="1" applyFill="1" applyBorder="1" applyAlignment="1">
      <alignment horizontal="left" vertical="center"/>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8"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10" xfId="0" applyFont="1" applyFill="1" applyBorder="1" applyAlignment="1">
      <alignment horizontal="center" vertical="top" wrapText="1"/>
    </xf>
    <xf numFmtId="3" fontId="8" fillId="2" borderId="144" xfId="0" applyNumberFormat="1" applyFont="1" applyFill="1" applyBorder="1" applyAlignment="1">
      <alignment horizontal="center" vertical="center" wrapText="1"/>
    </xf>
    <xf numFmtId="0" fontId="2" fillId="2" borderId="14"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11" fillId="3" borderId="4" xfId="0" applyFont="1" applyFill="1" applyBorder="1" applyAlignment="1">
      <alignment horizontal="center" wrapText="1"/>
    </xf>
    <xf numFmtId="0" fontId="7" fillId="0" borderId="8"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11" fillId="0" borderId="15" xfId="0" applyFont="1" applyBorder="1" applyAlignment="1">
      <alignment horizontal="center" wrapText="1"/>
    </xf>
    <xf numFmtId="0" fontId="11" fillId="0" borderId="16" xfId="0" applyFont="1" applyBorder="1" applyAlignment="1">
      <alignment horizontal="center" wrapText="1"/>
    </xf>
    <xf numFmtId="0" fontId="11" fillId="0" borderId="17" xfId="0" applyFont="1" applyBorder="1" applyAlignment="1">
      <alignment horizontal="center" wrapText="1"/>
    </xf>
    <xf numFmtId="0" fontId="8" fillId="4" borderId="21" xfId="0" applyFont="1" applyFill="1" applyBorder="1" applyAlignment="1">
      <alignment horizontal="center" vertical="top" wrapText="1"/>
    </xf>
    <xf numFmtId="0" fontId="8" fillId="4" borderId="19" xfId="0" applyFont="1" applyFill="1" applyBorder="1" applyAlignment="1">
      <alignment horizontal="center" vertical="top" wrapText="1"/>
    </xf>
    <xf numFmtId="0" fontId="8" fillId="4" borderId="20" xfId="0" applyFont="1" applyFill="1" applyBorder="1" applyAlignment="1">
      <alignment horizontal="center" vertical="top" wrapText="1"/>
    </xf>
    <xf numFmtId="0" fontId="8" fillId="2" borderId="146" xfId="0" applyFont="1" applyFill="1" applyBorder="1" applyAlignment="1">
      <alignment horizontal="center" vertical="center" wrapText="1"/>
    </xf>
    <xf numFmtId="0" fontId="8" fillId="2" borderId="144" xfId="0" applyFont="1" applyFill="1" applyBorder="1" applyAlignment="1">
      <alignment horizontal="center" vertical="center" wrapText="1"/>
    </xf>
    <xf numFmtId="0" fontId="6" fillId="0" borderId="144" xfId="0" applyFont="1" applyFill="1" applyBorder="1" applyAlignment="1">
      <alignment horizontal="center" vertical="center"/>
    </xf>
    <xf numFmtId="3" fontId="8" fillId="0" borderId="144" xfId="0" applyNumberFormat="1" applyFont="1" applyFill="1" applyBorder="1" applyAlignment="1">
      <alignment horizontal="center" vertical="center"/>
    </xf>
    <xf numFmtId="3" fontId="8" fillId="0" borderId="147" xfId="0" applyNumberFormat="1" applyFont="1" applyFill="1" applyBorder="1" applyAlignment="1">
      <alignment horizontal="center" vertical="center"/>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11" fillId="3" borderId="5" xfId="0" applyFont="1" applyFill="1" applyBorder="1" applyAlignment="1">
      <alignment horizontal="center" wrapText="1"/>
    </xf>
    <xf numFmtId="0" fontId="11" fillId="3" borderId="6" xfId="0" applyFont="1" applyFill="1" applyBorder="1" applyAlignment="1">
      <alignment horizontal="center" wrapText="1"/>
    </xf>
    <xf numFmtId="0" fontId="11" fillId="3" borderId="7" xfId="0" applyFont="1" applyFill="1" applyBorder="1" applyAlignment="1">
      <alignment horizontal="center" wrapText="1"/>
    </xf>
    <xf numFmtId="3" fontId="8" fillId="0" borderId="144" xfId="0" applyNumberFormat="1" applyFont="1" applyBorder="1" applyAlignment="1">
      <alignment horizontal="center" vertical="center"/>
    </xf>
    <xf numFmtId="3" fontId="8" fillId="0" borderId="147" xfId="0" applyNumberFormat="1" applyFont="1" applyBorder="1" applyAlignment="1">
      <alignment horizontal="center" vertical="center"/>
    </xf>
    <xf numFmtId="0" fontId="8" fillId="5" borderId="146" xfId="0" applyFont="1" applyFill="1" applyBorder="1" applyAlignment="1">
      <alignment horizontal="center" vertical="center" wrapText="1"/>
    </xf>
    <xf numFmtId="0" fontId="8" fillId="5" borderId="144" xfId="0" applyFont="1" applyFill="1" applyBorder="1" applyAlignment="1">
      <alignment horizontal="center" vertical="center" wrapText="1"/>
    </xf>
    <xf numFmtId="0" fontId="8" fillId="5" borderId="144" xfId="0" applyFont="1" applyFill="1" applyBorder="1" applyAlignment="1">
      <alignment horizontal="center" vertical="center"/>
    </xf>
    <xf numFmtId="0" fontId="8" fillId="5" borderId="147" xfId="0" applyFont="1" applyFill="1" applyBorder="1" applyAlignment="1">
      <alignment horizontal="center" vertical="center"/>
    </xf>
    <xf numFmtId="3" fontId="8" fillId="0" borderId="148"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8" fillId="0" borderId="107" xfId="0" applyNumberFormat="1" applyFont="1" applyFill="1" applyBorder="1" applyAlignment="1">
      <alignment horizontal="center" vertical="center"/>
    </xf>
    <xf numFmtId="3" fontId="7" fillId="0" borderId="144" xfId="0" applyNumberFormat="1" applyFont="1" applyBorder="1" applyAlignment="1">
      <alignment horizontal="center" vertical="center"/>
    </xf>
    <xf numFmtId="3" fontId="7" fillId="0" borderId="147" xfId="0" applyNumberFormat="1" applyFont="1" applyBorder="1" applyAlignment="1">
      <alignment horizontal="center" vertical="center"/>
    </xf>
    <xf numFmtId="0" fontId="9" fillId="0" borderId="109"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8" fillId="0" borderId="108" xfId="0" applyFont="1" applyFill="1" applyBorder="1" applyAlignment="1">
      <alignment horizontal="center" vertical="center" wrapText="1"/>
    </xf>
    <xf numFmtId="0" fontId="7" fillId="3" borderId="5" xfId="0" applyFont="1" applyFill="1" applyBorder="1" applyAlignment="1">
      <alignment horizontal="center" vertical="top" wrapText="1"/>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7" fillId="3" borderId="6" xfId="0" applyFont="1" applyFill="1" applyBorder="1" applyAlignment="1">
      <alignment horizontal="center" vertical="top" wrapText="1"/>
    </xf>
    <xf numFmtId="0" fontId="7" fillId="3" borderId="7" xfId="0" applyFont="1" applyFill="1" applyBorder="1" applyAlignment="1">
      <alignment horizontal="center" vertical="top" wrapText="1"/>
    </xf>
    <xf numFmtId="0" fontId="29" fillId="0" borderId="3" xfId="0" applyFont="1" applyBorder="1" applyAlignment="1">
      <alignment horizontal="center"/>
    </xf>
    <xf numFmtId="0" fontId="29" fillId="0" borderId="0" xfId="0" applyFont="1" applyBorder="1" applyAlignment="1">
      <alignment horizontal="center"/>
    </xf>
    <xf numFmtId="0" fontId="29" fillId="0" borderId="4" xfId="0" applyFont="1" applyBorder="1" applyAlignment="1">
      <alignment horizontal="center"/>
    </xf>
    <xf numFmtId="0" fontId="8" fillId="2" borderId="109" xfId="0" applyFont="1" applyFill="1" applyBorder="1" applyAlignment="1">
      <alignment horizontal="left" vertical="center" wrapText="1"/>
    </xf>
    <xf numFmtId="0" fontId="8" fillId="2" borderId="50" xfId="0" applyFont="1" applyFill="1" applyBorder="1" applyAlignment="1">
      <alignment horizontal="left" vertical="center" wrapText="1"/>
    </xf>
    <xf numFmtId="0" fontId="8" fillId="2" borderId="50" xfId="0" applyFont="1" applyFill="1" applyBorder="1" applyAlignment="1">
      <alignment horizontal="center"/>
    </xf>
    <xf numFmtId="3" fontId="8" fillId="2" borderId="50" xfId="0" applyNumberFormat="1" applyFont="1" applyFill="1" applyBorder="1" applyAlignment="1">
      <alignment horizontal="center"/>
    </xf>
    <xf numFmtId="3" fontId="8" fillId="0" borderId="50" xfId="0" applyNumberFormat="1" applyFont="1" applyFill="1" applyBorder="1" applyAlignment="1">
      <alignment horizontal="center"/>
    </xf>
    <xf numFmtId="0" fontId="8" fillId="0" borderId="50" xfId="0" applyFont="1" applyFill="1" applyBorder="1" applyAlignment="1">
      <alignment horizontal="center"/>
    </xf>
    <xf numFmtId="0" fontId="8" fillId="0" borderId="59" xfId="0" applyFont="1" applyFill="1" applyBorder="1" applyAlignment="1">
      <alignment horizontal="center"/>
    </xf>
    <xf numFmtId="0" fontId="9" fillId="0" borderId="8" xfId="0" applyFont="1" applyFill="1" applyBorder="1" applyAlignment="1">
      <alignment vertical="top" wrapText="1"/>
    </xf>
    <xf numFmtId="0" fontId="9" fillId="0" borderId="9" xfId="0" applyFont="1" applyFill="1" applyBorder="1" applyAlignment="1">
      <alignment vertical="top" wrapText="1"/>
    </xf>
    <xf numFmtId="0" fontId="9" fillId="0" borderId="10" xfId="0" applyFont="1" applyFill="1" applyBorder="1" applyAlignment="1">
      <alignment vertical="top" wrapText="1"/>
    </xf>
    <xf numFmtId="0" fontId="9" fillId="0" borderId="8" xfId="0" applyFont="1" applyFill="1" applyBorder="1" applyAlignment="1">
      <alignment vertical="center" wrapText="1"/>
    </xf>
    <xf numFmtId="0" fontId="9" fillId="0" borderId="9" xfId="0" applyFont="1" applyFill="1" applyBorder="1" applyAlignment="1">
      <alignment vertical="center" wrapText="1"/>
    </xf>
    <xf numFmtId="0" fontId="9" fillId="0" borderId="10" xfId="0" applyFont="1" applyFill="1" applyBorder="1" applyAlignment="1">
      <alignment vertical="center" wrapText="1"/>
    </xf>
    <xf numFmtId="0" fontId="9" fillId="0" borderId="8"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3" fontId="8" fillId="0" borderId="111" xfId="0" applyNumberFormat="1" applyFont="1" applyFill="1" applyBorder="1" applyAlignment="1">
      <alignment horizontal="center"/>
    </xf>
    <xf numFmtId="0" fontId="8" fillId="0" borderId="111" xfId="0" applyFont="1" applyFill="1" applyBorder="1" applyAlignment="1">
      <alignment horizontal="center"/>
    </xf>
    <xf numFmtId="0" fontId="8" fillId="0" borderId="112" xfId="0" applyFont="1" applyFill="1" applyBorder="1" applyAlignment="1">
      <alignment horizontal="center"/>
    </xf>
    <xf numFmtId="0" fontId="8" fillId="2" borderId="110" xfId="0" applyFont="1" applyFill="1" applyBorder="1" applyAlignment="1">
      <alignment horizontal="left" vertical="center" wrapText="1"/>
    </xf>
    <xf numFmtId="0" fontId="8" fillId="2" borderId="111" xfId="0" applyFont="1" applyFill="1" applyBorder="1" applyAlignment="1">
      <alignment horizontal="left" vertical="center" wrapText="1"/>
    </xf>
    <xf numFmtId="0" fontId="8" fillId="2" borderId="111" xfId="0" applyFont="1" applyFill="1" applyBorder="1" applyAlignment="1">
      <alignment horizontal="center"/>
    </xf>
    <xf numFmtId="3" fontId="8" fillId="2" borderId="111" xfId="0" applyNumberFormat="1" applyFont="1" applyFill="1" applyBorder="1" applyAlignment="1">
      <alignment horizontal="center"/>
    </xf>
    <xf numFmtId="0" fontId="32" fillId="2" borderId="45" xfId="0" applyFont="1" applyFill="1" applyBorder="1" applyAlignment="1">
      <alignment horizontal="left"/>
    </xf>
    <xf numFmtId="0" fontId="32" fillId="2" borderId="32" xfId="0" applyFont="1" applyFill="1" applyBorder="1" applyAlignment="1">
      <alignment horizontal="left"/>
    </xf>
    <xf numFmtId="0" fontId="32" fillId="2" borderId="46" xfId="0" applyFont="1" applyFill="1" applyBorder="1" applyAlignment="1">
      <alignment horizontal="left"/>
    </xf>
    <xf numFmtId="0" fontId="4" fillId="2" borderId="25" xfId="0" applyFont="1" applyFill="1" applyBorder="1" applyAlignment="1">
      <alignment horizontal="left"/>
    </xf>
    <xf numFmtId="0" fontId="4" fillId="2" borderId="26" xfId="0" applyFont="1" applyFill="1" applyBorder="1" applyAlignment="1">
      <alignment horizontal="left"/>
    </xf>
    <xf numFmtId="0" fontId="4" fillId="2" borderId="27" xfId="0" applyFont="1" applyFill="1" applyBorder="1" applyAlignment="1">
      <alignment horizontal="left"/>
    </xf>
    <xf numFmtId="0" fontId="6" fillId="2" borderId="45"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46"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3" fontId="6" fillId="2" borderId="111" xfId="0" applyNumberFormat="1" applyFont="1" applyFill="1" applyBorder="1" applyAlignment="1">
      <alignment horizontal="center"/>
    </xf>
    <xf numFmtId="0" fontId="6" fillId="2" borderId="111" xfId="0" applyFont="1" applyFill="1" applyBorder="1" applyAlignment="1">
      <alignment horizontal="center"/>
    </xf>
    <xf numFmtId="0" fontId="6" fillId="2" borderId="112" xfId="0" applyFont="1" applyFill="1" applyBorder="1" applyAlignment="1">
      <alignment horizontal="center"/>
    </xf>
    <xf numFmtId="0" fontId="8" fillId="0" borderId="110" xfId="0" applyFont="1" applyFill="1" applyBorder="1" applyAlignment="1">
      <alignment horizontal="center" vertical="center" wrapText="1"/>
    </xf>
    <xf numFmtId="0" fontId="8" fillId="0" borderId="111" xfId="0" applyFont="1" applyFill="1" applyBorder="1" applyAlignment="1">
      <alignment horizontal="center" vertical="center" wrapText="1"/>
    </xf>
    <xf numFmtId="0" fontId="6" fillId="0" borderId="111" xfId="0" applyFont="1" applyFill="1" applyBorder="1" applyAlignment="1">
      <alignment horizontal="center" vertical="center"/>
    </xf>
    <xf numFmtId="0" fontId="10" fillId="0" borderId="60" xfId="0" applyFont="1" applyFill="1" applyBorder="1" applyAlignment="1">
      <alignment horizontal="center" wrapText="1"/>
    </xf>
    <xf numFmtId="0" fontId="10" fillId="0" borderId="12" xfId="0" applyFont="1" applyFill="1" applyBorder="1" applyAlignment="1">
      <alignment horizontal="center" wrapText="1"/>
    </xf>
    <xf numFmtId="0" fontId="10" fillId="0" borderId="61" xfId="0" applyFont="1" applyFill="1" applyBorder="1" applyAlignment="1">
      <alignment horizontal="center" wrapText="1"/>
    </xf>
    <xf numFmtId="0" fontId="9" fillId="2" borderId="97" xfId="0" applyFont="1" applyFill="1" applyBorder="1" applyAlignment="1">
      <alignment horizontal="left" vertical="top" wrapText="1"/>
    </xf>
    <xf numFmtId="0" fontId="9" fillId="2" borderId="78" xfId="0" applyFont="1" applyFill="1" applyBorder="1" applyAlignment="1">
      <alignment horizontal="left" vertical="top" wrapText="1"/>
    </xf>
    <xf numFmtId="0" fontId="9" fillId="2" borderId="98" xfId="0" applyFont="1" applyFill="1" applyBorder="1" applyAlignment="1">
      <alignment horizontal="left" vertical="top" wrapText="1"/>
    </xf>
    <xf numFmtId="0" fontId="8" fillId="0" borderId="73" xfId="0" applyFont="1" applyFill="1" applyBorder="1" applyAlignment="1">
      <alignment horizontal="left" vertical="top" wrapText="1"/>
    </xf>
    <xf numFmtId="0" fontId="8" fillId="0" borderId="74" xfId="0" applyFont="1" applyFill="1" applyBorder="1" applyAlignment="1">
      <alignment horizontal="left" vertical="top" wrapText="1"/>
    </xf>
    <xf numFmtId="0" fontId="8" fillId="0" borderId="75" xfId="0" applyFont="1" applyFill="1" applyBorder="1" applyAlignment="1">
      <alignment horizontal="left" vertical="top" wrapText="1"/>
    </xf>
    <xf numFmtId="0" fontId="8" fillId="2" borderId="43"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44" xfId="0" applyFont="1" applyFill="1" applyBorder="1" applyAlignment="1">
      <alignment horizontal="left" vertical="top" wrapText="1"/>
    </xf>
    <xf numFmtId="0" fontId="8" fillId="2" borderId="99" xfId="0" applyFont="1" applyFill="1" applyBorder="1" applyAlignment="1">
      <alignment horizontal="left" vertical="top" wrapText="1"/>
    </xf>
    <xf numFmtId="0" fontId="8" fillId="2" borderId="100" xfId="0" applyFont="1" applyFill="1" applyBorder="1" applyAlignment="1">
      <alignment horizontal="left" vertical="top" wrapText="1"/>
    </xf>
    <xf numFmtId="0" fontId="8" fillId="2" borderId="101" xfId="0" applyFont="1" applyFill="1" applyBorder="1" applyAlignment="1">
      <alignment horizontal="left" vertical="top" wrapText="1"/>
    </xf>
    <xf numFmtId="0" fontId="9" fillId="2" borderId="42" xfId="0" applyFont="1" applyFill="1" applyBorder="1" applyAlignment="1">
      <alignment vertical="top" wrapText="1"/>
    </xf>
    <xf numFmtId="0" fontId="9" fillId="2" borderId="9" xfId="0" applyFont="1" applyFill="1" applyBorder="1" applyAlignment="1">
      <alignment vertical="top" wrapText="1"/>
    </xf>
    <xf numFmtId="0" fontId="9" fillId="2" borderId="39" xfId="0" applyFont="1" applyFill="1" applyBorder="1" applyAlignment="1">
      <alignment vertical="top" wrapText="1"/>
    </xf>
    <xf numFmtId="0" fontId="6" fillId="0" borderId="66" xfId="0" applyFont="1" applyFill="1" applyBorder="1" applyAlignment="1">
      <alignment horizontal="left"/>
    </xf>
    <xf numFmtId="0" fontId="6" fillId="0" borderId="67" xfId="0" applyFont="1" applyFill="1" applyBorder="1" applyAlignment="1">
      <alignment horizontal="left"/>
    </xf>
    <xf numFmtId="0" fontId="6" fillId="0" borderId="68" xfId="0" applyFont="1" applyFill="1" applyBorder="1" applyAlignment="1">
      <alignment horizontal="left"/>
    </xf>
    <xf numFmtId="0" fontId="6" fillId="0" borderId="60" xfId="0" applyFont="1" applyFill="1" applyBorder="1" applyAlignment="1">
      <alignment horizontal="center"/>
    </xf>
    <xf numFmtId="0" fontId="6" fillId="0" borderId="12" xfId="0" applyFont="1" applyFill="1" applyBorder="1" applyAlignment="1">
      <alignment horizontal="center"/>
    </xf>
    <xf numFmtId="0" fontId="6" fillId="0" borderId="61" xfId="0" applyFont="1" applyFill="1" applyBorder="1" applyAlignment="1">
      <alignment horizontal="center"/>
    </xf>
    <xf numFmtId="0" fontId="6" fillId="2" borderId="102" xfId="0" applyFont="1" applyFill="1" applyBorder="1" applyAlignment="1">
      <alignment horizontal="left"/>
    </xf>
    <xf numFmtId="0" fontId="6" fillId="2" borderId="103" xfId="0" applyFont="1" applyFill="1" applyBorder="1" applyAlignment="1">
      <alignment horizontal="left"/>
    </xf>
    <xf numFmtId="0" fontId="6" fillId="2" borderId="104" xfId="0" applyFont="1" applyFill="1" applyBorder="1" applyAlignment="1">
      <alignment horizontal="left"/>
    </xf>
    <xf numFmtId="3" fontId="8" fillId="0" borderId="105" xfId="0" applyNumberFormat="1" applyFont="1" applyFill="1" applyBorder="1" applyAlignment="1">
      <alignment horizontal="center" vertical="center"/>
    </xf>
    <xf numFmtId="0" fontId="8" fillId="0" borderId="106" xfId="0" applyFont="1" applyFill="1" applyBorder="1" applyAlignment="1">
      <alignment horizontal="center" vertical="center"/>
    </xf>
    <xf numFmtId="3" fontId="27" fillId="0" borderId="55" xfId="1" applyNumberFormat="1" applyFont="1" applyFill="1" applyBorder="1" applyAlignment="1">
      <alignment horizontal="center" vertical="center"/>
    </xf>
    <xf numFmtId="3" fontId="8" fillId="0" borderId="55" xfId="0" applyNumberFormat="1" applyFont="1" applyFill="1" applyBorder="1" applyAlignment="1">
      <alignment horizontal="center" vertical="center"/>
    </xf>
    <xf numFmtId="3" fontId="8" fillId="0" borderId="65" xfId="0" applyNumberFormat="1" applyFont="1" applyFill="1" applyBorder="1" applyAlignment="1">
      <alignment horizontal="center" vertical="center"/>
    </xf>
    <xf numFmtId="0" fontId="6" fillId="4" borderId="197" xfId="0" applyFont="1" applyFill="1" applyBorder="1" applyAlignment="1">
      <alignment horizontal="center"/>
    </xf>
    <xf numFmtId="0" fontId="6" fillId="4" borderId="175" xfId="0" applyFont="1" applyFill="1" applyBorder="1" applyAlignment="1">
      <alignment horizontal="center"/>
    </xf>
    <xf numFmtId="0" fontId="6" fillId="0" borderId="105" xfId="0" applyFont="1" applyFill="1" applyBorder="1" applyAlignment="1">
      <alignment horizontal="center" vertical="center"/>
    </xf>
    <xf numFmtId="3" fontId="8" fillId="0" borderId="106" xfId="0" applyNumberFormat="1" applyFont="1" applyFill="1" applyBorder="1" applyAlignment="1">
      <alignment horizontal="center" vertical="center"/>
    </xf>
    <xf numFmtId="0" fontId="8" fillId="0" borderId="115" xfId="0" applyFont="1" applyFill="1" applyBorder="1" applyAlignment="1">
      <alignment horizontal="center" vertical="center" wrapText="1"/>
    </xf>
    <xf numFmtId="0" fontId="8" fillId="0" borderId="105" xfId="0" applyFont="1" applyFill="1" applyBorder="1" applyAlignment="1">
      <alignment horizontal="center" vertical="center" wrapText="1"/>
    </xf>
    <xf numFmtId="0" fontId="9" fillId="5" borderId="113" xfId="0" applyFont="1" applyFill="1" applyBorder="1" applyAlignment="1">
      <alignment horizontal="center" vertical="center" wrapText="1"/>
    </xf>
    <xf numFmtId="0" fontId="9" fillId="5" borderId="52" xfId="0" applyFont="1" applyFill="1" applyBorder="1" applyAlignment="1">
      <alignment horizontal="center" vertical="center" wrapText="1"/>
    </xf>
    <xf numFmtId="3" fontId="27" fillId="0" borderId="105" xfId="1" applyNumberFormat="1" applyFont="1" applyFill="1" applyBorder="1" applyAlignment="1">
      <alignment horizontal="center" vertical="center"/>
    </xf>
    <xf numFmtId="0" fontId="7" fillId="0" borderId="95" xfId="0" applyFont="1" applyBorder="1" applyAlignment="1">
      <alignment horizontal="left"/>
    </xf>
    <xf numFmtId="0" fontId="7" fillId="0" borderId="6" xfId="0" applyFont="1" applyBorder="1" applyAlignment="1">
      <alignment horizontal="left"/>
    </xf>
    <xf numFmtId="0" fontId="7" fillId="0" borderId="96" xfId="0" applyFont="1" applyBorder="1" applyAlignment="1">
      <alignment horizontal="left"/>
    </xf>
    <xf numFmtId="0" fontId="8" fillId="5" borderId="43" xfId="0" applyFont="1" applyFill="1" applyBorder="1" applyAlignment="1">
      <alignment horizontal="center" vertical="top" wrapText="1"/>
    </xf>
    <xf numFmtId="0" fontId="8" fillId="5" borderId="19" xfId="0" applyFont="1" applyFill="1" applyBorder="1" applyAlignment="1">
      <alignment horizontal="center" vertical="top" wrapText="1"/>
    </xf>
    <xf numFmtId="0" fontId="8" fillId="5" borderId="44" xfId="0" applyFont="1" applyFill="1" applyBorder="1" applyAlignment="1">
      <alignment horizontal="center" vertical="top" wrapText="1"/>
    </xf>
    <xf numFmtId="0" fontId="8" fillId="2" borderId="224" xfId="0" applyFont="1" applyFill="1" applyBorder="1" applyAlignment="1">
      <alignment horizontal="center" vertical="top" wrapText="1"/>
    </xf>
    <xf numFmtId="0" fontId="8" fillId="2" borderId="78" xfId="0" applyFont="1" applyFill="1" applyBorder="1" applyAlignment="1">
      <alignment horizontal="center" vertical="top" wrapText="1"/>
    </xf>
    <xf numFmtId="0" fontId="8" fillId="2" borderId="225" xfId="0" applyFont="1" applyFill="1" applyBorder="1" applyAlignment="1">
      <alignment horizontal="center" vertical="top" wrapText="1"/>
    </xf>
    <xf numFmtId="0" fontId="9" fillId="0" borderId="226" xfId="0" applyFont="1" applyFill="1" applyBorder="1" applyAlignment="1">
      <alignment horizontal="center" vertical="center" wrapText="1"/>
    </xf>
    <xf numFmtId="0" fontId="9" fillId="0" borderId="100" xfId="0" applyFont="1" applyFill="1" applyBorder="1" applyAlignment="1">
      <alignment horizontal="center" vertical="center" wrapText="1"/>
    </xf>
    <xf numFmtId="0" fontId="9" fillId="0" borderId="227" xfId="0" applyFont="1" applyFill="1" applyBorder="1" applyAlignment="1">
      <alignment horizontal="center" vertical="center" wrapText="1"/>
    </xf>
    <xf numFmtId="0" fontId="8" fillId="2" borderId="98" xfId="0" applyFont="1" applyFill="1" applyBorder="1" applyAlignment="1">
      <alignment horizontal="center" vertical="top" wrapText="1"/>
    </xf>
    <xf numFmtId="3" fontId="9" fillId="0" borderId="226" xfId="0" applyNumberFormat="1" applyFont="1" applyFill="1" applyBorder="1" applyAlignment="1">
      <alignment horizontal="center" vertical="center" wrapText="1"/>
    </xf>
    <xf numFmtId="3" fontId="9" fillId="0" borderId="100" xfId="0" applyNumberFormat="1" applyFont="1" applyFill="1" applyBorder="1" applyAlignment="1">
      <alignment horizontal="center" vertical="center" wrapText="1"/>
    </xf>
    <xf numFmtId="3" fontId="9" fillId="0" borderId="101" xfId="0" applyNumberFormat="1" applyFont="1" applyFill="1" applyBorder="1" applyAlignment="1">
      <alignment horizontal="center" vertical="center" wrapText="1"/>
    </xf>
    <xf numFmtId="0" fontId="19" fillId="0" borderId="41" xfId="0" applyFont="1" applyBorder="1" applyAlignment="1">
      <alignment horizontal="center"/>
    </xf>
    <xf numFmtId="0" fontId="19" fillId="0" borderId="18" xfId="0" applyFont="1" applyBorder="1" applyAlignment="1">
      <alignment horizontal="center"/>
    </xf>
    <xf numFmtId="0" fontId="19" fillId="0" borderId="38" xfId="0" applyFont="1" applyBorder="1" applyAlignment="1">
      <alignment horizontal="center"/>
    </xf>
    <xf numFmtId="0" fontId="8" fillId="2" borderId="198" xfId="0" applyFont="1" applyFill="1" applyBorder="1" applyAlignment="1">
      <alignment horizontal="center" vertical="top" wrapText="1"/>
    </xf>
    <xf numFmtId="0" fontId="8" fillId="2" borderId="199" xfId="0" applyFont="1" applyFill="1" applyBorder="1" applyAlignment="1">
      <alignment horizontal="center" vertical="top" wrapText="1"/>
    </xf>
    <xf numFmtId="0" fontId="9" fillId="2" borderId="114"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19" fillId="0" borderId="35" xfId="0" applyFont="1" applyBorder="1" applyAlignment="1">
      <alignment horizontal="center"/>
    </xf>
    <xf numFmtId="0" fontId="19" fillId="0" borderId="0" xfId="0" applyFont="1" applyBorder="1" applyAlignment="1">
      <alignment horizontal="center" vertical="center" wrapText="1"/>
    </xf>
    <xf numFmtId="0" fontId="19" fillId="0" borderId="36" xfId="0" applyFont="1" applyBorder="1" applyAlignment="1">
      <alignment horizontal="center" vertical="center" wrapText="1"/>
    </xf>
    <xf numFmtId="0" fontId="28" fillId="0" borderId="35" xfId="0" applyFont="1" applyBorder="1" applyAlignment="1">
      <alignment horizontal="center"/>
    </xf>
    <xf numFmtId="0" fontId="28" fillId="0" borderId="36" xfId="0" applyFont="1" applyBorder="1" applyAlignment="1">
      <alignment horizontal="center"/>
    </xf>
    <xf numFmtId="0" fontId="19" fillId="0" borderId="36" xfId="0" applyFont="1" applyBorder="1" applyAlignment="1">
      <alignment horizontal="center"/>
    </xf>
    <xf numFmtId="0" fontId="6" fillId="2" borderId="229" xfId="0" applyFont="1" applyFill="1" applyBorder="1" applyAlignment="1">
      <alignment horizontal="left"/>
    </xf>
    <xf numFmtId="0" fontId="6" fillId="2" borderId="230" xfId="0" applyFont="1" applyFill="1" applyBorder="1" applyAlignment="1">
      <alignment horizontal="left"/>
    </xf>
    <xf numFmtId="0" fontId="6" fillId="2" borderId="231" xfId="0" applyFont="1" applyFill="1" applyBorder="1" applyAlignment="1">
      <alignment horizontal="left"/>
    </xf>
    <xf numFmtId="0" fontId="6" fillId="2" borderId="232" xfId="0" applyFont="1" applyFill="1" applyBorder="1" applyAlignment="1">
      <alignment horizontal="left"/>
    </xf>
    <xf numFmtId="0" fontId="6" fillId="2" borderId="233" xfId="0" applyFont="1" applyFill="1" applyBorder="1" applyAlignment="1">
      <alignment horizontal="left"/>
    </xf>
    <xf numFmtId="0" fontId="6" fillId="2" borderId="234" xfId="0" applyFont="1" applyFill="1" applyBorder="1" applyAlignment="1">
      <alignment horizontal="left"/>
    </xf>
    <xf numFmtId="0" fontId="8" fillId="2" borderId="235" xfId="0" applyFont="1" applyFill="1" applyBorder="1" applyAlignment="1">
      <alignment horizontal="center" vertical="center" wrapText="1"/>
    </xf>
    <xf numFmtId="0" fontId="8" fillId="2" borderId="236" xfId="0" applyFont="1" applyFill="1" applyBorder="1" applyAlignment="1">
      <alignment horizontal="center" vertical="center" wrapText="1"/>
    </xf>
    <xf numFmtId="0" fontId="8" fillId="2" borderId="237" xfId="0" applyFont="1" applyFill="1" applyBorder="1" applyAlignment="1">
      <alignment horizontal="center" vertical="center" wrapText="1"/>
    </xf>
    <xf numFmtId="0" fontId="6" fillId="0" borderId="238" xfId="0" applyFont="1" applyFill="1" applyBorder="1" applyAlignment="1">
      <alignment horizontal="center" vertical="center"/>
    </xf>
    <xf numFmtId="0" fontId="6" fillId="0" borderId="239" xfId="0" applyFont="1" applyFill="1" applyBorder="1" applyAlignment="1">
      <alignment horizontal="center" vertical="center"/>
    </xf>
    <xf numFmtId="3" fontId="8" fillId="0" borderId="239" xfId="0" applyNumberFormat="1" applyFont="1" applyFill="1" applyBorder="1" applyAlignment="1">
      <alignment horizontal="center" vertical="center"/>
    </xf>
    <xf numFmtId="3" fontId="8" fillId="0" borderId="240" xfId="0" applyNumberFormat="1" applyFont="1" applyFill="1" applyBorder="1" applyAlignment="1">
      <alignment horizontal="center" vertical="center"/>
    </xf>
    <xf numFmtId="0" fontId="8" fillId="2" borderId="241" xfId="0" applyFont="1" applyFill="1" applyBorder="1" applyAlignment="1">
      <alignment horizontal="center" vertical="center" wrapText="1"/>
    </xf>
    <xf numFmtId="0" fontId="8" fillId="2" borderId="242" xfId="0" applyFont="1" applyFill="1" applyBorder="1" applyAlignment="1">
      <alignment horizontal="center" vertical="center" wrapText="1"/>
    </xf>
    <xf numFmtId="0" fontId="8" fillId="2" borderId="243" xfId="0" applyFont="1" applyFill="1" applyBorder="1" applyAlignment="1">
      <alignment horizontal="center" vertical="center" wrapText="1"/>
    </xf>
    <xf numFmtId="3" fontId="8" fillId="2" borderId="244" xfId="0" applyNumberFormat="1" applyFont="1" applyFill="1" applyBorder="1" applyAlignment="1">
      <alignment horizontal="center" vertical="center" wrapText="1"/>
    </xf>
    <xf numFmtId="3" fontId="8" fillId="2" borderId="245" xfId="0" applyNumberFormat="1" applyFont="1" applyFill="1" applyBorder="1" applyAlignment="1">
      <alignment horizontal="center" vertical="center" wrapText="1"/>
    </xf>
    <xf numFmtId="3" fontId="6" fillId="0" borderId="245" xfId="0" applyNumberFormat="1" applyFont="1" applyBorder="1" applyAlignment="1">
      <alignment horizontal="center" vertical="center"/>
    </xf>
    <xf numFmtId="3" fontId="6" fillId="0" borderId="246" xfId="0" applyNumberFormat="1" applyFont="1" applyBorder="1" applyAlignment="1">
      <alignment horizontal="center" vertical="center"/>
    </xf>
    <xf numFmtId="0" fontId="8" fillId="2" borderId="247" xfId="0" applyFont="1" applyFill="1" applyBorder="1" applyAlignment="1">
      <alignment horizontal="center" vertical="center" wrapText="1"/>
    </xf>
    <xf numFmtId="0" fontId="8" fillId="2" borderId="248" xfId="0" applyFont="1" applyFill="1" applyBorder="1" applyAlignment="1">
      <alignment horizontal="center" vertical="center" wrapText="1"/>
    </xf>
    <xf numFmtId="0" fontId="8" fillId="2" borderId="249" xfId="0" applyFont="1" applyFill="1" applyBorder="1" applyAlignment="1">
      <alignment horizontal="center" vertical="center" wrapText="1"/>
    </xf>
    <xf numFmtId="3" fontId="8" fillId="2" borderId="250" xfId="0" applyNumberFormat="1" applyFont="1" applyFill="1" applyBorder="1" applyAlignment="1">
      <alignment horizontal="center" vertical="center" wrapText="1"/>
    </xf>
    <xf numFmtId="3" fontId="8" fillId="2" borderId="251" xfId="0" applyNumberFormat="1" applyFont="1" applyFill="1" applyBorder="1" applyAlignment="1">
      <alignment horizontal="center" vertical="center" wrapText="1"/>
    </xf>
    <xf numFmtId="3" fontId="6" fillId="0" borderId="251" xfId="0" applyNumberFormat="1" applyFont="1" applyBorder="1" applyAlignment="1">
      <alignment horizontal="center" vertical="center"/>
    </xf>
    <xf numFmtId="3" fontId="6" fillId="0" borderId="252" xfId="0" applyNumberFormat="1" applyFont="1" applyBorder="1" applyAlignment="1">
      <alignment horizontal="center" vertical="center"/>
    </xf>
    <xf numFmtId="0" fontId="8" fillId="2" borderId="21"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0" borderId="108" xfId="0" applyFont="1" applyFill="1" applyBorder="1" applyAlignment="1">
      <alignment horizontal="center" vertical="top" wrapText="1"/>
    </xf>
    <xf numFmtId="0" fontId="8" fillId="0" borderId="49" xfId="0" applyFont="1" applyFill="1" applyBorder="1" applyAlignment="1">
      <alignment horizontal="center" vertical="top" wrapText="1"/>
    </xf>
    <xf numFmtId="0" fontId="8" fillId="0" borderId="154" xfId="0" applyFont="1" applyFill="1" applyBorder="1" applyAlignment="1">
      <alignment horizontal="center" vertical="top" wrapText="1"/>
    </xf>
    <xf numFmtId="0" fontId="8" fillId="0" borderId="145"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46" xfId="0" applyFont="1" applyFill="1" applyBorder="1" applyAlignment="1">
      <alignment horizontal="center" vertical="top" wrapText="1"/>
    </xf>
    <xf numFmtId="0" fontId="7" fillId="2" borderId="109"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30" fillId="0" borderId="0" xfId="0" applyFont="1" applyAlignment="1">
      <alignment horizontal="left" vertical="center" wrapText="1"/>
    </xf>
  </cellXfs>
  <cellStyles count="10">
    <cellStyle name="Campo da tabela dinâmica" xfId="7" xr:uid="{00000000-0005-0000-0000-000000000000}"/>
    <cellStyle name="Categoria da tabela dinâmica" xfId="8" xr:uid="{00000000-0005-0000-0000-000001000000}"/>
    <cellStyle name="Excel Built-in Normal" xfId="3" xr:uid="{00000000-0005-0000-0000-000002000000}"/>
    <cellStyle name="Normal" xfId="0" builtinId="0"/>
    <cellStyle name="Normal 2" xfId="1" xr:uid="{00000000-0005-0000-0000-000004000000}"/>
    <cellStyle name="Normal 3" xfId="4" xr:uid="{00000000-0005-0000-0000-000005000000}"/>
    <cellStyle name="Normal 4" xfId="5" xr:uid="{00000000-0005-0000-0000-000006000000}"/>
    <cellStyle name="TableStyleLight1" xfId="2" xr:uid="{00000000-0005-0000-0000-000007000000}"/>
    <cellStyle name="Vírgula 2" xfId="6" xr:uid="{00000000-0005-0000-0000-000008000000}"/>
    <cellStyle name="Vírgula 3" xfId="9" xr:uid="{00000000-0005-0000-0000-000009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3" Type="http://schemas.microsoft.com/office/2007/relationships/hdphoto" Target="../media/hdphoto1.wdp"/><Relationship Id="rId18" Type="http://schemas.openxmlformats.org/officeDocument/2006/relationships/image" Target="../media/image24.jpeg"/><Relationship Id="rId26" Type="http://schemas.openxmlformats.org/officeDocument/2006/relationships/image" Target="../media/image32.jpeg"/><Relationship Id="rId21" Type="http://schemas.openxmlformats.org/officeDocument/2006/relationships/image" Target="../media/image27.jpeg"/><Relationship Id="rId34" Type="http://schemas.openxmlformats.org/officeDocument/2006/relationships/image" Target="../media/image40.jpe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3.jpeg"/><Relationship Id="rId25" Type="http://schemas.openxmlformats.org/officeDocument/2006/relationships/image" Target="../media/image31.jpeg"/><Relationship Id="rId33" Type="http://schemas.openxmlformats.org/officeDocument/2006/relationships/image" Target="../media/image39.jpeg"/><Relationship Id="rId2" Type="http://schemas.openxmlformats.org/officeDocument/2006/relationships/image" Target="../media/image9.jpeg"/><Relationship Id="rId16" Type="http://schemas.openxmlformats.org/officeDocument/2006/relationships/image" Target="../media/image22.jpeg"/><Relationship Id="rId20" Type="http://schemas.openxmlformats.org/officeDocument/2006/relationships/image" Target="../media/image26.jpeg"/><Relationship Id="rId29" Type="http://schemas.openxmlformats.org/officeDocument/2006/relationships/image" Target="../media/image35.jpeg"/><Relationship Id="rId1" Type="http://schemas.openxmlformats.org/officeDocument/2006/relationships/image" Target="../media/image8.jpe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0.jpeg"/><Relationship Id="rId32" Type="http://schemas.openxmlformats.org/officeDocument/2006/relationships/image" Target="../media/image38.jpeg"/><Relationship Id="rId37" Type="http://schemas.openxmlformats.org/officeDocument/2006/relationships/image" Target="../media/image43.jpeg"/><Relationship Id="rId5" Type="http://schemas.openxmlformats.org/officeDocument/2006/relationships/image" Target="../media/image12.png"/><Relationship Id="rId15" Type="http://schemas.openxmlformats.org/officeDocument/2006/relationships/image" Target="../media/image21.jpeg"/><Relationship Id="rId23" Type="http://schemas.openxmlformats.org/officeDocument/2006/relationships/image" Target="../media/image29.jpeg"/><Relationship Id="rId28" Type="http://schemas.openxmlformats.org/officeDocument/2006/relationships/image" Target="../media/image34.jpeg"/><Relationship Id="rId36" Type="http://schemas.openxmlformats.org/officeDocument/2006/relationships/image" Target="../media/image42.jpeg"/><Relationship Id="rId10" Type="http://schemas.openxmlformats.org/officeDocument/2006/relationships/image" Target="../media/image17.jpeg"/><Relationship Id="rId19" Type="http://schemas.openxmlformats.org/officeDocument/2006/relationships/image" Target="../media/image25.jpeg"/><Relationship Id="rId31" Type="http://schemas.openxmlformats.org/officeDocument/2006/relationships/image" Target="../media/image37.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0.jpeg"/><Relationship Id="rId22" Type="http://schemas.openxmlformats.org/officeDocument/2006/relationships/image" Target="../media/image28.jpeg"/><Relationship Id="rId27" Type="http://schemas.openxmlformats.org/officeDocument/2006/relationships/image" Target="../media/image33.jpeg"/><Relationship Id="rId30" Type="http://schemas.openxmlformats.org/officeDocument/2006/relationships/image" Target="../media/image36.jpeg"/><Relationship Id="rId35" Type="http://schemas.openxmlformats.org/officeDocument/2006/relationships/image" Target="../media/image41.jpeg"/><Relationship Id="rId8" Type="http://schemas.openxmlformats.org/officeDocument/2006/relationships/image" Target="../media/image15.png"/><Relationship Id="rId3"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635000</xdr:colOff>
      <xdr:row>26</xdr:row>
      <xdr:rowOff>47625</xdr:rowOff>
    </xdr:from>
    <xdr:ext cx="184731" cy="264560"/>
    <xdr:sp macro="" textlink="">
      <xdr:nvSpPr>
        <xdr:cNvPr id="7" name="CaixaDeTexto 6">
          <a:extLst>
            <a:ext uri="{FF2B5EF4-FFF2-40B4-BE49-F238E27FC236}">
              <a16:creationId xmlns:a16="http://schemas.microsoft.com/office/drawing/2014/main" id="{AC25450B-61D2-421E-85CD-ED3F3129D6E8}"/>
            </a:ext>
          </a:extLst>
        </xdr:cNvPr>
        <xdr:cNvSpPr txBox="1"/>
      </xdr:nvSpPr>
      <xdr:spPr>
        <a:xfrm>
          <a:off x="9747250"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oneCell">
    <xdr:from>
      <xdr:col>0</xdr:col>
      <xdr:colOff>71439</xdr:colOff>
      <xdr:row>0</xdr:row>
      <xdr:rowOff>119066</xdr:rowOff>
    </xdr:from>
    <xdr:to>
      <xdr:col>11</xdr:col>
      <xdr:colOff>633695</xdr:colOff>
      <xdr:row>60</xdr:row>
      <xdr:rowOff>23812</xdr:rowOff>
    </xdr:to>
    <xdr:pic>
      <xdr:nvPicPr>
        <xdr:cNvPr id="8" name="Imagem 7">
          <a:extLst>
            <a:ext uri="{FF2B5EF4-FFF2-40B4-BE49-F238E27FC236}">
              <a16:creationId xmlns:a16="http://schemas.microsoft.com/office/drawing/2014/main" id="{DF72AD68-FBD9-4025-9CED-22BD050FA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9" y="119066"/>
          <a:ext cx="7967944" cy="11334746"/>
        </a:xfrm>
        <a:prstGeom prst="rect">
          <a:avLst/>
        </a:prstGeom>
      </xdr:spPr>
    </xdr:pic>
    <xdr:clientData/>
  </xdr:twoCellAnchor>
  <xdr:twoCellAnchor>
    <xdr:from>
      <xdr:col>0</xdr:col>
      <xdr:colOff>163519</xdr:colOff>
      <xdr:row>40</xdr:row>
      <xdr:rowOff>45958</xdr:rowOff>
    </xdr:from>
    <xdr:to>
      <xdr:col>1</xdr:col>
      <xdr:colOff>102066</xdr:colOff>
      <xdr:row>56</xdr:row>
      <xdr:rowOff>9700</xdr:rowOff>
    </xdr:to>
    <xdr:sp macro="" textlink="">
      <xdr:nvSpPr>
        <xdr:cNvPr id="9" name="CaixaDeTexto 8">
          <a:extLst>
            <a:ext uri="{FF2B5EF4-FFF2-40B4-BE49-F238E27FC236}">
              <a16:creationId xmlns:a16="http://schemas.microsoft.com/office/drawing/2014/main" id="{50711671-5DC7-4EBF-B37E-584E540564F3}"/>
            </a:ext>
          </a:extLst>
        </xdr:cNvPr>
        <xdr:cNvSpPr txBox="1"/>
      </xdr:nvSpPr>
      <xdr:spPr>
        <a:xfrm rot="16200000">
          <a:off x="-1039703" y="8869180"/>
          <a:ext cx="3011742" cy="605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3600" b="1" kern="100" spc="0" baseline="0">
              <a:solidFill>
                <a:srgbClr val="232B5C"/>
              </a:solidFill>
              <a:latin typeface="Arial Black" panose="020B0A04020102020204" pitchFamily="34" charset="0"/>
            </a:rPr>
            <a:t>Fevereiro</a:t>
          </a:r>
          <a:r>
            <a:rPr lang="pt-BR" sz="3400">
              <a:latin typeface="Verdana Pro SemiBold" panose="020B0604020202020204"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695325</xdr:colOff>
      <xdr:row>0</xdr:row>
      <xdr:rowOff>66675</xdr:rowOff>
    </xdr:from>
    <xdr:to>
      <xdr:col>11</xdr:col>
      <xdr:colOff>17587</xdr:colOff>
      <xdr:row>2</xdr:row>
      <xdr:rowOff>190499</xdr:rowOff>
    </xdr:to>
    <xdr:pic>
      <xdr:nvPicPr>
        <xdr:cNvPr id="5" name="Imagem 4">
          <a:extLst>
            <a:ext uri="{FF2B5EF4-FFF2-40B4-BE49-F238E27FC236}">
              <a16:creationId xmlns:a16="http://schemas.microsoft.com/office/drawing/2014/main" id="{A99222A8-E757-4D74-ACF2-1CA85EDCE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2775" y="66675"/>
          <a:ext cx="531937" cy="600074"/>
        </a:xfrm>
        <a:prstGeom prst="rect">
          <a:avLst/>
        </a:prstGeom>
      </xdr:spPr>
    </xdr:pic>
    <xdr:clientData/>
  </xdr:twoCellAnchor>
  <xdr:twoCellAnchor editAs="oneCell">
    <xdr:from>
      <xdr:col>0</xdr:col>
      <xdr:colOff>219075</xdr:colOff>
      <xdr:row>0</xdr:row>
      <xdr:rowOff>38100</xdr:rowOff>
    </xdr:from>
    <xdr:to>
      <xdr:col>1</xdr:col>
      <xdr:colOff>141232</xdr:colOff>
      <xdr:row>2</xdr:row>
      <xdr:rowOff>161925</xdr:rowOff>
    </xdr:to>
    <xdr:pic>
      <xdr:nvPicPr>
        <xdr:cNvPr id="7" name="Imagem 6">
          <a:extLst>
            <a:ext uri="{FF2B5EF4-FFF2-40B4-BE49-F238E27FC236}">
              <a16:creationId xmlns:a16="http://schemas.microsoft.com/office/drawing/2014/main" id="{5162D4DB-DBB4-4A04-9936-4DF9C42674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8100"/>
          <a:ext cx="579382"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672531</xdr:colOff>
      <xdr:row>0</xdr:row>
      <xdr:rowOff>66675</xdr:rowOff>
    </xdr:from>
    <xdr:to>
      <xdr:col>11</xdr:col>
      <xdr:colOff>1204468</xdr:colOff>
      <xdr:row>2</xdr:row>
      <xdr:rowOff>190499</xdr:rowOff>
    </xdr:to>
    <xdr:pic>
      <xdr:nvPicPr>
        <xdr:cNvPr id="4" name="Imagem 3">
          <a:extLst>
            <a:ext uri="{FF2B5EF4-FFF2-40B4-BE49-F238E27FC236}">
              <a16:creationId xmlns:a16="http://schemas.microsoft.com/office/drawing/2014/main" id="{80C51365-3599-4F7D-91F9-D4CB0EFC97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4948" y="66675"/>
          <a:ext cx="531937" cy="610657"/>
        </a:xfrm>
        <a:prstGeom prst="rect">
          <a:avLst/>
        </a:prstGeom>
      </xdr:spPr>
    </xdr:pic>
    <xdr:clientData/>
  </xdr:twoCellAnchor>
  <xdr:twoCellAnchor editAs="oneCell">
    <xdr:from>
      <xdr:col>0</xdr:col>
      <xdr:colOff>129886</xdr:colOff>
      <xdr:row>0</xdr:row>
      <xdr:rowOff>60614</xdr:rowOff>
    </xdr:from>
    <xdr:to>
      <xdr:col>1</xdr:col>
      <xdr:colOff>276313</xdr:colOff>
      <xdr:row>2</xdr:row>
      <xdr:rowOff>175780</xdr:rowOff>
    </xdr:to>
    <xdr:pic>
      <xdr:nvPicPr>
        <xdr:cNvPr id="7" name="Imagem 6">
          <a:extLst>
            <a:ext uri="{FF2B5EF4-FFF2-40B4-BE49-F238E27FC236}">
              <a16:creationId xmlns:a16="http://schemas.microsoft.com/office/drawing/2014/main" id="{6730493D-7F25-44E3-9E91-F76A60E4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86" y="60614"/>
          <a:ext cx="579382" cy="600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160019</xdr:colOff>
      <xdr:row>0</xdr:row>
      <xdr:rowOff>40005</xdr:rowOff>
    </xdr:from>
    <xdr:to>
      <xdr:col>1</xdr:col>
      <xdr:colOff>255127</xdr:colOff>
      <xdr:row>2</xdr:row>
      <xdr:rowOff>142875</xdr:rowOff>
    </xdr:to>
    <xdr:pic>
      <xdr:nvPicPr>
        <xdr:cNvPr id="6" name="Imagem 5">
          <a:extLst>
            <a:ext uri="{FF2B5EF4-FFF2-40B4-BE49-F238E27FC236}">
              <a16:creationId xmlns:a16="http://schemas.microsoft.com/office/drawing/2014/main" id="{92C4DE39-2CC4-44BF-86B7-4BBA985D2F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19" y="40005"/>
          <a:ext cx="561833" cy="579120"/>
        </a:xfrm>
        <a:prstGeom prst="rect">
          <a:avLst/>
        </a:prstGeom>
      </xdr:spPr>
    </xdr:pic>
    <xdr:clientData/>
  </xdr:twoCellAnchor>
  <xdr:twoCellAnchor editAs="oneCell">
    <xdr:from>
      <xdr:col>8</xdr:col>
      <xdr:colOff>714376</xdr:colOff>
      <xdr:row>0</xdr:row>
      <xdr:rowOff>0</xdr:rowOff>
    </xdr:from>
    <xdr:to>
      <xdr:col>11</xdr:col>
      <xdr:colOff>89247</xdr:colOff>
      <xdr:row>1</xdr:row>
      <xdr:rowOff>66675</xdr:rowOff>
    </xdr:to>
    <xdr:pic>
      <xdr:nvPicPr>
        <xdr:cNvPr id="4" name="Imagem 3">
          <a:extLst>
            <a:ext uri="{FF2B5EF4-FFF2-40B4-BE49-F238E27FC236}">
              <a16:creationId xmlns:a16="http://schemas.microsoft.com/office/drawing/2014/main" id="{D53DE3F9-649B-45A9-B9FA-F2CF2FC9B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9326" y="0"/>
          <a:ext cx="1384646" cy="30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169334</xdr:colOff>
      <xdr:row>0</xdr:row>
      <xdr:rowOff>63501</xdr:rowOff>
    </xdr:from>
    <xdr:to>
      <xdr:col>12</xdr:col>
      <xdr:colOff>701271</xdr:colOff>
      <xdr:row>2</xdr:row>
      <xdr:rowOff>193603</xdr:rowOff>
    </xdr:to>
    <xdr:pic>
      <xdr:nvPicPr>
        <xdr:cNvPr id="4" name="Imagem 3">
          <a:extLst>
            <a:ext uri="{FF2B5EF4-FFF2-40B4-BE49-F238E27FC236}">
              <a16:creationId xmlns:a16="http://schemas.microsoft.com/office/drawing/2014/main" id="{1579C444-0FB4-4645-BA67-F5526B5B5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2084" y="63501"/>
          <a:ext cx="531937" cy="616935"/>
        </a:xfrm>
        <a:prstGeom prst="rect">
          <a:avLst/>
        </a:prstGeom>
      </xdr:spPr>
    </xdr:pic>
    <xdr:clientData/>
  </xdr:twoCellAnchor>
  <xdr:twoCellAnchor editAs="oneCell">
    <xdr:from>
      <xdr:col>0</xdr:col>
      <xdr:colOff>261937</xdr:colOff>
      <xdr:row>0</xdr:row>
      <xdr:rowOff>127002</xdr:rowOff>
    </xdr:from>
    <xdr:to>
      <xdr:col>1</xdr:col>
      <xdr:colOff>154348</xdr:colOff>
      <xdr:row>2</xdr:row>
      <xdr:rowOff>118824</xdr:rowOff>
    </xdr:to>
    <xdr:pic>
      <xdr:nvPicPr>
        <xdr:cNvPr id="5" name="Imagem 4">
          <a:extLst>
            <a:ext uri="{FF2B5EF4-FFF2-40B4-BE49-F238E27FC236}">
              <a16:creationId xmlns:a16="http://schemas.microsoft.com/office/drawing/2014/main" id="{A9E3E104-CA9E-41EF-B5B9-EBB9054F6C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7" y="127002"/>
          <a:ext cx="548578" cy="4786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340519</xdr:colOff>
      <xdr:row>0</xdr:row>
      <xdr:rowOff>66675</xdr:rowOff>
    </xdr:from>
    <xdr:to>
      <xdr:col>11</xdr:col>
      <xdr:colOff>872456</xdr:colOff>
      <xdr:row>2</xdr:row>
      <xdr:rowOff>199158</xdr:rowOff>
    </xdr:to>
    <xdr:pic>
      <xdr:nvPicPr>
        <xdr:cNvPr id="6" name="Imagem 5">
          <a:extLst>
            <a:ext uri="{FF2B5EF4-FFF2-40B4-BE49-F238E27FC236}">
              <a16:creationId xmlns:a16="http://schemas.microsoft.com/office/drawing/2014/main" id="{0A8F5A6E-9A43-48A1-B137-3B8F9423D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2819" y="66675"/>
          <a:ext cx="531937" cy="608733"/>
        </a:xfrm>
        <a:prstGeom prst="rect">
          <a:avLst/>
        </a:prstGeom>
      </xdr:spPr>
    </xdr:pic>
    <xdr:clientData/>
  </xdr:twoCellAnchor>
  <xdr:twoCellAnchor editAs="oneCell">
    <xdr:from>
      <xdr:col>0</xdr:col>
      <xdr:colOff>190500</xdr:colOff>
      <xdr:row>0</xdr:row>
      <xdr:rowOff>66675</xdr:rowOff>
    </xdr:from>
    <xdr:to>
      <xdr:col>1</xdr:col>
      <xdr:colOff>112657</xdr:colOff>
      <xdr:row>2</xdr:row>
      <xdr:rowOff>190500</xdr:rowOff>
    </xdr:to>
    <xdr:pic>
      <xdr:nvPicPr>
        <xdr:cNvPr id="8" name="Imagem 7">
          <a:extLst>
            <a:ext uri="{FF2B5EF4-FFF2-40B4-BE49-F238E27FC236}">
              <a16:creationId xmlns:a16="http://schemas.microsoft.com/office/drawing/2014/main" id="{01838D07-2429-4857-984D-ABCDC9A0D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66675"/>
          <a:ext cx="579382" cy="6000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102869</xdr:colOff>
      <xdr:row>0</xdr:row>
      <xdr:rowOff>87630</xdr:rowOff>
    </xdr:from>
    <xdr:to>
      <xdr:col>1</xdr:col>
      <xdr:colOff>154124</xdr:colOff>
      <xdr:row>2</xdr:row>
      <xdr:rowOff>142875</xdr:rowOff>
    </xdr:to>
    <xdr:pic>
      <xdr:nvPicPr>
        <xdr:cNvPr id="2" name="Imagem 1">
          <a:extLst>
            <a:ext uri="{FF2B5EF4-FFF2-40B4-BE49-F238E27FC236}">
              <a16:creationId xmlns:a16="http://schemas.microsoft.com/office/drawing/2014/main" id="{C794EFA5-63FF-4732-BCF8-4B9F6B49D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9" y="87630"/>
          <a:ext cx="489405" cy="531495"/>
        </a:xfrm>
        <a:prstGeom prst="rect">
          <a:avLst/>
        </a:prstGeom>
      </xdr:spPr>
    </xdr:pic>
    <xdr:clientData/>
  </xdr:twoCellAnchor>
  <xdr:twoCellAnchor editAs="oneCell">
    <xdr:from>
      <xdr:col>9</xdr:col>
      <xdr:colOff>771525</xdr:colOff>
      <xdr:row>0</xdr:row>
      <xdr:rowOff>47625</xdr:rowOff>
    </xdr:from>
    <xdr:to>
      <xdr:col>11</xdr:col>
      <xdr:colOff>55687</xdr:colOff>
      <xdr:row>2</xdr:row>
      <xdr:rowOff>171449</xdr:rowOff>
    </xdr:to>
    <xdr:pic>
      <xdr:nvPicPr>
        <xdr:cNvPr id="3" name="Imagem 2">
          <a:extLst>
            <a:ext uri="{FF2B5EF4-FFF2-40B4-BE49-F238E27FC236}">
              <a16:creationId xmlns:a16="http://schemas.microsoft.com/office/drawing/2014/main" id="{8BD36FBA-BB64-48DB-AB01-7562AA968E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0" y="47625"/>
          <a:ext cx="446212"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42331</xdr:rowOff>
    </xdr:from>
    <xdr:to>
      <xdr:col>4</xdr:col>
      <xdr:colOff>433917</xdr:colOff>
      <xdr:row>10</xdr:row>
      <xdr:rowOff>21166</xdr:rowOff>
    </xdr:to>
    <xdr:pic>
      <xdr:nvPicPr>
        <xdr:cNvPr id="2" name="Imagem 1">
          <a:extLst>
            <a:ext uri="{FF2B5EF4-FFF2-40B4-BE49-F238E27FC236}">
              <a16:creationId xmlns:a16="http://schemas.microsoft.com/office/drawing/2014/main" id="{79E51E73-2777-41E6-94E7-5757AB557BA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84" t="26063" r="8341" b="14952"/>
        <a:stretch/>
      </xdr:blipFill>
      <xdr:spPr bwMode="auto">
        <a:xfrm>
          <a:off x="0" y="42331"/>
          <a:ext cx="2889250" cy="1883835"/>
        </a:xfrm>
        <a:prstGeom prst="rect">
          <a:avLst/>
        </a:prstGeom>
        <a:noFill/>
        <a:ln>
          <a:noFill/>
        </a:ln>
      </xdr:spPr>
    </xdr:pic>
    <xdr:clientData/>
  </xdr:twoCellAnchor>
  <xdr:twoCellAnchor editAs="oneCell">
    <xdr:from>
      <xdr:col>4</xdr:col>
      <xdr:colOff>468842</xdr:colOff>
      <xdr:row>0</xdr:row>
      <xdr:rowOff>63499</xdr:rowOff>
    </xdr:from>
    <xdr:to>
      <xdr:col>9</xdr:col>
      <xdr:colOff>550333</xdr:colOff>
      <xdr:row>10</xdr:row>
      <xdr:rowOff>10582</xdr:rowOff>
    </xdr:to>
    <xdr:pic>
      <xdr:nvPicPr>
        <xdr:cNvPr id="3" name="Imagem 2">
          <a:extLst>
            <a:ext uri="{FF2B5EF4-FFF2-40B4-BE49-F238E27FC236}">
              <a16:creationId xmlns:a16="http://schemas.microsoft.com/office/drawing/2014/main" id="{6987DFF3-1414-4C3A-931B-7C24F65F4E8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t="15157" r="29553" b="23863"/>
        <a:stretch/>
      </xdr:blipFill>
      <xdr:spPr bwMode="auto">
        <a:xfrm>
          <a:off x="2924175" y="63499"/>
          <a:ext cx="3436408" cy="1852083"/>
        </a:xfrm>
        <a:prstGeom prst="rect">
          <a:avLst/>
        </a:prstGeom>
        <a:noFill/>
        <a:ln>
          <a:noFill/>
        </a:ln>
      </xdr:spPr>
    </xdr:pic>
    <xdr:clientData/>
  </xdr:twoCellAnchor>
  <xdr:twoCellAnchor editAs="oneCell">
    <xdr:from>
      <xdr:col>0</xdr:col>
      <xdr:colOff>52917</xdr:colOff>
      <xdr:row>11</xdr:row>
      <xdr:rowOff>84666</xdr:rowOff>
    </xdr:from>
    <xdr:to>
      <xdr:col>4</xdr:col>
      <xdr:colOff>719667</xdr:colOff>
      <xdr:row>20</xdr:row>
      <xdr:rowOff>10583</xdr:rowOff>
    </xdr:to>
    <xdr:pic>
      <xdr:nvPicPr>
        <xdr:cNvPr id="4" name="Imagem 3">
          <a:extLst>
            <a:ext uri="{FF2B5EF4-FFF2-40B4-BE49-F238E27FC236}">
              <a16:creationId xmlns:a16="http://schemas.microsoft.com/office/drawing/2014/main" id="{91A7C341-66A1-4F98-A94E-09488B6909D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917" y="2180166"/>
          <a:ext cx="3122083" cy="1640417"/>
        </a:xfrm>
        <a:prstGeom prst="rect">
          <a:avLst/>
        </a:prstGeom>
        <a:noFill/>
        <a:ln>
          <a:noFill/>
        </a:ln>
      </xdr:spPr>
    </xdr:pic>
    <xdr:clientData/>
  </xdr:twoCellAnchor>
  <xdr:twoCellAnchor editAs="oneCell">
    <xdr:from>
      <xdr:col>5</xdr:col>
      <xdr:colOff>21167</xdr:colOff>
      <xdr:row>11</xdr:row>
      <xdr:rowOff>52917</xdr:rowOff>
    </xdr:from>
    <xdr:to>
      <xdr:col>9</xdr:col>
      <xdr:colOff>571500</xdr:colOff>
      <xdr:row>20</xdr:row>
      <xdr:rowOff>10583</xdr:rowOff>
    </xdr:to>
    <xdr:pic>
      <xdr:nvPicPr>
        <xdr:cNvPr id="5" name="Imagem 4">
          <a:extLst>
            <a:ext uri="{FF2B5EF4-FFF2-40B4-BE49-F238E27FC236}">
              <a16:creationId xmlns:a16="http://schemas.microsoft.com/office/drawing/2014/main" id="{7DF149E9-D427-4FCF-B52C-C172E8AA68F4}"/>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4" r="17882" b="3129"/>
        <a:stretch/>
      </xdr:blipFill>
      <xdr:spPr bwMode="auto">
        <a:xfrm>
          <a:off x="3386667" y="2148417"/>
          <a:ext cx="2995083" cy="1672166"/>
        </a:xfrm>
        <a:prstGeom prst="rect">
          <a:avLst/>
        </a:prstGeom>
        <a:noFill/>
        <a:ln>
          <a:noFill/>
        </a:ln>
      </xdr:spPr>
    </xdr:pic>
    <xdr:clientData/>
  </xdr:twoCellAnchor>
  <xdr:twoCellAnchor editAs="oneCell">
    <xdr:from>
      <xdr:col>0</xdr:col>
      <xdr:colOff>31749</xdr:colOff>
      <xdr:row>22</xdr:row>
      <xdr:rowOff>31749</xdr:rowOff>
    </xdr:from>
    <xdr:to>
      <xdr:col>4</xdr:col>
      <xdr:colOff>825500</xdr:colOff>
      <xdr:row>33</xdr:row>
      <xdr:rowOff>150769</xdr:rowOff>
    </xdr:to>
    <xdr:pic>
      <xdr:nvPicPr>
        <xdr:cNvPr id="8" name="Imagem 7">
          <a:extLst>
            <a:ext uri="{FF2B5EF4-FFF2-40B4-BE49-F238E27FC236}">
              <a16:creationId xmlns:a16="http://schemas.microsoft.com/office/drawing/2014/main" id="{F19C566B-DD63-4345-BA84-CA271DDBACF6}"/>
            </a:ext>
          </a:extLst>
        </xdr:cNvPr>
        <xdr:cNvPicPr>
          <a:picLocks noChangeAspect="1"/>
        </xdr:cNvPicPr>
      </xdr:nvPicPr>
      <xdr:blipFill rotWithShape="1">
        <a:blip xmlns:r="http://schemas.openxmlformats.org/officeDocument/2006/relationships" r:embed="rId5" cstate="print"/>
        <a:srcRect t="9122"/>
        <a:stretch/>
      </xdr:blipFill>
      <xdr:spPr>
        <a:xfrm>
          <a:off x="31749" y="4222749"/>
          <a:ext cx="3249084" cy="2214520"/>
        </a:xfrm>
        <a:prstGeom prst="rect">
          <a:avLst/>
        </a:prstGeom>
      </xdr:spPr>
    </xdr:pic>
    <xdr:clientData/>
  </xdr:twoCellAnchor>
  <xdr:twoCellAnchor editAs="oneCell">
    <xdr:from>
      <xdr:col>5</xdr:col>
      <xdr:colOff>402167</xdr:colOff>
      <xdr:row>22</xdr:row>
      <xdr:rowOff>10582</xdr:rowOff>
    </xdr:from>
    <xdr:to>
      <xdr:col>9</xdr:col>
      <xdr:colOff>582013</xdr:colOff>
      <xdr:row>33</xdr:row>
      <xdr:rowOff>176306</xdr:rowOff>
    </xdr:to>
    <xdr:pic>
      <xdr:nvPicPr>
        <xdr:cNvPr id="9" name="Imagem 8">
          <a:extLst>
            <a:ext uri="{FF2B5EF4-FFF2-40B4-BE49-F238E27FC236}">
              <a16:creationId xmlns:a16="http://schemas.microsoft.com/office/drawing/2014/main" id="{A45DE80C-F620-46F6-9652-318C9AF6F697}"/>
            </a:ext>
          </a:extLst>
        </xdr:cNvPr>
        <xdr:cNvPicPr>
          <a:picLocks noChangeAspect="1"/>
        </xdr:cNvPicPr>
      </xdr:nvPicPr>
      <xdr:blipFill rotWithShape="1">
        <a:blip xmlns:r="http://schemas.openxmlformats.org/officeDocument/2006/relationships" r:embed="rId6" cstate="print"/>
        <a:srcRect t="3635" b="5022"/>
        <a:stretch/>
      </xdr:blipFill>
      <xdr:spPr>
        <a:xfrm>
          <a:off x="3767667" y="4201582"/>
          <a:ext cx="2624596" cy="2261224"/>
        </a:xfrm>
        <a:prstGeom prst="rect">
          <a:avLst/>
        </a:prstGeom>
      </xdr:spPr>
    </xdr:pic>
    <xdr:clientData/>
  </xdr:twoCellAnchor>
  <xdr:twoCellAnchor editAs="oneCell">
    <xdr:from>
      <xdr:col>0</xdr:col>
      <xdr:colOff>50650</xdr:colOff>
      <xdr:row>36</xdr:row>
      <xdr:rowOff>27213</xdr:rowOff>
    </xdr:from>
    <xdr:to>
      <xdr:col>4</xdr:col>
      <xdr:colOff>594809</xdr:colOff>
      <xdr:row>48</xdr:row>
      <xdr:rowOff>167820</xdr:rowOff>
    </xdr:to>
    <xdr:pic>
      <xdr:nvPicPr>
        <xdr:cNvPr id="10" name="Imagem 9">
          <a:extLst>
            <a:ext uri="{FF2B5EF4-FFF2-40B4-BE49-F238E27FC236}">
              <a16:creationId xmlns:a16="http://schemas.microsoft.com/office/drawing/2014/main" id="{0EABF8AF-A55A-4386-BA68-06B01A517BEA}"/>
            </a:ext>
          </a:extLst>
        </xdr:cNvPr>
        <xdr:cNvPicPr>
          <a:picLocks noChangeAspect="1"/>
        </xdr:cNvPicPr>
      </xdr:nvPicPr>
      <xdr:blipFill>
        <a:blip xmlns:r="http://schemas.openxmlformats.org/officeDocument/2006/relationships" r:embed="rId7" cstate="print"/>
        <a:stretch>
          <a:fillRect/>
        </a:stretch>
      </xdr:blipFill>
      <xdr:spPr>
        <a:xfrm>
          <a:off x="50650" y="6885213"/>
          <a:ext cx="2999492" cy="2426607"/>
        </a:xfrm>
        <a:prstGeom prst="rect">
          <a:avLst/>
        </a:prstGeom>
      </xdr:spPr>
    </xdr:pic>
    <xdr:clientData/>
  </xdr:twoCellAnchor>
  <xdr:twoCellAnchor editAs="oneCell">
    <xdr:from>
      <xdr:col>4</xdr:col>
      <xdr:colOff>762000</xdr:colOff>
      <xdr:row>38</xdr:row>
      <xdr:rowOff>40072</xdr:rowOff>
    </xdr:from>
    <xdr:to>
      <xdr:col>9</xdr:col>
      <xdr:colOff>575083</xdr:colOff>
      <xdr:row>48</xdr:row>
      <xdr:rowOff>169589</xdr:rowOff>
    </xdr:to>
    <xdr:pic>
      <xdr:nvPicPr>
        <xdr:cNvPr id="11" name="Imagem 10">
          <a:extLst>
            <a:ext uri="{FF2B5EF4-FFF2-40B4-BE49-F238E27FC236}">
              <a16:creationId xmlns:a16="http://schemas.microsoft.com/office/drawing/2014/main" id="{387CB71F-C798-4566-B1CB-AD833485AD58}"/>
            </a:ext>
          </a:extLst>
        </xdr:cNvPr>
        <xdr:cNvPicPr>
          <a:picLocks noChangeAspect="1"/>
        </xdr:cNvPicPr>
      </xdr:nvPicPr>
      <xdr:blipFill>
        <a:blip xmlns:r="http://schemas.openxmlformats.org/officeDocument/2006/relationships" r:embed="rId8" cstate="print"/>
        <a:stretch>
          <a:fillRect/>
        </a:stretch>
      </xdr:blipFill>
      <xdr:spPr>
        <a:xfrm>
          <a:off x="3217333" y="7279072"/>
          <a:ext cx="3168000" cy="2034517"/>
        </a:xfrm>
        <a:prstGeom prst="rect">
          <a:avLst/>
        </a:prstGeom>
      </xdr:spPr>
    </xdr:pic>
    <xdr:clientData/>
  </xdr:twoCellAnchor>
  <xdr:twoCellAnchor editAs="oneCell">
    <xdr:from>
      <xdr:col>0</xdr:col>
      <xdr:colOff>28575</xdr:colOff>
      <xdr:row>52</xdr:row>
      <xdr:rowOff>42333</xdr:rowOff>
    </xdr:from>
    <xdr:to>
      <xdr:col>4</xdr:col>
      <xdr:colOff>813242</xdr:colOff>
      <xdr:row>62</xdr:row>
      <xdr:rowOff>153797</xdr:rowOff>
    </xdr:to>
    <xdr:pic>
      <xdr:nvPicPr>
        <xdr:cNvPr id="12" name="Imagem 11">
          <a:extLst>
            <a:ext uri="{FF2B5EF4-FFF2-40B4-BE49-F238E27FC236}">
              <a16:creationId xmlns:a16="http://schemas.microsoft.com/office/drawing/2014/main" id="{FE2E6658-A540-412E-87F0-BF1F183DCCD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4763"/>
        <a:stretch/>
      </xdr:blipFill>
      <xdr:spPr bwMode="auto">
        <a:xfrm>
          <a:off x="28575" y="9948333"/>
          <a:ext cx="3240000" cy="2016464"/>
        </a:xfrm>
        <a:prstGeom prst="rect">
          <a:avLst/>
        </a:prstGeom>
        <a:noFill/>
        <a:ln>
          <a:noFill/>
        </a:ln>
      </xdr:spPr>
    </xdr:pic>
    <xdr:clientData/>
  </xdr:twoCellAnchor>
  <xdr:twoCellAnchor editAs="oneCell">
    <xdr:from>
      <xdr:col>4</xdr:col>
      <xdr:colOff>825500</xdr:colOff>
      <xdr:row>52</xdr:row>
      <xdr:rowOff>31749</xdr:rowOff>
    </xdr:from>
    <xdr:to>
      <xdr:col>9</xdr:col>
      <xdr:colOff>592666</xdr:colOff>
      <xdr:row>62</xdr:row>
      <xdr:rowOff>162335</xdr:rowOff>
    </xdr:to>
    <xdr:pic>
      <xdr:nvPicPr>
        <xdr:cNvPr id="13" name="Imagem 12">
          <a:extLst>
            <a:ext uri="{FF2B5EF4-FFF2-40B4-BE49-F238E27FC236}">
              <a16:creationId xmlns:a16="http://schemas.microsoft.com/office/drawing/2014/main" id="{2AB0188B-F81F-43CC-8F2D-48F020332E1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32" r="3639"/>
        <a:stretch/>
      </xdr:blipFill>
      <xdr:spPr bwMode="auto">
        <a:xfrm>
          <a:off x="3280833" y="9937749"/>
          <a:ext cx="3122083" cy="2035586"/>
        </a:xfrm>
        <a:prstGeom prst="rect">
          <a:avLst/>
        </a:prstGeom>
        <a:noFill/>
        <a:ln>
          <a:noFill/>
        </a:ln>
      </xdr:spPr>
    </xdr:pic>
    <xdr:clientData/>
  </xdr:twoCellAnchor>
  <xdr:twoCellAnchor editAs="oneCell">
    <xdr:from>
      <xdr:col>0</xdr:col>
      <xdr:colOff>42333</xdr:colOff>
      <xdr:row>64</xdr:row>
      <xdr:rowOff>21166</xdr:rowOff>
    </xdr:from>
    <xdr:to>
      <xdr:col>4</xdr:col>
      <xdr:colOff>724957</xdr:colOff>
      <xdr:row>75</xdr:row>
      <xdr:rowOff>172509</xdr:rowOff>
    </xdr:to>
    <xdr:pic>
      <xdr:nvPicPr>
        <xdr:cNvPr id="14" name="Imagem 13">
          <a:extLst>
            <a:ext uri="{FF2B5EF4-FFF2-40B4-BE49-F238E27FC236}">
              <a16:creationId xmlns:a16="http://schemas.microsoft.com/office/drawing/2014/main" id="{D1400949-BA3D-400E-BEEA-1A741A042DD8}"/>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9980" r="17040"/>
        <a:stretch/>
      </xdr:blipFill>
      <xdr:spPr bwMode="auto">
        <a:xfrm>
          <a:off x="42333" y="12213166"/>
          <a:ext cx="3137957" cy="2246843"/>
        </a:xfrm>
        <a:prstGeom prst="rect">
          <a:avLst/>
        </a:prstGeom>
        <a:noFill/>
        <a:ln>
          <a:noFill/>
        </a:ln>
      </xdr:spPr>
    </xdr:pic>
    <xdr:clientData/>
  </xdr:twoCellAnchor>
  <xdr:twoCellAnchor editAs="oneCell">
    <xdr:from>
      <xdr:col>5</xdr:col>
      <xdr:colOff>10584</xdr:colOff>
      <xdr:row>64</xdr:row>
      <xdr:rowOff>10583</xdr:rowOff>
    </xdr:from>
    <xdr:to>
      <xdr:col>9</xdr:col>
      <xdr:colOff>597887</xdr:colOff>
      <xdr:row>75</xdr:row>
      <xdr:rowOff>162742</xdr:rowOff>
    </xdr:to>
    <xdr:pic>
      <xdr:nvPicPr>
        <xdr:cNvPr id="15" name="Imagem 14">
          <a:extLst>
            <a:ext uri="{FF2B5EF4-FFF2-40B4-BE49-F238E27FC236}">
              <a16:creationId xmlns:a16="http://schemas.microsoft.com/office/drawing/2014/main" id="{6A32BC83-B837-4EDB-97B0-7EEA2F304565}"/>
            </a:ext>
          </a:extLst>
        </xdr:cNvPr>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colorTemperature colorTemp="6488"/>
                  </a14:imgEffect>
                </a14:imgLayer>
              </a14:imgProps>
            </a:ext>
            <a:ext uri="{28A0092B-C50C-407E-A947-70E740481C1C}">
              <a14:useLocalDpi xmlns:a14="http://schemas.microsoft.com/office/drawing/2010/main" val="0"/>
            </a:ext>
          </a:extLst>
        </a:blip>
        <a:srcRect t="7411"/>
        <a:stretch/>
      </xdr:blipFill>
      <xdr:spPr bwMode="auto">
        <a:xfrm>
          <a:off x="3376084" y="12202583"/>
          <a:ext cx="3032053" cy="2247659"/>
        </a:xfrm>
        <a:prstGeom prst="rect">
          <a:avLst/>
        </a:prstGeom>
        <a:noFill/>
        <a:ln>
          <a:noFill/>
        </a:ln>
      </xdr:spPr>
    </xdr:pic>
    <xdr:clientData/>
  </xdr:twoCellAnchor>
  <xdr:twoCellAnchor editAs="oneCell">
    <xdr:from>
      <xdr:col>0</xdr:col>
      <xdr:colOff>31750</xdr:colOff>
      <xdr:row>77</xdr:row>
      <xdr:rowOff>127000</xdr:rowOff>
    </xdr:from>
    <xdr:to>
      <xdr:col>4</xdr:col>
      <xdr:colOff>605367</xdr:colOff>
      <xdr:row>87</xdr:row>
      <xdr:rowOff>189442</xdr:rowOff>
    </xdr:to>
    <xdr:pic>
      <xdr:nvPicPr>
        <xdr:cNvPr id="16" name="Imagem 15">
          <a:extLst>
            <a:ext uri="{FF2B5EF4-FFF2-40B4-BE49-F238E27FC236}">
              <a16:creationId xmlns:a16="http://schemas.microsoft.com/office/drawing/2014/main" id="{A4FE8885-258A-408A-8654-A9AE41621300}"/>
            </a:ext>
          </a:extLst>
        </xdr:cNvPr>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6536"/>
        <a:stretch/>
      </xdr:blipFill>
      <xdr:spPr bwMode="auto">
        <a:xfrm>
          <a:off x="31750" y="14795500"/>
          <a:ext cx="3028950" cy="1967442"/>
        </a:xfrm>
        <a:prstGeom prst="rect">
          <a:avLst/>
        </a:prstGeom>
        <a:noFill/>
        <a:ln>
          <a:noFill/>
        </a:ln>
      </xdr:spPr>
    </xdr:pic>
    <xdr:clientData/>
  </xdr:twoCellAnchor>
  <xdr:twoCellAnchor editAs="oneCell">
    <xdr:from>
      <xdr:col>5</xdr:col>
      <xdr:colOff>42333</xdr:colOff>
      <xdr:row>77</xdr:row>
      <xdr:rowOff>137583</xdr:rowOff>
    </xdr:from>
    <xdr:to>
      <xdr:col>9</xdr:col>
      <xdr:colOff>578908</xdr:colOff>
      <xdr:row>87</xdr:row>
      <xdr:rowOff>180975</xdr:rowOff>
    </xdr:to>
    <xdr:pic>
      <xdr:nvPicPr>
        <xdr:cNvPr id="17" name="Imagem 16">
          <a:extLst>
            <a:ext uri="{FF2B5EF4-FFF2-40B4-BE49-F238E27FC236}">
              <a16:creationId xmlns:a16="http://schemas.microsoft.com/office/drawing/2014/main" id="{A2EA8E01-31A8-4D4E-BE8F-A5CBC12AAC66}"/>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6596"/>
        <a:stretch/>
      </xdr:blipFill>
      <xdr:spPr bwMode="auto">
        <a:xfrm>
          <a:off x="3407833" y="14806083"/>
          <a:ext cx="2981325" cy="1948392"/>
        </a:xfrm>
        <a:prstGeom prst="rect">
          <a:avLst/>
        </a:prstGeom>
        <a:noFill/>
        <a:ln>
          <a:noFill/>
        </a:ln>
      </xdr:spPr>
    </xdr:pic>
    <xdr:clientData/>
  </xdr:twoCellAnchor>
  <xdr:twoCellAnchor editAs="oneCell">
    <xdr:from>
      <xdr:col>0</xdr:col>
      <xdr:colOff>42333</xdr:colOff>
      <xdr:row>89</xdr:row>
      <xdr:rowOff>169332</xdr:rowOff>
    </xdr:from>
    <xdr:to>
      <xdr:col>4</xdr:col>
      <xdr:colOff>645582</xdr:colOff>
      <xdr:row>100</xdr:row>
      <xdr:rowOff>186265</xdr:rowOff>
    </xdr:to>
    <xdr:pic>
      <xdr:nvPicPr>
        <xdr:cNvPr id="18" name="Imagem 17">
          <a:extLst>
            <a:ext uri="{FF2B5EF4-FFF2-40B4-BE49-F238E27FC236}">
              <a16:creationId xmlns:a16="http://schemas.microsoft.com/office/drawing/2014/main" id="{BBB154AE-34D2-4CD6-BAB2-17C838AB1BC1}"/>
            </a:ext>
          </a:extLst>
        </xdr:cNvPr>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993"/>
        <a:stretch/>
      </xdr:blipFill>
      <xdr:spPr bwMode="auto">
        <a:xfrm>
          <a:off x="42333" y="17123832"/>
          <a:ext cx="3058582" cy="2112433"/>
        </a:xfrm>
        <a:prstGeom prst="rect">
          <a:avLst/>
        </a:prstGeom>
        <a:noFill/>
        <a:ln>
          <a:noFill/>
        </a:ln>
      </xdr:spPr>
    </xdr:pic>
    <xdr:clientData/>
  </xdr:twoCellAnchor>
  <xdr:twoCellAnchor editAs="oneCell">
    <xdr:from>
      <xdr:col>5</xdr:col>
      <xdr:colOff>52917</xdr:colOff>
      <xdr:row>89</xdr:row>
      <xdr:rowOff>105833</xdr:rowOff>
    </xdr:from>
    <xdr:to>
      <xdr:col>9</xdr:col>
      <xdr:colOff>589492</xdr:colOff>
      <xdr:row>101</xdr:row>
      <xdr:rowOff>0</xdr:rowOff>
    </xdr:to>
    <xdr:pic>
      <xdr:nvPicPr>
        <xdr:cNvPr id="19" name="Imagem 18">
          <a:extLst>
            <a:ext uri="{FF2B5EF4-FFF2-40B4-BE49-F238E27FC236}">
              <a16:creationId xmlns:a16="http://schemas.microsoft.com/office/drawing/2014/main" id="{1C13E1FB-5339-4139-9C61-8EA8C4F264F8}"/>
            </a:ext>
          </a:extLst>
        </xdr:cNvPr>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5577" b="6049"/>
        <a:stretch/>
      </xdr:blipFill>
      <xdr:spPr bwMode="auto">
        <a:xfrm>
          <a:off x="3418417" y="17060333"/>
          <a:ext cx="2981325" cy="2180167"/>
        </a:xfrm>
        <a:prstGeom prst="rect">
          <a:avLst/>
        </a:prstGeom>
        <a:noFill/>
        <a:ln>
          <a:noFill/>
        </a:ln>
      </xdr:spPr>
    </xdr:pic>
    <xdr:clientData/>
  </xdr:twoCellAnchor>
  <xdr:twoCellAnchor editAs="oneCell">
    <xdr:from>
      <xdr:col>0</xdr:col>
      <xdr:colOff>31749</xdr:colOff>
      <xdr:row>104</xdr:row>
      <xdr:rowOff>52916</xdr:rowOff>
    </xdr:from>
    <xdr:to>
      <xdr:col>4</xdr:col>
      <xdr:colOff>742968</xdr:colOff>
      <xdr:row>116</xdr:row>
      <xdr:rowOff>148166</xdr:rowOff>
    </xdr:to>
    <xdr:pic>
      <xdr:nvPicPr>
        <xdr:cNvPr id="21" name="Imagem 20">
          <a:extLst>
            <a:ext uri="{FF2B5EF4-FFF2-40B4-BE49-F238E27FC236}">
              <a16:creationId xmlns:a16="http://schemas.microsoft.com/office/drawing/2014/main" id="{7927AB89-A117-432C-A882-555787F70FE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749" y="19864916"/>
          <a:ext cx="3166552" cy="2381250"/>
        </a:xfrm>
        <a:prstGeom prst="rect">
          <a:avLst/>
        </a:prstGeom>
      </xdr:spPr>
    </xdr:pic>
    <xdr:clientData/>
  </xdr:twoCellAnchor>
  <xdr:twoCellAnchor editAs="oneCell">
    <xdr:from>
      <xdr:col>5</xdr:col>
      <xdr:colOff>6479</xdr:colOff>
      <xdr:row>104</xdr:row>
      <xdr:rowOff>42332</xdr:rowOff>
    </xdr:from>
    <xdr:to>
      <xdr:col>9</xdr:col>
      <xdr:colOff>581026</xdr:colOff>
      <xdr:row>116</xdr:row>
      <xdr:rowOff>148165</xdr:rowOff>
    </xdr:to>
    <xdr:pic>
      <xdr:nvPicPr>
        <xdr:cNvPr id="22" name="Imagem 21">
          <a:extLst>
            <a:ext uri="{FF2B5EF4-FFF2-40B4-BE49-F238E27FC236}">
              <a16:creationId xmlns:a16="http://schemas.microsoft.com/office/drawing/2014/main" id="{53B668B6-C7C1-4EA6-9E8C-3B8B8A0AD397}"/>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4468"/>
        <a:stretch/>
      </xdr:blipFill>
      <xdr:spPr>
        <a:xfrm>
          <a:off x="3371979" y="19854332"/>
          <a:ext cx="3019297" cy="2391833"/>
        </a:xfrm>
        <a:prstGeom prst="rect">
          <a:avLst/>
        </a:prstGeom>
      </xdr:spPr>
    </xdr:pic>
    <xdr:clientData/>
  </xdr:twoCellAnchor>
  <xdr:twoCellAnchor editAs="oneCell">
    <xdr:from>
      <xdr:col>0</xdr:col>
      <xdr:colOff>52917</xdr:colOff>
      <xdr:row>119</xdr:row>
      <xdr:rowOff>3867</xdr:rowOff>
    </xdr:from>
    <xdr:to>
      <xdr:col>4</xdr:col>
      <xdr:colOff>232834</xdr:colOff>
      <xdr:row>129</xdr:row>
      <xdr:rowOff>168735</xdr:rowOff>
    </xdr:to>
    <xdr:pic>
      <xdr:nvPicPr>
        <xdr:cNvPr id="23" name="Imagem 22">
          <a:extLst>
            <a:ext uri="{FF2B5EF4-FFF2-40B4-BE49-F238E27FC236}">
              <a16:creationId xmlns:a16="http://schemas.microsoft.com/office/drawing/2014/main" id="{512D7C04-2C03-47A5-B916-02F44CA4D9B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917" y="22673367"/>
          <a:ext cx="2635250" cy="2069868"/>
        </a:xfrm>
        <a:prstGeom prst="rect">
          <a:avLst/>
        </a:prstGeom>
      </xdr:spPr>
    </xdr:pic>
    <xdr:clientData/>
  </xdr:twoCellAnchor>
  <xdr:twoCellAnchor editAs="oneCell">
    <xdr:from>
      <xdr:col>5</xdr:col>
      <xdr:colOff>105833</xdr:colOff>
      <xdr:row>119</xdr:row>
      <xdr:rowOff>31749</xdr:rowOff>
    </xdr:from>
    <xdr:to>
      <xdr:col>9</xdr:col>
      <xdr:colOff>539750</xdr:colOff>
      <xdr:row>129</xdr:row>
      <xdr:rowOff>179917</xdr:rowOff>
    </xdr:to>
    <xdr:pic>
      <xdr:nvPicPr>
        <xdr:cNvPr id="24" name="Imagem 23">
          <a:extLst>
            <a:ext uri="{FF2B5EF4-FFF2-40B4-BE49-F238E27FC236}">
              <a16:creationId xmlns:a16="http://schemas.microsoft.com/office/drawing/2014/main" id="{99DCB5E4-1F50-4F1D-9500-FB2C53187B0E}"/>
            </a:ext>
          </a:extLst>
        </xdr:cNvPr>
        <xdr:cNvPicPr>
          <a:picLocks/>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10803" r="4851"/>
        <a:stretch/>
      </xdr:blipFill>
      <xdr:spPr>
        <a:xfrm>
          <a:off x="3471333" y="22701249"/>
          <a:ext cx="2878667" cy="2053168"/>
        </a:xfrm>
        <a:prstGeom prst="rect">
          <a:avLst/>
        </a:prstGeom>
      </xdr:spPr>
    </xdr:pic>
    <xdr:clientData/>
  </xdr:twoCellAnchor>
  <xdr:twoCellAnchor editAs="oneCell">
    <xdr:from>
      <xdr:col>5</xdr:col>
      <xdr:colOff>222250</xdr:colOff>
      <xdr:row>144</xdr:row>
      <xdr:rowOff>63499</xdr:rowOff>
    </xdr:from>
    <xdr:to>
      <xdr:col>9</xdr:col>
      <xdr:colOff>550334</xdr:colOff>
      <xdr:row>154</xdr:row>
      <xdr:rowOff>179916</xdr:rowOff>
    </xdr:to>
    <xdr:pic>
      <xdr:nvPicPr>
        <xdr:cNvPr id="25" name="Imagem 24">
          <a:extLst>
            <a:ext uri="{FF2B5EF4-FFF2-40B4-BE49-F238E27FC236}">
              <a16:creationId xmlns:a16="http://schemas.microsoft.com/office/drawing/2014/main" id="{62D01D41-BB2F-44EC-9A9D-D98B8CB35DC9}"/>
            </a:ext>
          </a:extLst>
        </xdr:cNvPr>
        <xdr:cNvPicPr>
          <a:picLocks noChangeAspect="1"/>
        </xdr:cNvPicPr>
      </xdr:nvPicPr>
      <xdr:blipFill rotWithShape="1">
        <a:blip xmlns:r="http://schemas.openxmlformats.org/officeDocument/2006/relationships" r:embed="rId22" cstate="print"/>
        <a:srcRect l="17638" r="7829" b="3404"/>
        <a:stretch/>
      </xdr:blipFill>
      <xdr:spPr>
        <a:xfrm>
          <a:off x="3587750" y="27495499"/>
          <a:ext cx="2772834" cy="2021417"/>
        </a:xfrm>
        <a:prstGeom prst="rect">
          <a:avLst/>
        </a:prstGeom>
      </xdr:spPr>
    </xdr:pic>
    <xdr:clientData/>
  </xdr:twoCellAnchor>
  <xdr:twoCellAnchor editAs="oneCell">
    <xdr:from>
      <xdr:col>0</xdr:col>
      <xdr:colOff>31750</xdr:colOff>
      <xdr:row>131</xdr:row>
      <xdr:rowOff>30891</xdr:rowOff>
    </xdr:from>
    <xdr:to>
      <xdr:col>4</xdr:col>
      <xdr:colOff>895149</xdr:colOff>
      <xdr:row>141</xdr:row>
      <xdr:rowOff>179917</xdr:rowOff>
    </xdr:to>
    <xdr:pic>
      <xdr:nvPicPr>
        <xdr:cNvPr id="26" name="Imagem 25">
          <a:extLst>
            <a:ext uri="{FF2B5EF4-FFF2-40B4-BE49-F238E27FC236}">
              <a16:creationId xmlns:a16="http://schemas.microsoft.com/office/drawing/2014/main" id="{6FC60A88-F8E2-4B3D-BB0E-87AAA8FC3DD1}"/>
            </a:ext>
          </a:extLst>
        </xdr:cNvPr>
        <xdr:cNvPicPr>
          <a:picLocks noChangeAspect="1"/>
        </xdr:cNvPicPr>
      </xdr:nvPicPr>
      <xdr:blipFill>
        <a:blip xmlns:r="http://schemas.openxmlformats.org/officeDocument/2006/relationships" r:embed="rId23" cstate="print"/>
        <a:stretch>
          <a:fillRect/>
        </a:stretch>
      </xdr:blipFill>
      <xdr:spPr>
        <a:xfrm>
          <a:off x="31750" y="24986391"/>
          <a:ext cx="3318732" cy="2054026"/>
        </a:xfrm>
        <a:prstGeom prst="rect">
          <a:avLst/>
        </a:prstGeom>
      </xdr:spPr>
    </xdr:pic>
    <xdr:clientData/>
  </xdr:twoCellAnchor>
  <xdr:twoCellAnchor editAs="oneCell">
    <xdr:from>
      <xdr:col>0</xdr:col>
      <xdr:colOff>328083</xdr:colOff>
      <xdr:row>143</xdr:row>
      <xdr:rowOff>84666</xdr:rowOff>
    </xdr:from>
    <xdr:to>
      <xdr:col>3</xdr:col>
      <xdr:colOff>320146</xdr:colOff>
      <xdr:row>154</xdr:row>
      <xdr:rowOff>175582</xdr:rowOff>
    </xdr:to>
    <xdr:pic>
      <xdr:nvPicPr>
        <xdr:cNvPr id="27" name="Imagem 26">
          <a:extLst>
            <a:ext uri="{FF2B5EF4-FFF2-40B4-BE49-F238E27FC236}">
              <a16:creationId xmlns:a16="http://schemas.microsoft.com/office/drawing/2014/main" id="{A633F65A-1ACE-4F53-87B9-93EE72020E75}"/>
            </a:ext>
          </a:extLst>
        </xdr:cNvPr>
        <xdr:cNvPicPr>
          <a:picLocks noChangeAspect="1"/>
        </xdr:cNvPicPr>
      </xdr:nvPicPr>
      <xdr:blipFill rotWithShape="1">
        <a:blip xmlns:r="http://schemas.openxmlformats.org/officeDocument/2006/relationships" r:embed="rId24" cstate="print"/>
        <a:srcRect t="23842" b="12610"/>
        <a:stretch/>
      </xdr:blipFill>
      <xdr:spPr>
        <a:xfrm>
          <a:off x="328083" y="27326166"/>
          <a:ext cx="1833563" cy="2186416"/>
        </a:xfrm>
        <a:prstGeom prst="rect">
          <a:avLst/>
        </a:prstGeom>
      </xdr:spPr>
    </xdr:pic>
    <xdr:clientData/>
  </xdr:twoCellAnchor>
  <xdr:twoCellAnchor editAs="oneCell">
    <xdr:from>
      <xdr:col>5</xdr:col>
      <xdr:colOff>539749</xdr:colOff>
      <xdr:row>131</xdr:row>
      <xdr:rowOff>34257</xdr:rowOff>
    </xdr:from>
    <xdr:to>
      <xdr:col>9</xdr:col>
      <xdr:colOff>169332</xdr:colOff>
      <xdr:row>142</xdr:row>
      <xdr:rowOff>2267</xdr:rowOff>
    </xdr:to>
    <xdr:pic>
      <xdr:nvPicPr>
        <xdr:cNvPr id="28" name="Imagem 27">
          <a:extLst>
            <a:ext uri="{FF2B5EF4-FFF2-40B4-BE49-F238E27FC236}">
              <a16:creationId xmlns:a16="http://schemas.microsoft.com/office/drawing/2014/main" id="{0694C736-96D3-448F-9829-0388EAA3141C}"/>
            </a:ext>
          </a:extLst>
        </xdr:cNvPr>
        <xdr:cNvPicPr>
          <a:picLocks noChangeAspect="1"/>
        </xdr:cNvPicPr>
      </xdr:nvPicPr>
      <xdr:blipFill rotWithShape="1">
        <a:blip xmlns:r="http://schemas.openxmlformats.org/officeDocument/2006/relationships" r:embed="rId25" cstate="print"/>
        <a:srcRect t="17243" b="12898"/>
        <a:stretch/>
      </xdr:blipFill>
      <xdr:spPr>
        <a:xfrm>
          <a:off x="3905249" y="24989757"/>
          <a:ext cx="2074333" cy="2063510"/>
        </a:xfrm>
        <a:prstGeom prst="rect">
          <a:avLst/>
        </a:prstGeom>
      </xdr:spPr>
    </xdr:pic>
    <xdr:clientData/>
  </xdr:twoCellAnchor>
  <xdr:twoCellAnchor editAs="oneCell">
    <xdr:from>
      <xdr:col>0</xdr:col>
      <xdr:colOff>0</xdr:colOff>
      <xdr:row>157</xdr:row>
      <xdr:rowOff>0</xdr:rowOff>
    </xdr:from>
    <xdr:to>
      <xdr:col>4</xdr:col>
      <xdr:colOff>615366</xdr:colOff>
      <xdr:row>167</xdr:row>
      <xdr:rowOff>137583</xdr:rowOff>
    </xdr:to>
    <xdr:pic>
      <xdr:nvPicPr>
        <xdr:cNvPr id="29" name="Imagem 28" descr="IMG-20190312-WA0054.jpg">
          <a:extLst>
            <a:ext uri="{FF2B5EF4-FFF2-40B4-BE49-F238E27FC236}">
              <a16:creationId xmlns:a16="http://schemas.microsoft.com/office/drawing/2014/main" id="{C3932D1D-90A2-4053-80DD-A1DA50A2C751}"/>
            </a:ext>
          </a:extLst>
        </xdr:cNvPr>
        <xdr:cNvPicPr>
          <a:picLocks noChangeAspect="1"/>
        </xdr:cNvPicPr>
      </xdr:nvPicPr>
      <xdr:blipFill>
        <a:blip xmlns:r="http://schemas.openxmlformats.org/officeDocument/2006/relationships" r:embed="rId26" cstate="print"/>
        <a:stretch>
          <a:fillRect/>
        </a:stretch>
      </xdr:blipFill>
      <xdr:spPr>
        <a:xfrm>
          <a:off x="0" y="29908500"/>
          <a:ext cx="3070699" cy="2042583"/>
        </a:xfrm>
        <a:prstGeom prst="rect">
          <a:avLst/>
        </a:prstGeom>
      </xdr:spPr>
    </xdr:pic>
    <xdr:clientData/>
  </xdr:twoCellAnchor>
  <xdr:twoCellAnchor editAs="oneCell">
    <xdr:from>
      <xdr:col>4</xdr:col>
      <xdr:colOff>725754</xdr:colOff>
      <xdr:row>157</xdr:row>
      <xdr:rowOff>19050</xdr:rowOff>
    </xdr:from>
    <xdr:to>
      <xdr:col>9</xdr:col>
      <xdr:colOff>501758</xdr:colOff>
      <xdr:row>167</xdr:row>
      <xdr:rowOff>158750</xdr:rowOff>
    </xdr:to>
    <xdr:pic>
      <xdr:nvPicPr>
        <xdr:cNvPr id="30" name="Imagem 29" descr="IMG-20190312-WA0055.jpg">
          <a:extLst>
            <a:ext uri="{FF2B5EF4-FFF2-40B4-BE49-F238E27FC236}">
              <a16:creationId xmlns:a16="http://schemas.microsoft.com/office/drawing/2014/main" id="{04A738A4-B35E-46A1-9101-F610E0CBE660}"/>
            </a:ext>
          </a:extLst>
        </xdr:cNvPr>
        <xdr:cNvPicPr>
          <a:picLocks noChangeAspect="1"/>
        </xdr:cNvPicPr>
      </xdr:nvPicPr>
      <xdr:blipFill>
        <a:blip xmlns:r="http://schemas.openxmlformats.org/officeDocument/2006/relationships" r:embed="rId27" cstate="print"/>
        <a:stretch>
          <a:fillRect/>
        </a:stretch>
      </xdr:blipFill>
      <xdr:spPr>
        <a:xfrm>
          <a:off x="3181087" y="29927550"/>
          <a:ext cx="3130921" cy="2044700"/>
        </a:xfrm>
        <a:prstGeom prst="rect">
          <a:avLst/>
        </a:prstGeom>
      </xdr:spPr>
    </xdr:pic>
    <xdr:clientData/>
  </xdr:twoCellAnchor>
  <xdr:twoCellAnchor editAs="oneCell">
    <xdr:from>
      <xdr:col>0</xdr:col>
      <xdr:colOff>0</xdr:colOff>
      <xdr:row>170</xdr:row>
      <xdr:rowOff>9525</xdr:rowOff>
    </xdr:from>
    <xdr:to>
      <xdr:col>4</xdr:col>
      <xdr:colOff>784667</xdr:colOff>
      <xdr:row>180</xdr:row>
      <xdr:rowOff>156525</xdr:rowOff>
    </xdr:to>
    <xdr:pic>
      <xdr:nvPicPr>
        <xdr:cNvPr id="31" name="Imagem 30" descr="IMG-20190301-WA0047.jpg">
          <a:extLst>
            <a:ext uri="{FF2B5EF4-FFF2-40B4-BE49-F238E27FC236}">
              <a16:creationId xmlns:a16="http://schemas.microsoft.com/office/drawing/2014/main" id="{BC52A3C3-F3FF-4D51-96B8-95D3A10012DD}"/>
            </a:ext>
          </a:extLst>
        </xdr:cNvPr>
        <xdr:cNvPicPr>
          <a:picLocks noChangeAspect="1"/>
        </xdr:cNvPicPr>
      </xdr:nvPicPr>
      <xdr:blipFill rotWithShape="1">
        <a:blip xmlns:r="http://schemas.openxmlformats.org/officeDocument/2006/relationships" r:embed="rId28" cstate="print"/>
        <a:srcRect l="12370" t="5000" r="3256"/>
        <a:stretch/>
      </xdr:blipFill>
      <xdr:spPr>
        <a:xfrm>
          <a:off x="0" y="32394525"/>
          <a:ext cx="3240000" cy="2052000"/>
        </a:xfrm>
        <a:prstGeom prst="rect">
          <a:avLst/>
        </a:prstGeom>
      </xdr:spPr>
    </xdr:pic>
    <xdr:clientData/>
  </xdr:twoCellAnchor>
  <xdr:twoCellAnchor editAs="oneCell">
    <xdr:from>
      <xdr:col>0</xdr:col>
      <xdr:colOff>0</xdr:colOff>
      <xdr:row>182</xdr:row>
      <xdr:rowOff>190499</xdr:rowOff>
    </xdr:from>
    <xdr:to>
      <xdr:col>4</xdr:col>
      <xdr:colOff>414250</xdr:colOff>
      <xdr:row>192</xdr:row>
      <xdr:rowOff>179916</xdr:rowOff>
    </xdr:to>
    <xdr:pic>
      <xdr:nvPicPr>
        <xdr:cNvPr id="32" name="Imagem 31">
          <a:extLst>
            <a:ext uri="{FF2B5EF4-FFF2-40B4-BE49-F238E27FC236}">
              <a16:creationId xmlns:a16="http://schemas.microsoft.com/office/drawing/2014/main" id="{55A44AC1-0CD5-419B-A3A3-CBBEDFC2E93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1432" t="19765" b="12195"/>
        <a:stretch/>
      </xdr:blipFill>
      <xdr:spPr>
        <a:xfrm>
          <a:off x="0" y="34861499"/>
          <a:ext cx="2869583" cy="1894417"/>
        </a:xfrm>
        <a:prstGeom prst="rect">
          <a:avLst/>
        </a:prstGeom>
      </xdr:spPr>
    </xdr:pic>
    <xdr:clientData/>
  </xdr:twoCellAnchor>
  <xdr:twoCellAnchor editAs="oneCell">
    <xdr:from>
      <xdr:col>4</xdr:col>
      <xdr:colOff>609364</xdr:colOff>
      <xdr:row>182</xdr:row>
      <xdr:rowOff>179917</xdr:rowOff>
    </xdr:from>
    <xdr:to>
      <xdr:col>9</xdr:col>
      <xdr:colOff>582084</xdr:colOff>
      <xdr:row>193</xdr:row>
      <xdr:rowOff>0</xdr:rowOff>
    </xdr:to>
    <xdr:pic>
      <xdr:nvPicPr>
        <xdr:cNvPr id="33" name="Imagem 32">
          <a:extLst>
            <a:ext uri="{FF2B5EF4-FFF2-40B4-BE49-F238E27FC236}">
              <a16:creationId xmlns:a16="http://schemas.microsoft.com/office/drawing/2014/main" id="{47412680-6851-4CFA-A964-0028D9109102}"/>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26836" r="3313"/>
        <a:stretch/>
      </xdr:blipFill>
      <xdr:spPr>
        <a:xfrm>
          <a:off x="3064697" y="34850917"/>
          <a:ext cx="3327637" cy="1915583"/>
        </a:xfrm>
        <a:prstGeom prst="rect">
          <a:avLst/>
        </a:prstGeom>
      </xdr:spPr>
    </xdr:pic>
    <xdr:clientData/>
  </xdr:twoCellAnchor>
  <xdr:twoCellAnchor editAs="oneCell">
    <xdr:from>
      <xdr:col>5</xdr:col>
      <xdr:colOff>550333</xdr:colOff>
      <xdr:row>170</xdr:row>
      <xdr:rowOff>10583</xdr:rowOff>
    </xdr:from>
    <xdr:to>
      <xdr:col>9</xdr:col>
      <xdr:colOff>486833</xdr:colOff>
      <xdr:row>180</xdr:row>
      <xdr:rowOff>147397</xdr:rowOff>
    </xdr:to>
    <xdr:pic>
      <xdr:nvPicPr>
        <xdr:cNvPr id="34" name="Imagem 33">
          <a:extLst>
            <a:ext uri="{FF2B5EF4-FFF2-40B4-BE49-F238E27FC236}">
              <a16:creationId xmlns:a16="http://schemas.microsoft.com/office/drawing/2014/main" id="{B0442089-E50C-4821-AEDA-71E4E17743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915833" y="32395583"/>
          <a:ext cx="2381250" cy="2041814"/>
        </a:xfrm>
        <a:prstGeom prst="rect">
          <a:avLst/>
        </a:prstGeom>
      </xdr:spPr>
    </xdr:pic>
    <xdr:clientData/>
  </xdr:twoCellAnchor>
  <xdr:twoCellAnchor editAs="oneCell">
    <xdr:from>
      <xdr:col>0</xdr:col>
      <xdr:colOff>63500</xdr:colOff>
      <xdr:row>194</xdr:row>
      <xdr:rowOff>21167</xdr:rowOff>
    </xdr:from>
    <xdr:to>
      <xdr:col>4</xdr:col>
      <xdr:colOff>402167</xdr:colOff>
      <xdr:row>205</xdr:row>
      <xdr:rowOff>174456</xdr:rowOff>
    </xdr:to>
    <xdr:pic>
      <xdr:nvPicPr>
        <xdr:cNvPr id="35" name="Imagem 34">
          <a:extLst>
            <a:ext uri="{FF2B5EF4-FFF2-40B4-BE49-F238E27FC236}">
              <a16:creationId xmlns:a16="http://schemas.microsoft.com/office/drawing/2014/main" id="{9D5D8B9A-8F07-4EEF-A0D1-8EE9706B1905}"/>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11140" r="11020"/>
        <a:stretch/>
      </xdr:blipFill>
      <xdr:spPr>
        <a:xfrm>
          <a:off x="63500" y="36978167"/>
          <a:ext cx="2794000" cy="2248789"/>
        </a:xfrm>
        <a:prstGeom prst="rect">
          <a:avLst/>
        </a:prstGeom>
      </xdr:spPr>
    </xdr:pic>
    <xdr:clientData/>
  </xdr:twoCellAnchor>
  <xdr:twoCellAnchor editAs="oneCell">
    <xdr:from>
      <xdr:col>4</xdr:col>
      <xdr:colOff>848013</xdr:colOff>
      <xdr:row>193</xdr:row>
      <xdr:rowOff>190499</xdr:rowOff>
    </xdr:from>
    <xdr:to>
      <xdr:col>9</xdr:col>
      <xdr:colOff>550334</xdr:colOff>
      <xdr:row>205</xdr:row>
      <xdr:rowOff>179917</xdr:rowOff>
    </xdr:to>
    <xdr:pic>
      <xdr:nvPicPr>
        <xdr:cNvPr id="36" name="Imagem 35">
          <a:extLst>
            <a:ext uri="{FF2B5EF4-FFF2-40B4-BE49-F238E27FC236}">
              <a16:creationId xmlns:a16="http://schemas.microsoft.com/office/drawing/2014/main" id="{702B5AC4-DD55-4250-B117-CEC2069A39DC}"/>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2145"/>
        <a:stretch/>
      </xdr:blipFill>
      <xdr:spPr>
        <a:xfrm>
          <a:off x="3303346" y="36956999"/>
          <a:ext cx="3057238" cy="2275418"/>
        </a:xfrm>
        <a:prstGeom prst="rect">
          <a:avLst/>
        </a:prstGeom>
      </xdr:spPr>
    </xdr:pic>
    <xdr:clientData/>
  </xdr:twoCellAnchor>
  <xdr:twoCellAnchor editAs="oneCell">
    <xdr:from>
      <xdr:col>0</xdr:col>
      <xdr:colOff>10584</xdr:colOff>
      <xdr:row>221</xdr:row>
      <xdr:rowOff>31751</xdr:rowOff>
    </xdr:from>
    <xdr:to>
      <xdr:col>4</xdr:col>
      <xdr:colOff>901437</xdr:colOff>
      <xdr:row>228</xdr:row>
      <xdr:rowOff>10584</xdr:rowOff>
    </xdr:to>
    <xdr:pic>
      <xdr:nvPicPr>
        <xdr:cNvPr id="37" name="Imagem 36">
          <a:extLst>
            <a:ext uri="{FF2B5EF4-FFF2-40B4-BE49-F238E27FC236}">
              <a16:creationId xmlns:a16="http://schemas.microsoft.com/office/drawing/2014/main" id="{6F7A766A-1EA6-45B4-A6FA-FB250B69B3F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584" y="42132251"/>
          <a:ext cx="3346186" cy="1312333"/>
        </a:xfrm>
        <a:prstGeom prst="rect">
          <a:avLst/>
        </a:prstGeom>
      </xdr:spPr>
    </xdr:pic>
    <xdr:clientData/>
  </xdr:twoCellAnchor>
  <xdr:twoCellAnchor editAs="oneCell">
    <xdr:from>
      <xdr:col>0</xdr:col>
      <xdr:colOff>42332</xdr:colOff>
      <xdr:row>208</xdr:row>
      <xdr:rowOff>28016</xdr:rowOff>
    </xdr:from>
    <xdr:to>
      <xdr:col>4</xdr:col>
      <xdr:colOff>589199</xdr:colOff>
      <xdr:row>217</xdr:row>
      <xdr:rowOff>179916</xdr:rowOff>
    </xdr:to>
    <xdr:pic>
      <xdr:nvPicPr>
        <xdr:cNvPr id="38" name="Imagem 37">
          <a:extLst>
            <a:ext uri="{FF2B5EF4-FFF2-40B4-BE49-F238E27FC236}">
              <a16:creationId xmlns:a16="http://schemas.microsoft.com/office/drawing/2014/main" id="{C49E6447-910F-49B3-9C8D-A21D895A2EF7}"/>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r="9519"/>
        <a:stretch/>
      </xdr:blipFill>
      <xdr:spPr>
        <a:xfrm>
          <a:off x="42332" y="39652016"/>
          <a:ext cx="3002200" cy="1866400"/>
        </a:xfrm>
        <a:prstGeom prst="rect">
          <a:avLst/>
        </a:prstGeom>
      </xdr:spPr>
    </xdr:pic>
    <xdr:clientData/>
  </xdr:twoCellAnchor>
  <xdr:twoCellAnchor editAs="oneCell">
    <xdr:from>
      <xdr:col>5</xdr:col>
      <xdr:colOff>158750</xdr:colOff>
      <xdr:row>220</xdr:row>
      <xdr:rowOff>28180</xdr:rowOff>
    </xdr:from>
    <xdr:to>
      <xdr:col>9</xdr:col>
      <xdr:colOff>592667</xdr:colOff>
      <xdr:row>229</xdr:row>
      <xdr:rowOff>136180</xdr:rowOff>
    </xdr:to>
    <xdr:pic>
      <xdr:nvPicPr>
        <xdr:cNvPr id="39" name="Imagem 38">
          <a:extLst>
            <a:ext uri="{FF2B5EF4-FFF2-40B4-BE49-F238E27FC236}">
              <a16:creationId xmlns:a16="http://schemas.microsoft.com/office/drawing/2014/main" id="{5FE55B8D-AB3E-4B02-B83D-6D881FC1BFF8}"/>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2637" r="8514"/>
        <a:stretch/>
      </xdr:blipFill>
      <xdr:spPr>
        <a:xfrm>
          <a:off x="3524250" y="41938180"/>
          <a:ext cx="2878667" cy="1822500"/>
        </a:xfrm>
        <a:prstGeom prst="rect">
          <a:avLst/>
        </a:prstGeom>
      </xdr:spPr>
    </xdr:pic>
    <xdr:clientData/>
  </xdr:twoCellAnchor>
  <xdr:twoCellAnchor editAs="oneCell">
    <xdr:from>
      <xdr:col>5</xdr:col>
      <xdr:colOff>328083</xdr:colOff>
      <xdr:row>208</xdr:row>
      <xdr:rowOff>74083</xdr:rowOff>
    </xdr:from>
    <xdr:to>
      <xdr:col>9</xdr:col>
      <xdr:colOff>432016</xdr:colOff>
      <xdr:row>217</xdr:row>
      <xdr:rowOff>153562</xdr:rowOff>
    </xdr:to>
    <xdr:pic>
      <xdr:nvPicPr>
        <xdr:cNvPr id="40" name="Imagem 39">
          <a:extLst>
            <a:ext uri="{FF2B5EF4-FFF2-40B4-BE49-F238E27FC236}">
              <a16:creationId xmlns:a16="http://schemas.microsoft.com/office/drawing/2014/main" id="{2F0320F1-F93E-4FB1-BCB6-D8BA4EDFA523}"/>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6094"/>
        <a:stretch/>
      </xdr:blipFill>
      <xdr:spPr>
        <a:xfrm>
          <a:off x="3693583" y="39698083"/>
          <a:ext cx="2548683" cy="1793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231775</xdr:colOff>
      <xdr:row>3</xdr:row>
      <xdr:rowOff>30164</xdr:rowOff>
    </xdr:from>
    <xdr:to>
      <xdr:col>8</xdr:col>
      <xdr:colOff>708575</xdr:colOff>
      <xdr:row>12</xdr:row>
      <xdr:rowOff>7664</xdr:rowOff>
    </xdr:to>
    <xdr:sp macro="" textlink="">
      <xdr:nvSpPr>
        <xdr:cNvPr id="2" name="Retângulo: Cantos Arredondados 1">
          <a:extLst>
            <a:ext uri="{FF2B5EF4-FFF2-40B4-BE49-F238E27FC236}">
              <a16:creationId xmlns:a16="http://schemas.microsoft.com/office/drawing/2014/main" id="{FED076D6-ED97-4831-88D7-77C352F94E60}"/>
            </a:ext>
          </a:extLst>
        </xdr:cNvPr>
        <xdr:cNvSpPr/>
      </xdr:nvSpPr>
      <xdr:spPr>
        <a:xfrm>
          <a:off x="231775" y="601664"/>
          <a:ext cx="5734600" cy="1692000"/>
        </a:xfrm>
        <a:prstGeom prst="roundRect">
          <a:avLst/>
        </a:prstGeom>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19051</xdr:colOff>
      <xdr:row>2</xdr:row>
      <xdr:rowOff>46040</xdr:rowOff>
    </xdr:from>
    <xdr:to>
      <xdr:col>2</xdr:col>
      <xdr:colOff>138251</xdr:colOff>
      <xdr:row>5</xdr:row>
      <xdr:rowOff>86540</xdr:rowOff>
    </xdr:to>
    <xdr:sp macro="" textlink="">
      <xdr:nvSpPr>
        <xdr:cNvPr id="3" name="Retângulo: Cantos Arredondados 2">
          <a:extLst>
            <a:ext uri="{FF2B5EF4-FFF2-40B4-BE49-F238E27FC236}">
              <a16:creationId xmlns:a16="http://schemas.microsoft.com/office/drawing/2014/main" id="{E4FDD3E6-7878-41AC-975A-E13D7E24ADB4}"/>
            </a:ext>
          </a:extLst>
        </xdr:cNvPr>
        <xdr:cNvSpPr/>
      </xdr:nvSpPr>
      <xdr:spPr>
        <a:xfrm>
          <a:off x="19051" y="427040"/>
          <a:ext cx="1433650" cy="612000"/>
        </a:xfrm>
        <a:prstGeom prst="roundRect">
          <a:avLst/>
        </a:prstGeom>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NEGÓCIO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523875</xdr:colOff>
      <xdr:row>4</xdr:row>
      <xdr:rowOff>87315</xdr:rowOff>
    </xdr:from>
    <xdr:to>
      <xdr:col>8</xdr:col>
      <xdr:colOff>263525</xdr:colOff>
      <xdr:row>10</xdr:row>
      <xdr:rowOff>71440</xdr:rowOff>
    </xdr:to>
    <xdr:sp macro="" textlink="">
      <xdr:nvSpPr>
        <xdr:cNvPr id="4" name="CaixaDeTexto 3">
          <a:extLst>
            <a:ext uri="{FF2B5EF4-FFF2-40B4-BE49-F238E27FC236}">
              <a16:creationId xmlns:a16="http://schemas.microsoft.com/office/drawing/2014/main" id="{E74721D0-0540-4282-ABCC-62F19C1487D1}"/>
            </a:ext>
          </a:extLst>
        </xdr:cNvPr>
        <xdr:cNvSpPr txBox="1"/>
      </xdr:nvSpPr>
      <xdr:spPr>
        <a:xfrm>
          <a:off x="1181100" y="849315"/>
          <a:ext cx="4340225"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a:effectLst/>
            </a:rPr>
            <a:t>Assistência Social                                               e                                                                 Promoção do Voluntariado.</a:t>
          </a:r>
        </a:p>
        <a:p>
          <a:endParaRPr lang="pt-BR" sz="1100"/>
        </a:p>
      </xdr:txBody>
    </xdr:sp>
    <xdr:clientData/>
  </xdr:twoCellAnchor>
  <xdr:twoCellAnchor>
    <xdr:from>
      <xdr:col>0</xdr:col>
      <xdr:colOff>244475</xdr:colOff>
      <xdr:row>14</xdr:row>
      <xdr:rowOff>74615</xdr:rowOff>
    </xdr:from>
    <xdr:to>
      <xdr:col>8</xdr:col>
      <xdr:colOff>721275</xdr:colOff>
      <xdr:row>23</xdr:row>
      <xdr:rowOff>52115</xdr:rowOff>
    </xdr:to>
    <xdr:sp macro="" textlink="">
      <xdr:nvSpPr>
        <xdr:cNvPr id="5" name="Retângulo: Cantos Arredondados 4">
          <a:extLst>
            <a:ext uri="{FF2B5EF4-FFF2-40B4-BE49-F238E27FC236}">
              <a16:creationId xmlns:a16="http://schemas.microsoft.com/office/drawing/2014/main" id="{B307D68D-BCFB-49D3-965A-E5A48B5B2000}"/>
            </a:ext>
          </a:extLst>
        </xdr:cNvPr>
        <xdr:cNvSpPr/>
      </xdr:nvSpPr>
      <xdr:spPr>
        <a:xfrm>
          <a:off x="244475" y="2741615"/>
          <a:ext cx="5734600" cy="1692000"/>
        </a:xfrm>
        <a:prstGeom prst="roundRect">
          <a:avLst/>
        </a:prstGeom>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15876</xdr:colOff>
      <xdr:row>13</xdr:row>
      <xdr:rowOff>90492</xdr:rowOff>
    </xdr:from>
    <xdr:to>
      <xdr:col>2</xdr:col>
      <xdr:colOff>135076</xdr:colOff>
      <xdr:row>16</xdr:row>
      <xdr:rowOff>130992</xdr:rowOff>
    </xdr:to>
    <xdr:sp macro="" textlink="">
      <xdr:nvSpPr>
        <xdr:cNvPr id="6" name="Retângulo: Cantos Arredondados 5">
          <a:extLst>
            <a:ext uri="{FF2B5EF4-FFF2-40B4-BE49-F238E27FC236}">
              <a16:creationId xmlns:a16="http://schemas.microsoft.com/office/drawing/2014/main" id="{14A58946-F9F9-4A18-A63A-B08A011AFD8C}"/>
            </a:ext>
          </a:extLst>
        </xdr:cNvPr>
        <xdr:cNvSpPr/>
      </xdr:nvSpPr>
      <xdr:spPr>
        <a:xfrm>
          <a:off x="15876" y="2566992"/>
          <a:ext cx="1433650" cy="6120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MISSÃO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2</xdr:col>
      <xdr:colOff>76198</xdr:colOff>
      <xdr:row>15</xdr:row>
      <xdr:rowOff>20642</xdr:rowOff>
    </xdr:from>
    <xdr:to>
      <xdr:col>8</xdr:col>
      <xdr:colOff>476249</xdr:colOff>
      <xdr:row>23</xdr:row>
      <xdr:rowOff>163517</xdr:rowOff>
    </xdr:to>
    <xdr:sp macro="" textlink="">
      <xdr:nvSpPr>
        <xdr:cNvPr id="7" name="CaixaDeTexto 6">
          <a:extLst>
            <a:ext uri="{FF2B5EF4-FFF2-40B4-BE49-F238E27FC236}">
              <a16:creationId xmlns:a16="http://schemas.microsoft.com/office/drawing/2014/main" id="{EA15661C-449D-4AB7-970F-90F6C0D4B871}"/>
            </a:ext>
          </a:extLst>
        </xdr:cNvPr>
        <xdr:cNvSpPr txBox="1"/>
      </xdr:nvSpPr>
      <xdr:spPr>
        <a:xfrm>
          <a:off x="1390648" y="2878142"/>
          <a:ext cx="4343401"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800" b="1" i="0">
              <a:effectLst/>
            </a:rPr>
            <a:t>Promover com excelência a assistência social para reduzir a desigualdade e a vulnerabilidade socioeconômica e disseminar a cultura do voluntariado, incentivando a participação</a:t>
          </a:r>
          <a:r>
            <a:rPr lang="pt-BR" sz="1800" b="1" i="0" baseline="0">
              <a:effectLst/>
            </a:rPr>
            <a:t> do cidadão.</a:t>
          </a:r>
          <a:endParaRPr lang="pt-BR" sz="1800" b="1">
            <a:effectLst/>
          </a:endParaRPr>
        </a:p>
        <a:p>
          <a:endParaRPr lang="pt-BR" sz="1100"/>
        </a:p>
      </xdr:txBody>
    </xdr:sp>
    <xdr:clientData/>
  </xdr:twoCellAnchor>
  <xdr:twoCellAnchor>
    <xdr:from>
      <xdr:col>0</xdr:col>
      <xdr:colOff>250825</xdr:colOff>
      <xdr:row>25</xdr:row>
      <xdr:rowOff>112718</xdr:rowOff>
    </xdr:from>
    <xdr:to>
      <xdr:col>8</xdr:col>
      <xdr:colOff>727625</xdr:colOff>
      <xdr:row>34</xdr:row>
      <xdr:rowOff>90218</xdr:rowOff>
    </xdr:to>
    <xdr:sp macro="" textlink="">
      <xdr:nvSpPr>
        <xdr:cNvPr id="8" name="Retângulo: Cantos Arredondados 7">
          <a:extLst>
            <a:ext uri="{FF2B5EF4-FFF2-40B4-BE49-F238E27FC236}">
              <a16:creationId xmlns:a16="http://schemas.microsoft.com/office/drawing/2014/main" id="{3CDEB3E6-3DBF-4C6C-AC0D-08255F13F4CC}"/>
            </a:ext>
          </a:extLst>
        </xdr:cNvPr>
        <xdr:cNvSpPr/>
      </xdr:nvSpPr>
      <xdr:spPr>
        <a:xfrm>
          <a:off x="250825" y="4875218"/>
          <a:ext cx="5734600" cy="1692000"/>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22226</xdr:colOff>
      <xdr:row>24</xdr:row>
      <xdr:rowOff>128595</xdr:rowOff>
    </xdr:from>
    <xdr:to>
      <xdr:col>2</xdr:col>
      <xdr:colOff>141426</xdr:colOff>
      <xdr:row>27</xdr:row>
      <xdr:rowOff>169095</xdr:rowOff>
    </xdr:to>
    <xdr:sp macro="" textlink="">
      <xdr:nvSpPr>
        <xdr:cNvPr id="9" name="Retângulo: Cantos Arredondados 8">
          <a:extLst>
            <a:ext uri="{FF2B5EF4-FFF2-40B4-BE49-F238E27FC236}">
              <a16:creationId xmlns:a16="http://schemas.microsoft.com/office/drawing/2014/main" id="{39E9433A-A270-4551-B488-38F6FB6D01B2}"/>
            </a:ext>
          </a:extLst>
        </xdr:cNvPr>
        <xdr:cNvSpPr/>
      </xdr:nvSpPr>
      <xdr:spPr>
        <a:xfrm>
          <a:off x="22226" y="4700595"/>
          <a:ext cx="1433650" cy="612000"/>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VISÃO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564356</xdr:colOff>
      <xdr:row>25</xdr:row>
      <xdr:rowOff>144470</xdr:rowOff>
    </xdr:from>
    <xdr:to>
      <xdr:col>8</xdr:col>
      <xdr:colOff>568324</xdr:colOff>
      <xdr:row>34</xdr:row>
      <xdr:rowOff>96845</xdr:rowOff>
    </xdr:to>
    <xdr:sp macro="" textlink="">
      <xdr:nvSpPr>
        <xdr:cNvPr id="10" name="CaixaDeTexto 9">
          <a:extLst>
            <a:ext uri="{FF2B5EF4-FFF2-40B4-BE49-F238E27FC236}">
              <a16:creationId xmlns:a16="http://schemas.microsoft.com/office/drawing/2014/main" id="{4586C511-00D7-459E-B769-8D11C21632D4}"/>
            </a:ext>
          </a:extLst>
        </xdr:cNvPr>
        <xdr:cNvSpPr txBox="1"/>
      </xdr:nvSpPr>
      <xdr:spPr>
        <a:xfrm>
          <a:off x="1221581" y="4906970"/>
          <a:ext cx="4604543"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800" b="1" i="0" baseline="0">
              <a:effectLst/>
            </a:rPr>
            <a:t>Até 2025, ser uma Organização Social reconhecida mundialmente pelo fortalecimento do voluntariado e pela excelência na prestação de serviços de Assistência Social.</a:t>
          </a:r>
          <a:endParaRPr lang="pt-BR" sz="1800" b="1">
            <a:effectLst/>
          </a:endParaRPr>
        </a:p>
        <a:p>
          <a:endParaRPr lang="pt-BR" sz="1100"/>
        </a:p>
      </xdr:txBody>
    </xdr:sp>
    <xdr:clientData/>
  </xdr:twoCellAnchor>
  <xdr:twoCellAnchor>
    <xdr:from>
      <xdr:col>0</xdr:col>
      <xdr:colOff>250825</xdr:colOff>
      <xdr:row>36</xdr:row>
      <xdr:rowOff>136532</xdr:rowOff>
    </xdr:from>
    <xdr:to>
      <xdr:col>8</xdr:col>
      <xdr:colOff>727625</xdr:colOff>
      <xdr:row>45</xdr:row>
      <xdr:rowOff>114032</xdr:rowOff>
    </xdr:to>
    <xdr:sp macro="" textlink="">
      <xdr:nvSpPr>
        <xdr:cNvPr id="11" name="Retângulo: Cantos Arredondados 10">
          <a:extLst>
            <a:ext uri="{FF2B5EF4-FFF2-40B4-BE49-F238E27FC236}">
              <a16:creationId xmlns:a16="http://schemas.microsoft.com/office/drawing/2014/main" id="{A3ACDC37-1F0C-45AC-94B9-B6D117BCC19C}"/>
            </a:ext>
          </a:extLst>
        </xdr:cNvPr>
        <xdr:cNvSpPr/>
      </xdr:nvSpPr>
      <xdr:spPr>
        <a:xfrm>
          <a:off x="250825" y="6994532"/>
          <a:ext cx="5734600" cy="1692000"/>
        </a:xfrm>
        <a:prstGeom prst="roundRect">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22226</xdr:colOff>
      <xdr:row>35</xdr:row>
      <xdr:rowOff>152409</xdr:rowOff>
    </xdr:from>
    <xdr:to>
      <xdr:col>2</xdr:col>
      <xdr:colOff>141426</xdr:colOff>
      <xdr:row>39</xdr:row>
      <xdr:rowOff>2409</xdr:rowOff>
    </xdr:to>
    <xdr:sp macro="" textlink="">
      <xdr:nvSpPr>
        <xdr:cNvPr id="12" name="Retângulo: Cantos Arredondados 11">
          <a:extLst>
            <a:ext uri="{FF2B5EF4-FFF2-40B4-BE49-F238E27FC236}">
              <a16:creationId xmlns:a16="http://schemas.microsoft.com/office/drawing/2014/main" id="{D3FD4822-6E67-474D-A07A-5863E1D270C6}"/>
            </a:ext>
          </a:extLst>
        </xdr:cNvPr>
        <xdr:cNvSpPr/>
      </xdr:nvSpPr>
      <xdr:spPr>
        <a:xfrm>
          <a:off x="22226" y="6819909"/>
          <a:ext cx="1433650" cy="6120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VALORES</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600074</xdr:colOff>
      <xdr:row>36</xdr:row>
      <xdr:rowOff>140502</xdr:rowOff>
    </xdr:from>
    <xdr:to>
      <xdr:col>8</xdr:col>
      <xdr:colOff>123825</xdr:colOff>
      <xdr:row>46</xdr:row>
      <xdr:rowOff>76200</xdr:rowOff>
    </xdr:to>
    <xdr:sp macro="" textlink="">
      <xdr:nvSpPr>
        <xdr:cNvPr id="13" name="CaixaDeTexto 12">
          <a:extLst>
            <a:ext uri="{FF2B5EF4-FFF2-40B4-BE49-F238E27FC236}">
              <a16:creationId xmlns:a16="http://schemas.microsoft.com/office/drawing/2014/main" id="{6E1CBC28-B449-4903-BEAF-3E2F66EB8901}"/>
            </a:ext>
          </a:extLst>
        </xdr:cNvPr>
        <xdr:cNvSpPr txBox="1"/>
      </xdr:nvSpPr>
      <xdr:spPr>
        <a:xfrm>
          <a:off x="1257299" y="6998502"/>
          <a:ext cx="4124326" cy="1840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Ética; </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Respeito;</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Equidade;</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Justiça;</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Transparência;</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Responsabilidade Social.</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1800" b="1">
            <a:effectLst/>
          </a:endParaRP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242360</xdr:colOff>
      <xdr:row>0</xdr:row>
      <xdr:rowOff>19050</xdr:rowOff>
    </xdr:from>
    <xdr:to>
      <xdr:col>1</xdr:col>
      <xdr:colOff>69267</xdr:colOff>
      <xdr:row>2</xdr:row>
      <xdr:rowOff>142875</xdr:rowOff>
    </xdr:to>
    <xdr:pic>
      <xdr:nvPicPr>
        <xdr:cNvPr id="8" name="Imagem 7">
          <a:extLst>
            <a:ext uri="{FF2B5EF4-FFF2-40B4-BE49-F238E27FC236}">
              <a16:creationId xmlns:a16="http://schemas.microsoft.com/office/drawing/2014/main" id="{0B92597F-FDC1-4012-84B5-ECCB1EA90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360" y="19050"/>
          <a:ext cx="579382" cy="600075"/>
        </a:xfrm>
        <a:prstGeom prst="rect">
          <a:avLst/>
        </a:prstGeom>
      </xdr:spPr>
    </xdr:pic>
    <xdr:clientData/>
  </xdr:twoCellAnchor>
  <xdr:twoCellAnchor editAs="oneCell">
    <xdr:from>
      <xdr:col>9</xdr:col>
      <xdr:colOff>253380</xdr:colOff>
      <xdr:row>0</xdr:row>
      <xdr:rowOff>66675</xdr:rowOff>
    </xdr:from>
    <xdr:to>
      <xdr:col>10</xdr:col>
      <xdr:colOff>185242</xdr:colOff>
      <xdr:row>2</xdr:row>
      <xdr:rowOff>190499</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0880" y="66675"/>
          <a:ext cx="535112" cy="6106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673895</xdr:colOff>
      <xdr:row>0</xdr:row>
      <xdr:rowOff>66675</xdr:rowOff>
    </xdr:from>
    <xdr:to>
      <xdr:col>10</xdr:col>
      <xdr:colOff>479551</xdr:colOff>
      <xdr:row>2</xdr:row>
      <xdr:rowOff>190499</xdr:rowOff>
    </xdr:to>
    <xdr:pic>
      <xdr:nvPicPr>
        <xdr:cNvPr id="4" name="Imagem 3">
          <a:extLst>
            <a:ext uri="{FF2B5EF4-FFF2-40B4-BE49-F238E27FC236}">
              <a16:creationId xmlns:a16="http://schemas.microsoft.com/office/drawing/2014/main" id="{1D6A6FAB-1592-4F66-BADB-F49BF9887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6645" y="66675"/>
          <a:ext cx="531937" cy="600074"/>
        </a:xfrm>
        <a:prstGeom prst="rect">
          <a:avLst/>
        </a:prstGeom>
      </xdr:spPr>
    </xdr:pic>
    <xdr:clientData/>
  </xdr:twoCellAnchor>
  <xdr:twoCellAnchor editAs="oneCell">
    <xdr:from>
      <xdr:col>0</xdr:col>
      <xdr:colOff>209550</xdr:colOff>
      <xdr:row>0</xdr:row>
      <xdr:rowOff>19050</xdr:rowOff>
    </xdr:from>
    <xdr:to>
      <xdr:col>1</xdr:col>
      <xdr:colOff>160282</xdr:colOff>
      <xdr:row>2</xdr:row>
      <xdr:rowOff>142875</xdr:rowOff>
    </xdr:to>
    <xdr:pic>
      <xdr:nvPicPr>
        <xdr:cNvPr id="6" name="Imagem 5">
          <a:extLst>
            <a:ext uri="{FF2B5EF4-FFF2-40B4-BE49-F238E27FC236}">
              <a16:creationId xmlns:a16="http://schemas.microsoft.com/office/drawing/2014/main" id="{AEDD698F-4C45-4293-924C-9882D7BD63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9050"/>
          <a:ext cx="531757" cy="600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941917</xdr:colOff>
      <xdr:row>0</xdr:row>
      <xdr:rowOff>63500</xdr:rowOff>
    </xdr:from>
    <xdr:to>
      <xdr:col>12</xdr:col>
      <xdr:colOff>468438</xdr:colOff>
      <xdr:row>2</xdr:row>
      <xdr:rowOff>166157</xdr:rowOff>
    </xdr:to>
    <xdr:pic>
      <xdr:nvPicPr>
        <xdr:cNvPr id="5" name="Imagem 4">
          <a:extLst>
            <a:ext uri="{FF2B5EF4-FFF2-40B4-BE49-F238E27FC236}">
              <a16:creationId xmlns:a16="http://schemas.microsoft.com/office/drawing/2014/main" id="{421E3A47-6922-4256-A1F0-87A488423E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3167" y="63500"/>
          <a:ext cx="469496" cy="607482"/>
        </a:xfrm>
        <a:prstGeom prst="rect">
          <a:avLst/>
        </a:prstGeom>
      </xdr:spPr>
    </xdr:pic>
    <xdr:clientData/>
  </xdr:twoCellAnchor>
  <xdr:twoCellAnchor editAs="oneCell">
    <xdr:from>
      <xdr:col>0</xdr:col>
      <xdr:colOff>222250</xdr:colOff>
      <xdr:row>0</xdr:row>
      <xdr:rowOff>19050</xdr:rowOff>
    </xdr:from>
    <xdr:to>
      <xdr:col>1</xdr:col>
      <xdr:colOff>198382</xdr:colOff>
      <xdr:row>2</xdr:row>
      <xdr:rowOff>121708</xdr:rowOff>
    </xdr:to>
    <xdr:pic>
      <xdr:nvPicPr>
        <xdr:cNvPr id="6" name="Imagem 5">
          <a:extLst>
            <a:ext uri="{FF2B5EF4-FFF2-40B4-BE49-F238E27FC236}">
              <a16:creationId xmlns:a16="http://schemas.microsoft.com/office/drawing/2014/main" id="{BDF1775D-2424-47B0-A496-F3F8F9C8DB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19050"/>
          <a:ext cx="538107" cy="6074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84665</xdr:colOff>
      <xdr:row>0</xdr:row>
      <xdr:rowOff>52917</xdr:rowOff>
    </xdr:from>
    <xdr:to>
      <xdr:col>10</xdr:col>
      <xdr:colOff>616602</xdr:colOff>
      <xdr:row>2</xdr:row>
      <xdr:rowOff>176741</xdr:rowOff>
    </xdr:to>
    <xdr:pic>
      <xdr:nvPicPr>
        <xdr:cNvPr id="6" name="Imagem 5">
          <a:extLst>
            <a:ext uri="{FF2B5EF4-FFF2-40B4-BE49-F238E27FC236}">
              <a16:creationId xmlns:a16="http://schemas.microsoft.com/office/drawing/2014/main" id="{BBE81881-3231-42EE-BC02-736E8CB82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998" y="52917"/>
          <a:ext cx="531937" cy="600074"/>
        </a:xfrm>
        <a:prstGeom prst="rect">
          <a:avLst/>
        </a:prstGeom>
      </xdr:spPr>
    </xdr:pic>
    <xdr:clientData/>
  </xdr:twoCellAnchor>
  <xdr:twoCellAnchor editAs="oneCell">
    <xdr:from>
      <xdr:col>0</xdr:col>
      <xdr:colOff>126998</xdr:colOff>
      <xdr:row>0</xdr:row>
      <xdr:rowOff>52917</xdr:rowOff>
    </xdr:from>
    <xdr:to>
      <xdr:col>1</xdr:col>
      <xdr:colOff>304213</xdr:colOff>
      <xdr:row>2</xdr:row>
      <xdr:rowOff>176742</xdr:rowOff>
    </xdr:to>
    <xdr:pic>
      <xdr:nvPicPr>
        <xdr:cNvPr id="7" name="Imagem 6">
          <a:extLst>
            <a:ext uri="{FF2B5EF4-FFF2-40B4-BE49-F238E27FC236}">
              <a16:creationId xmlns:a16="http://schemas.microsoft.com/office/drawing/2014/main" id="{DB92C701-38DF-47AC-B6BA-75D4FB7EE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98" y="52917"/>
          <a:ext cx="579382" cy="600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507474</xdr:colOff>
      <xdr:row>0</xdr:row>
      <xdr:rowOff>76200</xdr:rowOff>
    </xdr:from>
    <xdr:to>
      <xdr:col>11</xdr:col>
      <xdr:colOff>1039411</xdr:colOff>
      <xdr:row>2</xdr:row>
      <xdr:rowOff>190499</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0749" y="76200"/>
          <a:ext cx="531937" cy="600074"/>
        </a:xfrm>
        <a:prstGeom prst="rect">
          <a:avLst/>
        </a:prstGeom>
      </xdr:spPr>
    </xdr:pic>
    <xdr:clientData/>
  </xdr:twoCellAnchor>
  <xdr:twoCellAnchor editAs="oneCell">
    <xdr:from>
      <xdr:col>0</xdr:col>
      <xdr:colOff>190500</xdr:colOff>
      <xdr:row>0</xdr:row>
      <xdr:rowOff>47625</xdr:rowOff>
    </xdr:from>
    <xdr:to>
      <xdr:col>1</xdr:col>
      <xdr:colOff>179332</xdr:colOff>
      <xdr:row>2</xdr:row>
      <xdr:rowOff>161925</xdr:rowOff>
    </xdr:to>
    <xdr:pic>
      <xdr:nvPicPr>
        <xdr:cNvPr id="7" name="Imagem 6">
          <a:extLst>
            <a:ext uri="{FF2B5EF4-FFF2-40B4-BE49-F238E27FC236}">
              <a16:creationId xmlns:a16="http://schemas.microsoft.com/office/drawing/2014/main" id="{407AB73A-7096-482E-A78F-E24DEB973B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47625"/>
          <a:ext cx="579382" cy="600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571500</xdr:colOff>
      <xdr:row>0</xdr:row>
      <xdr:rowOff>76200</xdr:rowOff>
    </xdr:from>
    <xdr:to>
      <xdr:col>11</xdr:col>
      <xdr:colOff>446212</xdr:colOff>
      <xdr:row>2</xdr:row>
      <xdr:rowOff>200024</xdr:rowOff>
    </xdr:to>
    <xdr:pic>
      <xdr:nvPicPr>
        <xdr:cNvPr id="4" name="Imagem 3">
          <a:extLst>
            <a:ext uri="{FF2B5EF4-FFF2-40B4-BE49-F238E27FC236}">
              <a16:creationId xmlns:a16="http://schemas.microsoft.com/office/drawing/2014/main" id="{41AD378B-B958-4E07-A82D-3CEFFCF2D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76200"/>
          <a:ext cx="484312" cy="600074"/>
        </a:xfrm>
        <a:prstGeom prst="rect">
          <a:avLst/>
        </a:prstGeom>
      </xdr:spPr>
    </xdr:pic>
    <xdr:clientData/>
  </xdr:twoCellAnchor>
  <xdr:twoCellAnchor editAs="oneCell">
    <xdr:from>
      <xdr:col>0</xdr:col>
      <xdr:colOff>142875</xdr:colOff>
      <xdr:row>0</xdr:row>
      <xdr:rowOff>66675</xdr:rowOff>
    </xdr:from>
    <xdr:to>
      <xdr:col>1</xdr:col>
      <xdr:colOff>65032</xdr:colOff>
      <xdr:row>2</xdr:row>
      <xdr:rowOff>190500</xdr:rowOff>
    </xdr:to>
    <xdr:pic>
      <xdr:nvPicPr>
        <xdr:cNvPr id="6" name="Imagem 5">
          <a:extLst>
            <a:ext uri="{FF2B5EF4-FFF2-40B4-BE49-F238E27FC236}">
              <a16:creationId xmlns:a16="http://schemas.microsoft.com/office/drawing/2014/main" id="{9BCDF4EA-73BA-4C2A-B20F-2AD79009B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66675"/>
          <a:ext cx="531757" cy="600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436560</xdr:colOff>
      <xdr:row>0</xdr:row>
      <xdr:rowOff>74083</xdr:rowOff>
    </xdr:from>
    <xdr:to>
      <xdr:col>11</xdr:col>
      <xdr:colOff>968497</xdr:colOff>
      <xdr:row>2</xdr:row>
      <xdr:rowOff>187324</xdr:rowOff>
    </xdr:to>
    <xdr:pic>
      <xdr:nvPicPr>
        <xdr:cNvPr id="4" name="Imagem 3">
          <a:extLst>
            <a:ext uri="{FF2B5EF4-FFF2-40B4-BE49-F238E27FC236}">
              <a16:creationId xmlns:a16="http://schemas.microsoft.com/office/drawing/2014/main" id="{F2E9DB79-B251-4E2A-BF15-A369DCB90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4623" y="74083"/>
          <a:ext cx="531937" cy="601397"/>
        </a:xfrm>
        <a:prstGeom prst="rect">
          <a:avLst/>
        </a:prstGeom>
      </xdr:spPr>
    </xdr:pic>
    <xdr:clientData/>
  </xdr:twoCellAnchor>
  <xdr:twoCellAnchor editAs="oneCell">
    <xdr:from>
      <xdr:col>0</xdr:col>
      <xdr:colOff>148167</xdr:colOff>
      <xdr:row>0</xdr:row>
      <xdr:rowOff>63500</xdr:rowOff>
    </xdr:from>
    <xdr:to>
      <xdr:col>1</xdr:col>
      <xdr:colOff>219549</xdr:colOff>
      <xdr:row>2</xdr:row>
      <xdr:rowOff>176742</xdr:rowOff>
    </xdr:to>
    <xdr:pic>
      <xdr:nvPicPr>
        <xdr:cNvPr id="8" name="Imagem 7">
          <a:extLst>
            <a:ext uri="{FF2B5EF4-FFF2-40B4-BE49-F238E27FC236}">
              <a16:creationId xmlns:a16="http://schemas.microsoft.com/office/drawing/2014/main" id="{D289F626-AA6D-43F6-9997-782916C445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67" y="63500"/>
          <a:ext cx="579382" cy="600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LAT&#211;RIOS/RELAT&#211;RIO%20GERENCIAL%20DE%20EXECU&#199;&#195;O/Relat&#243;rio%20Gerencial%202019.1%20-%2013&#186;%20TA/02%20Fevereiro/Relat&#243;rio%20fevereiro%20CSDGB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vereiro"/>
      <sheetName val="CRONOGRAMA DE EXECUÇÃO"/>
      <sheetName val="ANEXOS - FOTOS"/>
      <sheetName val="Planilha1"/>
    </sheetNames>
    <sheetDataSet>
      <sheetData sheetId="0"/>
      <sheetData sheetId="1">
        <row r="5">
          <cell r="A5" t="str">
            <v>Capacitar os profissionais para melhorar a informação, o acolhimento e o serviço prestado quanto às necessidades dos adolescentes.</v>
          </cell>
        </row>
        <row r="7">
          <cell r="C7" t="str">
            <v>Fortalecer articulação com os serviços mapeados.</v>
          </cell>
        </row>
      </sheetData>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
  <sheetViews>
    <sheetView tabSelected="1" view="pageLayout" zoomScale="40" zoomScaleNormal="100" zoomScalePageLayoutView="40" workbookViewId="0">
      <selection activeCell="Q46" sqref="Q45:Q46"/>
    </sheetView>
  </sheetViews>
  <sheetFormatPr defaultRowHeight="15"/>
  <cols>
    <col min="10" max="10" width="10.28515625" customWidth="1"/>
  </cols>
  <sheetData/>
  <printOptions horizontalCentered="1" verticalCentered="1"/>
  <pageMargins left="0" right="0" top="0" bottom="0" header="0" footer="0"/>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3"/>
  <sheetViews>
    <sheetView topLeftCell="E4" zoomScaleNormal="100" workbookViewId="0">
      <selection activeCell="G23" sqref="G23:I23"/>
    </sheetView>
  </sheetViews>
  <sheetFormatPr defaultRowHeight="15"/>
  <cols>
    <col min="4" max="4" width="6.28515625" customWidth="1"/>
    <col min="6" max="6" width="4.85546875" customWidth="1"/>
    <col min="8" max="8" width="19.28515625" customWidth="1"/>
    <col min="9" max="10" width="11.140625" bestFit="1" customWidth="1"/>
    <col min="11" max="11" width="5.7109375" customWidth="1"/>
    <col min="12" max="12" width="4.42578125" customWidth="1"/>
  </cols>
  <sheetData>
    <row r="1" spans="1:12" ht="18.75">
      <c r="A1" s="685" t="s">
        <v>0</v>
      </c>
      <c r="B1" s="685"/>
      <c r="C1" s="685"/>
      <c r="D1" s="685"/>
      <c r="E1" s="685"/>
      <c r="F1" s="685"/>
      <c r="G1" s="685"/>
      <c r="H1" s="685"/>
      <c r="I1" s="685"/>
      <c r="J1" s="685"/>
      <c r="K1" s="685"/>
      <c r="L1" s="685"/>
    </row>
    <row r="2" spans="1:12" ht="18.75">
      <c r="A2" s="686" t="s">
        <v>11</v>
      </c>
      <c r="B2" s="686"/>
      <c r="C2" s="686"/>
      <c r="D2" s="686"/>
      <c r="E2" s="686"/>
      <c r="F2" s="686"/>
      <c r="G2" s="686"/>
      <c r="H2" s="686"/>
      <c r="I2" s="686"/>
      <c r="J2" s="686"/>
      <c r="K2" s="686"/>
      <c r="L2" s="686"/>
    </row>
    <row r="3" spans="1:12" ht="19.5" thickBot="1">
      <c r="A3" s="687" t="s">
        <v>34</v>
      </c>
      <c r="B3" s="687"/>
      <c r="C3" s="687"/>
      <c r="D3" s="687"/>
      <c r="E3" s="687"/>
      <c r="F3" s="687"/>
      <c r="G3" s="687"/>
      <c r="H3" s="687"/>
      <c r="I3" s="687"/>
      <c r="J3" s="687"/>
      <c r="K3" s="687"/>
      <c r="L3" s="687"/>
    </row>
    <row r="4" spans="1:12" ht="16.5" customHeight="1" thickTop="1">
      <c r="A4" s="697" t="s">
        <v>70</v>
      </c>
      <c r="B4" s="697"/>
      <c r="C4" s="697"/>
      <c r="D4" s="697"/>
      <c r="E4" s="697"/>
      <c r="F4" s="697"/>
      <c r="G4" s="697"/>
      <c r="H4" s="697"/>
      <c r="I4" s="697"/>
      <c r="J4" s="697"/>
      <c r="K4" s="697"/>
      <c r="L4" s="697"/>
    </row>
    <row r="5" spans="1:12" ht="18.75" customHeight="1" thickBot="1">
      <c r="A5" s="688" t="s">
        <v>71</v>
      </c>
      <c r="B5" s="689"/>
      <c r="C5" s="689"/>
      <c r="D5" s="689"/>
      <c r="E5" s="689"/>
      <c r="F5" s="689"/>
      <c r="G5" s="689"/>
      <c r="H5" s="689"/>
      <c r="I5" s="689"/>
      <c r="J5" s="689"/>
      <c r="K5" s="689"/>
      <c r="L5" s="690"/>
    </row>
    <row r="6" spans="1:12" ht="16.5" customHeight="1" thickTop="1">
      <c r="A6" s="693" t="s">
        <v>72</v>
      </c>
      <c r="B6" s="693"/>
      <c r="C6" s="693"/>
      <c r="D6" s="693"/>
      <c r="E6" s="693"/>
      <c r="F6" s="693"/>
      <c r="G6" s="693"/>
      <c r="H6" s="693"/>
      <c r="I6" s="693"/>
      <c r="J6" s="693"/>
      <c r="K6" s="693"/>
      <c r="L6" s="693"/>
    </row>
    <row r="7" spans="1:12" ht="15.75" customHeight="1" thickBot="1">
      <c r="A7" s="694" t="s">
        <v>73</v>
      </c>
      <c r="B7" s="694"/>
      <c r="C7" s="694"/>
      <c r="D7" s="694"/>
      <c r="E7" s="694"/>
      <c r="F7" s="694"/>
      <c r="G7" s="694"/>
      <c r="H7" s="694"/>
      <c r="I7" s="694"/>
      <c r="J7" s="694"/>
      <c r="K7" s="694"/>
      <c r="L7" s="694"/>
    </row>
    <row r="8" spans="1:12" ht="17.100000000000001" customHeight="1" thickTop="1" thickBot="1">
      <c r="A8" s="607" t="s">
        <v>74</v>
      </c>
      <c r="B8" s="608"/>
      <c r="C8" s="608"/>
      <c r="D8" s="608"/>
      <c r="E8" s="608"/>
      <c r="F8" s="608"/>
      <c r="G8" s="608"/>
      <c r="H8" s="608"/>
      <c r="I8" s="608"/>
      <c r="J8" s="608"/>
      <c r="K8" s="608"/>
      <c r="L8" s="609"/>
    </row>
    <row r="9" spans="1:12" ht="17.100000000000001" customHeight="1" thickTop="1">
      <c r="A9" s="695" t="s">
        <v>51</v>
      </c>
      <c r="B9" s="696"/>
      <c r="C9" s="696"/>
      <c r="D9" s="696"/>
      <c r="E9" s="696"/>
      <c r="F9" s="696"/>
      <c r="G9" s="691" t="s">
        <v>52</v>
      </c>
      <c r="H9" s="691"/>
      <c r="I9" s="691"/>
      <c r="J9" s="691"/>
      <c r="K9" s="691"/>
      <c r="L9" s="692"/>
    </row>
    <row r="10" spans="1:12" ht="18" customHeight="1">
      <c r="A10" s="666" t="s">
        <v>75</v>
      </c>
      <c r="B10" s="667"/>
      <c r="C10" s="667"/>
      <c r="D10" s="667"/>
      <c r="E10" s="667"/>
      <c r="F10" s="667"/>
      <c r="G10" s="670" t="s">
        <v>54</v>
      </c>
      <c r="H10" s="670"/>
      <c r="I10" s="681" t="s">
        <v>55</v>
      </c>
      <c r="J10" s="681"/>
      <c r="K10" s="681"/>
      <c r="L10" s="682"/>
    </row>
    <row r="11" spans="1:12" ht="21" customHeight="1" thickBot="1">
      <c r="A11" s="668"/>
      <c r="B11" s="669"/>
      <c r="C11" s="669"/>
      <c r="D11" s="669"/>
      <c r="E11" s="669"/>
      <c r="F11" s="669"/>
      <c r="G11" s="683">
        <v>333</v>
      </c>
      <c r="H11" s="683"/>
      <c r="I11" s="683">
        <v>440</v>
      </c>
      <c r="J11" s="683"/>
      <c r="K11" s="683"/>
      <c r="L11" s="684"/>
    </row>
    <row r="12" spans="1:12" ht="9" customHeight="1" thickTop="1" thickBot="1">
      <c r="A12" s="700"/>
      <c r="B12" s="700"/>
      <c r="C12" s="700"/>
      <c r="D12" s="700"/>
      <c r="E12" s="700"/>
      <c r="F12" s="700"/>
      <c r="G12" s="700"/>
      <c r="H12" s="700"/>
      <c r="I12" s="700"/>
      <c r="J12" s="700"/>
      <c r="K12" s="700"/>
      <c r="L12" s="700"/>
    </row>
    <row r="13" spans="1:12" ht="17.100000000000001" customHeight="1" thickTop="1" thickBot="1">
      <c r="A13" s="701" t="s">
        <v>76</v>
      </c>
      <c r="B13" s="702"/>
      <c r="C13" s="702"/>
      <c r="D13" s="702"/>
      <c r="E13" s="702"/>
      <c r="F13" s="702"/>
      <c r="G13" s="702"/>
      <c r="H13" s="702"/>
      <c r="I13" s="702"/>
      <c r="J13" s="702"/>
      <c r="K13" s="702"/>
      <c r="L13" s="703"/>
    </row>
    <row r="14" spans="1:12" ht="35.25" customHeight="1" thickTop="1">
      <c r="A14" s="707" t="s">
        <v>234</v>
      </c>
      <c r="B14" s="707"/>
      <c r="C14" s="707"/>
      <c r="D14" s="707"/>
      <c r="E14" s="707"/>
      <c r="F14" s="707"/>
      <c r="G14" s="707"/>
      <c r="H14" s="707"/>
      <c r="I14" s="707"/>
      <c r="J14" s="707"/>
      <c r="K14" s="707"/>
      <c r="L14" s="707"/>
    </row>
    <row r="15" spans="1:12" ht="35.25" customHeight="1">
      <c r="A15" s="708" t="s">
        <v>235</v>
      </c>
      <c r="B15" s="708"/>
      <c r="C15" s="708"/>
      <c r="D15" s="708"/>
      <c r="E15" s="708"/>
      <c r="F15" s="708"/>
      <c r="G15" s="708"/>
      <c r="H15" s="708"/>
      <c r="I15" s="708"/>
      <c r="J15" s="708"/>
      <c r="K15" s="708"/>
      <c r="L15" s="708"/>
    </row>
    <row r="16" spans="1:12" ht="18" customHeight="1" thickBot="1">
      <c r="A16" s="709" t="s">
        <v>236</v>
      </c>
      <c r="B16" s="710"/>
      <c r="C16" s="710"/>
      <c r="D16" s="710"/>
      <c r="E16" s="710"/>
      <c r="F16" s="710"/>
      <c r="G16" s="710"/>
      <c r="H16" s="710"/>
      <c r="I16" s="710"/>
      <c r="J16" s="710"/>
      <c r="K16" s="710"/>
      <c r="L16" s="711"/>
    </row>
    <row r="17" spans="1:12" ht="17.100000000000001" customHeight="1" thickTop="1" thickBot="1">
      <c r="A17" s="701" t="s">
        <v>58</v>
      </c>
      <c r="B17" s="702"/>
      <c r="C17" s="702"/>
      <c r="D17" s="702"/>
      <c r="E17" s="702"/>
      <c r="F17" s="702"/>
      <c r="G17" s="702"/>
      <c r="H17" s="702"/>
      <c r="I17" s="702"/>
      <c r="J17" s="702"/>
      <c r="K17" s="702"/>
      <c r="L17" s="703"/>
    </row>
    <row r="18" spans="1:12" ht="100.5" customHeight="1" thickTop="1" thickBot="1">
      <c r="A18" s="704" t="s">
        <v>237</v>
      </c>
      <c r="B18" s="705"/>
      <c r="C18" s="705"/>
      <c r="D18" s="705"/>
      <c r="E18" s="705"/>
      <c r="F18" s="705"/>
      <c r="G18" s="705"/>
      <c r="H18" s="705"/>
      <c r="I18" s="705"/>
      <c r="J18" s="705"/>
      <c r="K18" s="705"/>
      <c r="L18" s="706"/>
    </row>
    <row r="19" spans="1:12" ht="11.25" customHeight="1" thickTop="1" thickBot="1">
      <c r="A19" s="675"/>
      <c r="B19" s="676"/>
      <c r="C19" s="676"/>
      <c r="D19" s="676"/>
      <c r="E19" s="676"/>
      <c r="F19" s="676"/>
      <c r="G19" s="676"/>
      <c r="H19" s="676"/>
      <c r="I19" s="676"/>
      <c r="J19" s="676"/>
      <c r="K19" s="676"/>
      <c r="L19" s="677"/>
    </row>
    <row r="20" spans="1:12" ht="17.100000000000001" customHeight="1" thickTop="1" thickBot="1">
      <c r="A20" s="701" t="s">
        <v>59</v>
      </c>
      <c r="B20" s="702"/>
      <c r="C20" s="702"/>
      <c r="D20" s="702"/>
      <c r="E20" s="702"/>
      <c r="F20" s="702"/>
      <c r="G20" s="702"/>
      <c r="H20" s="702"/>
      <c r="I20" s="702"/>
      <c r="J20" s="702"/>
      <c r="K20" s="702"/>
      <c r="L20" s="703"/>
    </row>
    <row r="21" spans="1:12" ht="17.100000000000001" customHeight="1" thickTop="1">
      <c r="A21" s="679" t="s">
        <v>60</v>
      </c>
      <c r="B21" s="680"/>
      <c r="C21" s="680"/>
      <c r="D21" s="680"/>
      <c r="E21" s="680"/>
      <c r="F21" s="680"/>
      <c r="G21" s="680" t="s">
        <v>61</v>
      </c>
      <c r="H21" s="680"/>
      <c r="I21" s="680"/>
      <c r="J21" s="680" t="s">
        <v>62</v>
      </c>
      <c r="K21" s="680"/>
      <c r="L21" s="713"/>
    </row>
    <row r="22" spans="1:12" ht="50.25" customHeight="1">
      <c r="A22" s="662" t="s">
        <v>77</v>
      </c>
      <c r="B22" s="663"/>
      <c r="C22" s="663"/>
      <c r="D22" s="663"/>
      <c r="E22" s="663"/>
      <c r="F22" s="663"/>
      <c r="G22" s="663" t="s">
        <v>66</v>
      </c>
      <c r="H22" s="663"/>
      <c r="I22" s="663"/>
      <c r="J22" s="663" t="s">
        <v>116</v>
      </c>
      <c r="K22" s="663"/>
      <c r="L22" s="712"/>
    </row>
    <row r="23" spans="1:12" ht="33.75" customHeight="1" thickBot="1">
      <c r="A23" s="664" t="s">
        <v>78</v>
      </c>
      <c r="B23" s="665"/>
      <c r="C23" s="665"/>
      <c r="D23" s="665"/>
      <c r="E23" s="665"/>
      <c r="F23" s="665"/>
      <c r="G23" s="665" t="s">
        <v>68</v>
      </c>
      <c r="H23" s="665"/>
      <c r="I23" s="665"/>
      <c r="J23" s="665" t="s">
        <v>116</v>
      </c>
      <c r="K23" s="665"/>
      <c r="L23" s="678"/>
    </row>
    <row r="24" spans="1:12" ht="11.25" customHeight="1" thickTop="1" thickBot="1">
      <c r="A24" s="675"/>
      <c r="B24" s="676"/>
      <c r="C24" s="676"/>
      <c r="D24" s="676"/>
      <c r="E24" s="676"/>
      <c r="F24" s="676"/>
      <c r="G24" s="676"/>
      <c r="H24" s="676"/>
      <c r="I24" s="676"/>
      <c r="J24" s="676"/>
      <c r="K24" s="676"/>
      <c r="L24" s="677"/>
    </row>
    <row r="25" spans="1:12" ht="17.100000000000001" customHeight="1" thickTop="1" thickBot="1">
      <c r="A25" s="675" t="s">
        <v>175</v>
      </c>
      <c r="B25" s="676"/>
      <c r="C25" s="676"/>
      <c r="D25" s="676"/>
      <c r="E25" s="676"/>
      <c r="F25" s="676"/>
      <c r="G25" s="676"/>
      <c r="H25" s="676"/>
      <c r="I25" s="676"/>
      <c r="J25" s="676"/>
      <c r="K25" s="676"/>
      <c r="L25" s="677"/>
    </row>
    <row r="26" spans="1:12" ht="42.75" customHeight="1" thickTop="1">
      <c r="A26" s="671"/>
      <c r="B26" s="672"/>
      <c r="C26" s="672"/>
      <c r="D26" s="672"/>
      <c r="E26" s="672"/>
      <c r="F26" s="672"/>
      <c r="G26" s="672"/>
      <c r="H26" s="672"/>
      <c r="I26" s="672"/>
      <c r="J26" s="672"/>
      <c r="K26" s="672"/>
      <c r="L26" s="673"/>
    </row>
    <row r="27" spans="1:12" ht="20.25" customHeight="1">
      <c r="A27" s="674" t="s">
        <v>35</v>
      </c>
      <c r="B27" s="658"/>
      <c r="C27" s="658"/>
      <c r="D27" s="658"/>
      <c r="E27" s="658"/>
      <c r="F27" s="15"/>
      <c r="G27" s="658" t="s">
        <v>3</v>
      </c>
      <c r="H27" s="658"/>
      <c r="I27" s="658"/>
      <c r="J27" s="658"/>
      <c r="K27" s="658"/>
      <c r="L27" s="659"/>
    </row>
    <row r="28" spans="1:12" ht="48" customHeight="1">
      <c r="A28" s="656" t="s">
        <v>36</v>
      </c>
      <c r="B28" s="657"/>
      <c r="C28" s="657"/>
      <c r="D28" s="657"/>
      <c r="E28" s="657"/>
      <c r="F28" s="16"/>
      <c r="G28" s="660" t="s">
        <v>4</v>
      </c>
      <c r="H28" s="660"/>
      <c r="I28" s="660"/>
      <c r="J28" s="660"/>
      <c r="K28" s="660"/>
      <c r="L28" s="661"/>
    </row>
    <row r="29" spans="1:12" ht="23.25" customHeight="1">
      <c r="A29" s="44"/>
      <c r="B29" s="43"/>
      <c r="C29" s="43"/>
      <c r="D29" s="43"/>
      <c r="E29" s="43"/>
      <c r="F29" s="43"/>
      <c r="G29" s="43"/>
      <c r="H29" s="43"/>
      <c r="I29" s="43"/>
      <c r="J29" s="43"/>
      <c r="K29" s="43"/>
      <c r="L29" s="10"/>
    </row>
    <row r="30" spans="1:12" ht="15.75" customHeight="1">
      <c r="A30" s="714" t="s">
        <v>5</v>
      </c>
      <c r="B30" s="519"/>
      <c r="C30" s="519"/>
      <c r="D30" s="519"/>
      <c r="E30" s="519"/>
      <c r="F30" s="52"/>
      <c r="G30" s="40"/>
      <c r="H30" s="147" t="s">
        <v>6</v>
      </c>
      <c r="I30" s="147"/>
      <c r="J30" s="147"/>
      <c r="K30" s="147"/>
      <c r="L30" s="152"/>
    </row>
    <row r="31" spans="1:12" ht="39" customHeight="1">
      <c r="A31" s="153" t="s">
        <v>20</v>
      </c>
      <c r="B31" s="153"/>
      <c r="C31" s="153"/>
      <c r="D31" s="153"/>
      <c r="E31" s="153"/>
      <c r="F31" s="20"/>
      <c r="G31" s="20"/>
      <c r="H31" s="154" t="s">
        <v>8</v>
      </c>
      <c r="I31" s="154"/>
      <c r="J31" s="154"/>
      <c r="K31" s="154"/>
      <c r="L31" s="521"/>
    </row>
    <row r="32" spans="1:12" ht="15.75">
      <c r="A32" s="148" t="s">
        <v>9</v>
      </c>
      <c r="B32" s="139"/>
      <c r="C32" s="139"/>
      <c r="D32" s="139"/>
      <c r="E32" s="139"/>
      <c r="F32" s="139"/>
      <c r="G32" s="139"/>
      <c r="H32" s="139"/>
      <c r="I32" s="139"/>
      <c r="J32" s="139"/>
      <c r="K32" s="139"/>
      <c r="L32" s="140"/>
    </row>
    <row r="33" spans="1:12" ht="16.5" thickBot="1">
      <c r="A33" s="698" t="s">
        <v>10</v>
      </c>
      <c r="B33" s="464"/>
      <c r="C33" s="464"/>
      <c r="D33" s="464"/>
      <c r="E33" s="464"/>
      <c r="F33" s="464"/>
      <c r="G33" s="464"/>
      <c r="H33" s="464"/>
      <c r="I33" s="464"/>
      <c r="J33" s="464"/>
      <c r="K33" s="464"/>
      <c r="L33" s="699"/>
    </row>
  </sheetData>
  <mergeCells count="46">
    <mergeCell ref="A32:L32"/>
    <mergeCell ref="A33:L33"/>
    <mergeCell ref="A19:L19"/>
    <mergeCell ref="A12:L12"/>
    <mergeCell ref="A17:L17"/>
    <mergeCell ref="A18:L18"/>
    <mergeCell ref="A13:L13"/>
    <mergeCell ref="A14:L14"/>
    <mergeCell ref="A15:L15"/>
    <mergeCell ref="A16:L16"/>
    <mergeCell ref="J22:L22"/>
    <mergeCell ref="A20:L20"/>
    <mergeCell ref="J21:L21"/>
    <mergeCell ref="A31:E31"/>
    <mergeCell ref="H31:L31"/>
    <mergeCell ref="A30:E30"/>
    <mergeCell ref="A1:L1"/>
    <mergeCell ref="A2:L2"/>
    <mergeCell ref="A3:L3"/>
    <mergeCell ref="A5:L5"/>
    <mergeCell ref="G9:L9"/>
    <mergeCell ref="A6:L6"/>
    <mergeCell ref="A7:L7"/>
    <mergeCell ref="A8:L8"/>
    <mergeCell ref="A9:F9"/>
    <mergeCell ref="A4:L4"/>
    <mergeCell ref="A10:F11"/>
    <mergeCell ref="G10:H10"/>
    <mergeCell ref="A26:L26"/>
    <mergeCell ref="A27:E27"/>
    <mergeCell ref="A25:L25"/>
    <mergeCell ref="A24:L24"/>
    <mergeCell ref="J23:L23"/>
    <mergeCell ref="A21:F21"/>
    <mergeCell ref="G21:I21"/>
    <mergeCell ref="I10:L10"/>
    <mergeCell ref="G11:H11"/>
    <mergeCell ref="I11:L11"/>
    <mergeCell ref="H30:L30"/>
    <mergeCell ref="A28:E28"/>
    <mergeCell ref="G27:L27"/>
    <mergeCell ref="G28:L28"/>
    <mergeCell ref="A22:F22"/>
    <mergeCell ref="G22:I22"/>
    <mergeCell ref="A23:F23"/>
    <mergeCell ref="G23:I23"/>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7"/>
  <sheetViews>
    <sheetView view="pageBreakPreview" topLeftCell="H1" zoomScale="90" zoomScaleNormal="90" zoomScaleSheetLayoutView="90" zoomScalePageLayoutView="110" workbookViewId="0">
      <selection activeCell="A28" sqref="A28:L28"/>
    </sheetView>
  </sheetViews>
  <sheetFormatPr defaultRowHeight="15"/>
  <cols>
    <col min="1" max="1" width="6" customWidth="1"/>
    <col min="2" max="2" width="9" customWidth="1"/>
    <col min="3" max="3" width="8.5703125" customWidth="1"/>
    <col min="4" max="5" width="10.85546875" customWidth="1"/>
    <col min="6" max="6" width="6.85546875" customWidth="1"/>
    <col min="7" max="7" width="9.85546875" customWidth="1"/>
    <col min="8" max="8" width="9.5703125" customWidth="1"/>
    <col min="9" max="9" width="8.7109375" customWidth="1"/>
    <col min="10" max="10" width="3.85546875" customWidth="1"/>
    <col min="11" max="11" width="9.140625" customWidth="1"/>
    <col min="12" max="12" width="22.28515625" customWidth="1"/>
  </cols>
  <sheetData>
    <row r="1" spans="1:12" ht="18.75">
      <c r="A1" s="315" t="s">
        <v>0</v>
      </c>
      <c r="B1" s="316"/>
      <c r="C1" s="316"/>
      <c r="D1" s="316"/>
      <c r="E1" s="316"/>
      <c r="F1" s="316"/>
      <c r="G1" s="316"/>
      <c r="H1" s="316"/>
      <c r="I1" s="316"/>
      <c r="J1" s="316"/>
      <c r="K1" s="316"/>
      <c r="L1" s="317"/>
    </row>
    <row r="2" spans="1:12" ht="18.75">
      <c r="A2" s="318" t="s">
        <v>1</v>
      </c>
      <c r="B2" s="319"/>
      <c r="C2" s="319"/>
      <c r="D2" s="319"/>
      <c r="E2" s="319"/>
      <c r="F2" s="319"/>
      <c r="G2" s="319"/>
      <c r="H2" s="319"/>
      <c r="I2" s="319"/>
      <c r="J2" s="319"/>
      <c r="K2" s="319"/>
      <c r="L2" s="320"/>
    </row>
    <row r="3" spans="1:12" ht="19.5" thickBot="1">
      <c r="A3" s="762" t="s">
        <v>37</v>
      </c>
      <c r="B3" s="763"/>
      <c r="C3" s="763"/>
      <c r="D3" s="763"/>
      <c r="E3" s="763"/>
      <c r="F3" s="763"/>
      <c r="G3" s="763"/>
      <c r="H3" s="763"/>
      <c r="I3" s="763"/>
      <c r="J3" s="763"/>
      <c r="K3" s="763"/>
      <c r="L3" s="764"/>
    </row>
    <row r="4" spans="1:12" ht="17.100000000000001" customHeight="1" thickTop="1">
      <c r="A4" s="417" t="s">
        <v>103</v>
      </c>
      <c r="B4" s="418"/>
      <c r="C4" s="418"/>
      <c r="D4" s="418"/>
      <c r="E4" s="418"/>
      <c r="F4" s="418"/>
      <c r="G4" s="418"/>
      <c r="H4" s="418"/>
      <c r="I4" s="418"/>
      <c r="J4" s="418"/>
      <c r="K4" s="418"/>
      <c r="L4" s="419"/>
    </row>
    <row r="5" spans="1:12" ht="17.100000000000001" customHeight="1" thickBot="1">
      <c r="A5" s="324" t="s">
        <v>47</v>
      </c>
      <c r="B5" s="325"/>
      <c r="C5" s="325"/>
      <c r="D5" s="325"/>
      <c r="E5" s="325"/>
      <c r="F5" s="325"/>
      <c r="G5" s="325"/>
      <c r="H5" s="325"/>
      <c r="I5" s="325"/>
      <c r="J5" s="325"/>
      <c r="K5" s="325"/>
      <c r="L5" s="326"/>
    </row>
    <row r="6" spans="1:12" ht="17.100000000000001" customHeight="1" thickTop="1" thickBot="1">
      <c r="A6" s="765" t="s">
        <v>73</v>
      </c>
      <c r="B6" s="766"/>
      <c r="C6" s="766"/>
      <c r="D6" s="766"/>
      <c r="E6" s="766"/>
      <c r="F6" s="766"/>
      <c r="G6" s="766"/>
      <c r="H6" s="766"/>
      <c r="I6" s="766"/>
      <c r="J6" s="766"/>
      <c r="K6" s="766"/>
      <c r="L6" s="767"/>
    </row>
    <row r="7" spans="1:12" ht="17.100000000000001" customHeight="1" thickTop="1" thickBot="1">
      <c r="A7" s="729" t="s">
        <v>104</v>
      </c>
      <c r="B7" s="730"/>
      <c r="C7" s="730"/>
      <c r="D7" s="730"/>
      <c r="E7" s="730"/>
      <c r="F7" s="730"/>
      <c r="G7" s="730"/>
      <c r="H7" s="730"/>
      <c r="I7" s="730"/>
      <c r="J7" s="730"/>
      <c r="K7" s="730"/>
      <c r="L7" s="731"/>
    </row>
    <row r="8" spans="1:12" ht="17.100000000000001" customHeight="1" thickTop="1">
      <c r="A8" s="768" t="s">
        <v>51</v>
      </c>
      <c r="B8" s="421"/>
      <c r="C8" s="421"/>
      <c r="D8" s="421"/>
      <c r="E8" s="421"/>
      <c r="F8" s="421"/>
      <c r="G8" s="422" t="s">
        <v>52</v>
      </c>
      <c r="H8" s="422"/>
      <c r="I8" s="422"/>
      <c r="J8" s="422"/>
      <c r="K8" s="422"/>
      <c r="L8" s="423"/>
    </row>
    <row r="9" spans="1:12" ht="17.100000000000001" customHeight="1">
      <c r="A9" s="718" t="s">
        <v>105</v>
      </c>
      <c r="B9" s="425"/>
      <c r="C9" s="425"/>
      <c r="D9" s="425"/>
      <c r="E9" s="425"/>
      <c r="F9" s="425"/>
      <c r="G9" s="429" t="s">
        <v>54</v>
      </c>
      <c r="H9" s="429"/>
      <c r="I9" s="429"/>
      <c r="J9" s="429"/>
      <c r="K9" s="429" t="s">
        <v>55</v>
      </c>
      <c r="L9" s="430"/>
    </row>
    <row r="10" spans="1:12" ht="17.100000000000001" customHeight="1">
      <c r="A10" s="718"/>
      <c r="B10" s="425"/>
      <c r="C10" s="425"/>
      <c r="D10" s="425"/>
      <c r="E10" s="425"/>
      <c r="F10" s="425"/>
      <c r="G10" s="429">
        <v>99</v>
      </c>
      <c r="H10" s="429"/>
      <c r="I10" s="429"/>
      <c r="J10" s="429"/>
      <c r="K10" s="429">
        <v>150</v>
      </c>
      <c r="L10" s="430"/>
    </row>
    <row r="11" spans="1:12" ht="17.100000000000001" customHeight="1">
      <c r="A11" s="718" t="s">
        <v>106</v>
      </c>
      <c r="B11" s="425"/>
      <c r="C11" s="425"/>
      <c r="D11" s="425"/>
      <c r="E11" s="425"/>
      <c r="F11" s="425"/>
      <c r="G11" s="429">
        <v>95</v>
      </c>
      <c r="H11" s="429"/>
      <c r="I11" s="429"/>
      <c r="J11" s="429"/>
      <c r="K11" s="429">
        <v>147</v>
      </c>
      <c r="L11" s="430"/>
    </row>
    <row r="12" spans="1:12" ht="17.100000000000001" customHeight="1" thickBot="1">
      <c r="A12" s="728" t="s">
        <v>107</v>
      </c>
      <c r="B12" s="427"/>
      <c r="C12" s="427"/>
      <c r="D12" s="427"/>
      <c r="E12" s="427"/>
      <c r="F12" s="427"/>
      <c r="G12" s="431">
        <v>4</v>
      </c>
      <c r="H12" s="431"/>
      <c r="I12" s="431"/>
      <c r="J12" s="431"/>
      <c r="K12" s="431">
        <v>3</v>
      </c>
      <c r="L12" s="432"/>
    </row>
    <row r="13" spans="1:12" ht="13.5" customHeight="1" thickTop="1" thickBot="1">
      <c r="A13" s="92"/>
      <c r="B13" s="93"/>
      <c r="C13" s="93"/>
      <c r="D13" s="93"/>
      <c r="E13" s="93"/>
      <c r="F13" s="93"/>
      <c r="G13" s="18"/>
      <c r="H13" s="18"/>
      <c r="I13" s="18"/>
      <c r="J13" s="18"/>
      <c r="K13" s="18"/>
      <c r="L13" s="100"/>
    </row>
    <row r="14" spans="1:12" ht="17.100000000000001" customHeight="1" thickTop="1" thickBot="1">
      <c r="A14" s="729" t="s">
        <v>108</v>
      </c>
      <c r="B14" s="730"/>
      <c r="C14" s="730"/>
      <c r="D14" s="730"/>
      <c r="E14" s="730"/>
      <c r="F14" s="730"/>
      <c r="G14" s="730"/>
      <c r="H14" s="730"/>
      <c r="I14" s="730"/>
      <c r="J14" s="730"/>
      <c r="K14" s="730"/>
      <c r="L14" s="731"/>
    </row>
    <row r="15" spans="1:12" ht="17.100000000000001" customHeight="1" thickTop="1" thickBot="1">
      <c r="A15" s="735" t="s">
        <v>76</v>
      </c>
      <c r="B15" s="736"/>
      <c r="C15" s="736"/>
      <c r="D15" s="736"/>
      <c r="E15" s="736"/>
      <c r="F15" s="736"/>
      <c r="G15" s="736"/>
      <c r="H15" s="736"/>
      <c r="I15" s="736"/>
      <c r="J15" s="736"/>
      <c r="K15" s="736"/>
      <c r="L15" s="737"/>
    </row>
    <row r="16" spans="1:12" ht="39" customHeight="1" thickTop="1">
      <c r="A16" s="738" t="s">
        <v>239</v>
      </c>
      <c r="B16" s="739"/>
      <c r="C16" s="739"/>
      <c r="D16" s="739"/>
      <c r="E16" s="739"/>
      <c r="F16" s="739"/>
      <c r="G16" s="739"/>
      <c r="H16" s="739"/>
      <c r="I16" s="739"/>
      <c r="J16" s="739"/>
      <c r="K16" s="739"/>
      <c r="L16" s="740"/>
    </row>
    <row r="17" spans="1:12" ht="22.5" customHeight="1">
      <c r="A17" s="369" t="s">
        <v>202</v>
      </c>
      <c r="B17" s="760"/>
      <c r="C17" s="760"/>
      <c r="D17" s="760"/>
      <c r="E17" s="760"/>
      <c r="F17" s="760"/>
      <c r="G17" s="760"/>
      <c r="H17" s="760"/>
      <c r="I17" s="760"/>
      <c r="J17" s="760"/>
      <c r="K17" s="760"/>
      <c r="L17" s="761"/>
    </row>
    <row r="18" spans="1:12" ht="24.75" customHeight="1" thickBot="1">
      <c r="A18" s="744" t="s">
        <v>238</v>
      </c>
      <c r="B18" s="745"/>
      <c r="C18" s="745"/>
      <c r="D18" s="745"/>
      <c r="E18" s="745"/>
      <c r="F18" s="745"/>
      <c r="G18" s="745"/>
      <c r="H18" s="745"/>
      <c r="I18" s="745"/>
      <c r="J18" s="745"/>
      <c r="K18" s="745"/>
      <c r="L18" s="746"/>
    </row>
    <row r="19" spans="1:12" ht="17.100000000000001" customHeight="1" thickTop="1">
      <c r="A19" s="722" t="s">
        <v>58</v>
      </c>
      <c r="B19" s="723"/>
      <c r="C19" s="723"/>
      <c r="D19" s="723"/>
      <c r="E19" s="723"/>
      <c r="F19" s="723"/>
      <c r="G19" s="723"/>
      <c r="H19" s="723"/>
      <c r="I19" s="723"/>
      <c r="J19" s="723"/>
      <c r="K19" s="723"/>
      <c r="L19" s="724"/>
    </row>
    <row r="20" spans="1:12" ht="54" customHeight="1">
      <c r="A20" s="725" t="s">
        <v>240</v>
      </c>
      <c r="B20" s="726"/>
      <c r="C20" s="726"/>
      <c r="D20" s="726"/>
      <c r="E20" s="726"/>
      <c r="F20" s="726"/>
      <c r="G20" s="726"/>
      <c r="H20" s="726"/>
      <c r="I20" s="726"/>
      <c r="J20" s="726"/>
      <c r="K20" s="726"/>
      <c r="L20" s="727"/>
    </row>
    <row r="21" spans="1:12" ht="12.75" customHeight="1" thickBot="1">
      <c r="A21" s="747"/>
      <c r="B21" s="748"/>
      <c r="C21" s="748"/>
      <c r="D21" s="748"/>
      <c r="E21" s="748"/>
      <c r="F21" s="748"/>
      <c r="G21" s="748"/>
      <c r="H21" s="748"/>
      <c r="I21" s="748"/>
      <c r="J21" s="748"/>
      <c r="K21" s="748"/>
      <c r="L21" s="749"/>
    </row>
    <row r="22" spans="1:12" ht="19.5" customHeight="1" thickTop="1" thickBot="1">
      <c r="A22" s="732" t="s">
        <v>109</v>
      </c>
      <c r="B22" s="733"/>
      <c r="C22" s="733"/>
      <c r="D22" s="733"/>
      <c r="E22" s="733"/>
      <c r="F22" s="733"/>
      <c r="G22" s="733"/>
      <c r="H22" s="733"/>
      <c r="I22" s="733"/>
      <c r="J22" s="733"/>
      <c r="K22" s="733"/>
      <c r="L22" s="734"/>
    </row>
    <row r="23" spans="1:12" ht="18.75" customHeight="1" thickTop="1" thickBot="1">
      <c r="A23" s="735" t="s">
        <v>76</v>
      </c>
      <c r="B23" s="736"/>
      <c r="C23" s="736"/>
      <c r="D23" s="736"/>
      <c r="E23" s="736"/>
      <c r="F23" s="736"/>
      <c r="G23" s="736"/>
      <c r="H23" s="736"/>
      <c r="I23" s="736"/>
      <c r="J23" s="736"/>
      <c r="K23" s="736"/>
      <c r="L23" s="737"/>
    </row>
    <row r="24" spans="1:12" ht="20.25" customHeight="1" thickTop="1">
      <c r="A24" s="738" t="s">
        <v>241</v>
      </c>
      <c r="B24" s="739"/>
      <c r="C24" s="739"/>
      <c r="D24" s="739"/>
      <c r="E24" s="739"/>
      <c r="F24" s="739"/>
      <c r="G24" s="739"/>
      <c r="H24" s="739"/>
      <c r="I24" s="739"/>
      <c r="J24" s="739"/>
      <c r="K24" s="739"/>
      <c r="L24" s="740"/>
    </row>
    <row r="25" spans="1:12" ht="20.25" customHeight="1">
      <c r="A25" s="741" t="s">
        <v>243</v>
      </c>
      <c r="B25" s="742"/>
      <c r="C25" s="742"/>
      <c r="D25" s="742"/>
      <c r="E25" s="742"/>
      <c r="F25" s="742"/>
      <c r="G25" s="742"/>
      <c r="H25" s="742"/>
      <c r="I25" s="742"/>
      <c r="J25" s="742"/>
      <c r="K25" s="742"/>
      <c r="L25" s="743"/>
    </row>
    <row r="26" spans="1:12" ht="18.75" customHeight="1" thickBot="1">
      <c r="A26" s="719" t="s">
        <v>242</v>
      </c>
      <c r="B26" s="720"/>
      <c r="C26" s="720"/>
      <c r="D26" s="720"/>
      <c r="E26" s="720"/>
      <c r="F26" s="720"/>
      <c r="G26" s="720"/>
      <c r="H26" s="720"/>
      <c r="I26" s="720"/>
      <c r="J26" s="720"/>
      <c r="K26" s="720"/>
      <c r="L26" s="721"/>
    </row>
    <row r="27" spans="1:12" ht="19.5" customHeight="1" thickTop="1" thickBot="1">
      <c r="A27" s="300" t="s">
        <v>58</v>
      </c>
      <c r="B27" s="301"/>
      <c r="C27" s="301"/>
      <c r="D27" s="301"/>
      <c r="E27" s="301"/>
      <c r="F27" s="301"/>
      <c r="G27" s="301"/>
      <c r="H27" s="301"/>
      <c r="I27" s="301"/>
      <c r="J27" s="301"/>
      <c r="K27" s="301"/>
      <c r="L27" s="358"/>
    </row>
    <row r="28" spans="1:12" s="42" customFormat="1" ht="66.75" customHeight="1" thickTop="1">
      <c r="A28" s="525" t="s">
        <v>301</v>
      </c>
      <c r="B28" s="526"/>
      <c r="C28" s="526"/>
      <c r="D28" s="526"/>
      <c r="E28" s="526"/>
      <c r="F28" s="526"/>
      <c r="G28" s="526"/>
      <c r="H28" s="526"/>
      <c r="I28" s="526"/>
      <c r="J28" s="526"/>
      <c r="K28" s="526"/>
      <c r="L28" s="527"/>
    </row>
    <row r="29" spans="1:12" s="42" customFormat="1" ht="11.25" customHeight="1" thickBot="1">
      <c r="A29" s="101"/>
      <c r="B29" s="67"/>
      <c r="C29" s="67"/>
      <c r="D29" s="67"/>
      <c r="E29" s="67"/>
      <c r="F29" s="68"/>
      <c r="G29" s="68"/>
      <c r="H29" s="68"/>
      <c r="I29" s="68"/>
      <c r="J29" s="91"/>
      <c r="K29" s="91"/>
      <c r="L29" s="102"/>
    </row>
    <row r="30" spans="1:12" s="42" customFormat="1" ht="16.5" customHeight="1" thickTop="1" thickBot="1">
      <c r="A30" s="715" t="s">
        <v>175</v>
      </c>
      <c r="B30" s="716"/>
      <c r="C30" s="716"/>
      <c r="D30" s="716"/>
      <c r="E30" s="716"/>
      <c r="F30" s="716"/>
      <c r="G30" s="716"/>
      <c r="H30" s="716"/>
      <c r="I30" s="716"/>
      <c r="J30" s="716"/>
      <c r="K30" s="716"/>
      <c r="L30" s="717"/>
    </row>
    <row r="31" spans="1:12" ht="13.5" customHeight="1" thickTop="1">
      <c r="A31" s="753"/>
      <c r="B31" s="754"/>
      <c r="C31" s="754"/>
      <c r="D31" s="754"/>
      <c r="E31" s="754"/>
      <c r="F31" s="754"/>
      <c r="G31" s="754"/>
      <c r="H31" s="754"/>
      <c r="I31" s="754"/>
      <c r="J31" s="754"/>
      <c r="K31" s="754"/>
      <c r="L31" s="755"/>
    </row>
    <row r="32" spans="1:12" ht="48" customHeight="1">
      <c r="A32" s="279" t="s">
        <v>25</v>
      </c>
      <c r="B32" s="280"/>
      <c r="C32" s="280"/>
      <c r="D32" s="280"/>
      <c r="E32" s="280"/>
      <c r="F32" s="280"/>
      <c r="G32" s="280"/>
      <c r="H32" s="280"/>
      <c r="I32" s="280"/>
      <c r="J32" s="280"/>
      <c r="K32" s="280"/>
      <c r="L32" s="281"/>
    </row>
    <row r="33" spans="1:12" ht="15.75" customHeight="1">
      <c r="A33" s="146" t="s">
        <v>6</v>
      </c>
      <c r="B33" s="147"/>
      <c r="C33" s="147"/>
      <c r="D33" s="147"/>
      <c r="E33" s="147"/>
      <c r="F33" s="147"/>
      <c r="G33" s="147" t="s">
        <v>3</v>
      </c>
      <c r="H33" s="147"/>
      <c r="I33" s="147"/>
      <c r="J33" s="147"/>
      <c r="K33" s="147"/>
      <c r="L33" s="152"/>
    </row>
    <row r="34" spans="1:12" ht="90" customHeight="1">
      <c r="A34" s="153" t="s">
        <v>44</v>
      </c>
      <c r="B34" s="154"/>
      <c r="C34" s="154"/>
      <c r="D34" s="154"/>
      <c r="E34" s="154"/>
      <c r="F34" s="154"/>
      <c r="G34" s="280" t="s">
        <v>4</v>
      </c>
      <c r="H34" s="280"/>
      <c r="I34" s="280"/>
      <c r="J34" s="280"/>
      <c r="K34" s="280"/>
      <c r="L34" s="281"/>
    </row>
    <row r="35" spans="1:12" ht="17.25" customHeight="1">
      <c r="A35" s="758" t="s">
        <v>38</v>
      </c>
      <c r="B35" s="759"/>
      <c r="C35" s="759"/>
      <c r="D35" s="759"/>
      <c r="E35" s="759"/>
      <c r="F35" s="759"/>
      <c r="G35" s="756" t="s">
        <v>9</v>
      </c>
      <c r="H35" s="756"/>
      <c r="I35" s="756"/>
      <c r="J35" s="756"/>
      <c r="K35" s="756"/>
      <c r="L35" s="757"/>
    </row>
    <row r="36" spans="1:12" ht="21.75" customHeight="1">
      <c r="A36" s="153" t="s">
        <v>20</v>
      </c>
      <c r="B36" s="154"/>
      <c r="C36" s="154"/>
      <c r="D36" s="154"/>
      <c r="E36" s="154"/>
      <c r="F36" s="154"/>
      <c r="G36" s="154" t="s">
        <v>10</v>
      </c>
      <c r="H36" s="154"/>
      <c r="I36" s="154"/>
      <c r="J36" s="154"/>
      <c r="K36" s="154"/>
      <c r="L36" s="521"/>
    </row>
    <row r="37" spans="1:12" ht="16.5" thickBot="1">
      <c r="A37" s="750"/>
      <c r="B37" s="751"/>
      <c r="C37" s="751"/>
      <c r="D37" s="751"/>
      <c r="E37" s="751"/>
      <c r="F37" s="751"/>
      <c r="G37" s="751"/>
      <c r="H37" s="751"/>
      <c r="I37" s="751"/>
      <c r="J37" s="751"/>
      <c r="K37" s="751"/>
      <c r="L37" s="752"/>
    </row>
  </sheetData>
  <mergeCells count="47">
    <mergeCell ref="A27:L27"/>
    <mergeCell ref="A1:L1"/>
    <mergeCell ref="A2:L2"/>
    <mergeCell ref="A15:L15"/>
    <mergeCell ref="A16:L16"/>
    <mergeCell ref="A17:L17"/>
    <mergeCell ref="A3:L3"/>
    <mergeCell ref="A4:L4"/>
    <mergeCell ref="G8:L8"/>
    <mergeCell ref="A6:L6"/>
    <mergeCell ref="A7:L7"/>
    <mergeCell ref="A8:F8"/>
    <mergeCell ref="A9:F10"/>
    <mergeCell ref="G9:J9"/>
    <mergeCell ref="K9:L9"/>
    <mergeCell ref="A5:L5"/>
    <mergeCell ref="A37:L37"/>
    <mergeCell ref="A31:L31"/>
    <mergeCell ref="G34:L34"/>
    <mergeCell ref="G33:L33"/>
    <mergeCell ref="G35:L35"/>
    <mergeCell ref="G36:L36"/>
    <mergeCell ref="A34:F34"/>
    <mergeCell ref="A35:F35"/>
    <mergeCell ref="A36:F36"/>
    <mergeCell ref="A33:F33"/>
    <mergeCell ref="A23:L23"/>
    <mergeCell ref="A24:L24"/>
    <mergeCell ref="A25:L25"/>
    <mergeCell ref="A18:L18"/>
    <mergeCell ref="A21:L21"/>
    <mergeCell ref="A28:L28"/>
    <mergeCell ref="A30:L30"/>
    <mergeCell ref="A32:L32"/>
    <mergeCell ref="G10:J10"/>
    <mergeCell ref="K10:L10"/>
    <mergeCell ref="A11:F11"/>
    <mergeCell ref="G11:J11"/>
    <mergeCell ref="K11:L11"/>
    <mergeCell ref="A26:L26"/>
    <mergeCell ref="A19:L19"/>
    <mergeCell ref="A20:L20"/>
    <mergeCell ref="A12:F12"/>
    <mergeCell ref="G12:J12"/>
    <mergeCell ref="K12:L12"/>
    <mergeCell ref="A14:L14"/>
    <mergeCell ref="A22:L22"/>
  </mergeCells>
  <printOptions horizontalCentered="1"/>
  <pageMargins left="0.35433070866141736" right="0.27559055118110237" top="0.4" bottom="0.38" header="0.31496062992125984" footer="0.21"/>
  <pageSetup paperSize="9" scale="81" orientation="portrait" r:id="rId1"/>
  <headerFooter>
    <oddFooter xml:space="preserve">&amp;C&amp;P+11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P37"/>
  <sheetViews>
    <sheetView view="pageLayout" zoomScaleNormal="100" zoomScaleSheetLayoutView="120" workbookViewId="0">
      <selection activeCell="A12" sqref="A12:K12"/>
    </sheetView>
  </sheetViews>
  <sheetFormatPr defaultColWidth="11" defaultRowHeight="15"/>
  <cols>
    <col min="1" max="1" width="6.5703125" customWidth="1"/>
    <col min="3" max="3" width="7.140625" customWidth="1"/>
    <col min="4" max="4" width="9.5703125" customWidth="1"/>
    <col min="6" max="6" width="3.5703125" customWidth="1"/>
    <col min="7" max="7" width="10.42578125" customWidth="1"/>
    <col min="8" max="8" width="20.42578125" customWidth="1"/>
    <col min="9" max="9" width="12.7109375" bestFit="1" customWidth="1"/>
    <col min="10" max="10" width="12.7109375" customWidth="1"/>
    <col min="11" max="11" width="4.7109375" customWidth="1"/>
    <col min="12" max="12" width="2.140625" customWidth="1"/>
  </cols>
  <sheetData>
    <row r="1" spans="1:12" ht="18.75">
      <c r="A1" s="315"/>
      <c r="B1" s="316"/>
      <c r="C1" s="316"/>
      <c r="D1" s="316"/>
      <c r="E1" s="316"/>
      <c r="F1" s="316"/>
      <c r="G1" s="316"/>
      <c r="H1" s="316"/>
      <c r="I1" s="316"/>
      <c r="J1" s="316"/>
      <c r="K1" s="316"/>
      <c r="L1" s="317"/>
    </row>
    <row r="2" spans="1:12" ht="18.75">
      <c r="A2" s="318"/>
      <c r="B2" s="319"/>
      <c r="C2" s="319"/>
      <c r="D2" s="319"/>
      <c r="E2" s="319"/>
      <c r="F2" s="319"/>
      <c r="G2" s="319"/>
      <c r="H2" s="319"/>
      <c r="I2" s="319"/>
      <c r="J2" s="319"/>
      <c r="K2" s="319"/>
      <c r="L2" s="320"/>
    </row>
    <row r="3" spans="1:12" ht="19.5" thickBot="1">
      <c r="A3" s="762"/>
      <c r="B3" s="763"/>
      <c r="C3" s="763"/>
      <c r="D3" s="763"/>
      <c r="E3" s="763"/>
      <c r="F3" s="763"/>
      <c r="G3" s="763"/>
      <c r="H3" s="763"/>
      <c r="I3" s="763"/>
      <c r="J3" s="763"/>
      <c r="K3" s="763"/>
      <c r="L3" s="764"/>
    </row>
    <row r="4" spans="1:12" ht="17.25" thickTop="1" thickBot="1">
      <c r="A4" s="769"/>
      <c r="B4" s="770"/>
      <c r="C4" s="770"/>
      <c r="D4" s="770"/>
      <c r="E4" s="770"/>
      <c r="F4" s="770"/>
      <c r="G4" s="770"/>
      <c r="H4" s="770"/>
      <c r="I4" s="770"/>
      <c r="J4" s="770"/>
      <c r="K4" s="770"/>
      <c r="L4" s="771"/>
    </row>
    <row r="5" spans="1:12" ht="17.25" thickTop="1" thickBot="1">
      <c r="A5" s="772"/>
      <c r="B5" s="773"/>
      <c r="C5" s="773"/>
      <c r="D5" s="773"/>
      <c r="E5" s="773"/>
      <c r="F5" s="773"/>
      <c r="G5" s="773"/>
      <c r="H5" s="773"/>
      <c r="I5" s="773"/>
      <c r="J5" s="773"/>
      <c r="K5" s="773"/>
      <c r="L5" s="774"/>
    </row>
    <row r="6" spans="1:12" ht="17.25" customHeight="1" thickTop="1" thickBot="1">
      <c r="A6" s="775"/>
      <c r="B6" s="776"/>
      <c r="C6" s="776"/>
      <c r="D6" s="776"/>
      <c r="E6" s="776"/>
      <c r="F6" s="776"/>
      <c r="G6" s="776"/>
      <c r="H6" s="776"/>
      <c r="I6" s="776"/>
      <c r="J6" s="776"/>
      <c r="K6" s="776"/>
      <c r="L6" s="777"/>
    </row>
    <row r="7" spans="1:12" ht="17.100000000000001" customHeight="1" thickTop="1" thickBot="1">
      <c r="A7" s="338"/>
      <c r="B7" s="339"/>
      <c r="C7" s="339"/>
      <c r="D7" s="339"/>
      <c r="E7" s="339"/>
      <c r="F7" s="339"/>
      <c r="G7" s="339"/>
      <c r="H7" s="339"/>
      <c r="I7" s="339"/>
      <c r="J7" s="339"/>
      <c r="K7" s="339"/>
      <c r="L7" s="24"/>
    </row>
    <row r="8" spans="1:12" ht="17.100000000000001" customHeight="1" thickTop="1" thickBot="1">
      <c r="A8" s="805"/>
      <c r="B8" s="806"/>
      <c r="C8" s="806"/>
      <c r="D8" s="806"/>
      <c r="E8" s="806"/>
      <c r="F8" s="806"/>
      <c r="G8" s="807"/>
      <c r="H8" s="807"/>
      <c r="I8" s="807"/>
      <c r="J8" s="807"/>
      <c r="K8" s="807"/>
      <c r="L8" s="808"/>
    </row>
    <row r="9" spans="1:12" ht="18" customHeight="1" thickTop="1" thickBot="1">
      <c r="A9" s="792"/>
      <c r="B9" s="793"/>
      <c r="C9" s="793"/>
      <c r="D9" s="793"/>
      <c r="E9" s="793"/>
      <c r="F9" s="793"/>
      <c r="G9" s="794"/>
      <c r="H9" s="794"/>
      <c r="I9" s="809"/>
      <c r="J9" s="810"/>
      <c r="K9" s="810"/>
      <c r="L9" s="811"/>
    </row>
    <row r="10" spans="1:12" ht="18" customHeight="1" thickTop="1" thickBot="1">
      <c r="A10" s="792"/>
      <c r="B10" s="793"/>
      <c r="C10" s="793"/>
      <c r="D10" s="793"/>
      <c r="E10" s="793"/>
      <c r="F10" s="793"/>
      <c r="G10" s="778"/>
      <c r="H10" s="778"/>
      <c r="I10" s="803"/>
      <c r="J10" s="803"/>
      <c r="K10" s="803"/>
      <c r="L10" s="804"/>
    </row>
    <row r="11" spans="1:12" ht="10.5" customHeight="1" thickTop="1" thickBot="1">
      <c r="A11" s="792"/>
      <c r="B11" s="793"/>
      <c r="C11" s="793"/>
      <c r="D11" s="793"/>
      <c r="E11" s="793"/>
      <c r="F11" s="793"/>
      <c r="G11" s="778"/>
      <c r="H11" s="778"/>
      <c r="I11" s="812"/>
      <c r="J11" s="812"/>
      <c r="K11" s="812"/>
      <c r="L11" s="813"/>
    </row>
    <row r="12" spans="1:12" ht="17.100000000000001" customHeight="1" thickTop="1" thickBot="1">
      <c r="A12" s="552"/>
      <c r="B12" s="553"/>
      <c r="C12" s="553"/>
      <c r="D12" s="553"/>
      <c r="E12" s="553"/>
      <c r="F12" s="553"/>
      <c r="G12" s="553"/>
      <c r="H12" s="553"/>
      <c r="I12" s="553"/>
      <c r="J12" s="553"/>
      <c r="K12" s="553"/>
      <c r="L12" s="32"/>
    </row>
    <row r="13" spans="1:12" ht="17.100000000000001" customHeight="1" thickTop="1" thickBot="1">
      <c r="A13" s="805"/>
      <c r="B13" s="806"/>
      <c r="C13" s="806"/>
      <c r="D13" s="806"/>
      <c r="E13" s="806"/>
      <c r="F13" s="806"/>
      <c r="G13" s="807"/>
      <c r="H13" s="807"/>
      <c r="I13" s="807"/>
      <c r="J13" s="807"/>
      <c r="K13" s="807"/>
      <c r="L13" s="808"/>
    </row>
    <row r="14" spans="1:12" ht="18" customHeight="1" thickTop="1" thickBot="1">
      <c r="A14" s="792"/>
      <c r="B14" s="793"/>
      <c r="C14" s="793"/>
      <c r="D14" s="793"/>
      <c r="E14" s="793"/>
      <c r="F14" s="793"/>
      <c r="G14" s="794"/>
      <c r="H14" s="794"/>
      <c r="I14" s="795"/>
      <c r="J14" s="795"/>
      <c r="K14" s="795"/>
      <c r="L14" s="796"/>
    </row>
    <row r="15" spans="1:12" ht="18" customHeight="1" thickTop="1" thickBot="1">
      <c r="A15" s="792"/>
      <c r="B15" s="793"/>
      <c r="C15" s="793"/>
      <c r="D15" s="793"/>
      <c r="E15" s="793"/>
      <c r="F15" s="793"/>
      <c r="G15" s="778"/>
      <c r="H15" s="778"/>
      <c r="I15" s="803"/>
      <c r="J15" s="803"/>
      <c r="K15" s="803"/>
      <c r="L15" s="804"/>
    </row>
    <row r="16" spans="1:12" ht="8.25" customHeight="1" thickTop="1" thickBot="1">
      <c r="A16" s="21"/>
      <c r="B16" s="22"/>
      <c r="C16" s="22"/>
      <c r="D16" s="22"/>
      <c r="E16" s="22"/>
      <c r="F16" s="22"/>
      <c r="G16" s="22"/>
      <c r="H16" s="22"/>
      <c r="I16" s="22"/>
      <c r="J16" s="22"/>
      <c r="K16" s="22"/>
      <c r="L16" s="23"/>
    </row>
    <row r="17" spans="1:874" ht="17.100000000000001" customHeight="1" thickTop="1" thickBot="1">
      <c r="A17" s="641"/>
      <c r="B17" s="642"/>
      <c r="C17" s="642"/>
      <c r="D17" s="642"/>
      <c r="E17" s="642"/>
      <c r="F17" s="642"/>
      <c r="G17" s="642"/>
      <c r="H17" s="642"/>
      <c r="I17" s="642"/>
      <c r="J17" s="642"/>
      <c r="K17" s="642"/>
      <c r="L17" s="643"/>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row>
    <row r="18" spans="1:874" ht="17.100000000000001" customHeight="1" thickTop="1" thickBot="1">
      <c r="A18" s="229"/>
      <c r="B18" s="230"/>
      <c r="C18" s="230"/>
      <c r="D18" s="230"/>
      <c r="E18" s="230"/>
      <c r="F18" s="230"/>
      <c r="G18" s="230"/>
      <c r="H18" s="230"/>
      <c r="I18" s="230"/>
      <c r="J18" s="230"/>
      <c r="K18" s="230"/>
      <c r="L18" s="23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row>
    <row r="19" spans="1:874" ht="22.5" customHeight="1" thickTop="1" thickBot="1">
      <c r="A19" s="122"/>
      <c r="B19" s="123"/>
      <c r="C19" s="123"/>
      <c r="D19" s="123"/>
      <c r="E19" s="123"/>
      <c r="F19" s="123"/>
      <c r="G19" s="123"/>
      <c r="H19" s="123"/>
      <c r="I19" s="123"/>
      <c r="J19" s="123"/>
      <c r="K19" s="123"/>
      <c r="L19" s="124"/>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row>
    <row r="20" spans="1:874" ht="75" customHeight="1" thickTop="1" thickBot="1">
      <c r="A20" s="779"/>
      <c r="B20" s="780"/>
      <c r="C20" s="780"/>
      <c r="D20" s="780"/>
      <c r="E20" s="780"/>
      <c r="F20" s="780"/>
      <c r="G20" s="780"/>
      <c r="H20" s="780"/>
      <c r="I20" s="780"/>
      <c r="J20" s="780"/>
      <c r="K20" s="780"/>
      <c r="L20" s="78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row>
    <row r="21" spans="1:874" ht="15.75" customHeight="1" thickTop="1" thickBot="1">
      <c r="A21" s="122"/>
      <c r="B21" s="123"/>
      <c r="C21" s="123"/>
      <c r="D21" s="123"/>
      <c r="E21" s="123"/>
      <c r="F21" s="123"/>
      <c r="G21" s="123"/>
      <c r="H21" s="123"/>
      <c r="I21" s="123"/>
      <c r="J21" s="123"/>
      <c r="K21" s="123"/>
      <c r="L21" s="124"/>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row>
    <row r="22" spans="1:874" s="19" customFormat="1" ht="17.25" thickTop="1" thickBot="1">
      <c r="A22" s="789"/>
      <c r="B22" s="790"/>
      <c r="C22" s="790"/>
      <c r="D22" s="790"/>
      <c r="E22" s="790"/>
      <c r="F22" s="790"/>
      <c r="G22" s="790"/>
      <c r="H22" s="790"/>
      <c r="I22" s="790"/>
      <c r="J22" s="790"/>
      <c r="K22" s="790"/>
      <c r="L22" s="79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row>
    <row r="23" spans="1:874" ht="19.5" customHeight="1" thickTop="1" thickBot="1">
      <c r="A23" s="229"/>
      <c r="B23" s="230"/>
      <c r="C23" s="230"/>
      <c r="D23" s="230"/>
      <c r="E23" s="230"/>
      <c r="F23" s="230"/>
      <c r="G23" s="230"/>
      <c r="H23" s="230"/>
      <c r="I23" s="230"/>
      <c r="J23" s="230"/>
      <c r="K23" s="230"/>
      <c r="L23" s="23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row>
    <row r="24" spans="1:874" ht="67.5" customHeight="1" thickTop="1" thickBot="1">
      <c r="A24" s="122"/>
      <c r="B24" s="123"/>
      <c r="C24" s="123"/>
      <c r="D24" s="123"/>
      <c r="E24" s="123"/>
      <c r="F24" s="123"/>
      <c r="G24" s="123"/>
      <c r="H24" s="123"/>
      <c r="I24" s="123"/>
      <c r="J24" s="123"/>
      <c r="K24" s="123"/>
      <c r="L24" s="124"/>
    </row>
    <row r="25" spans="1:874" ht="48.75" customHeight="1" thickTop="1" thickBot="1">
      <c r="A25" s="122"/>
      <c r="B25" s="123"/>
      <c r="C25" s="123"/>
      <c r="D25" s="123"/>
      <c r="E25" s="123"/>
      <c r="F25" s="123"/>
      <c r="G25" s="123"/>
      <c r="H25" s="123"/>
      <c r="I25" s="123"/>
      <c r="J25" s="123"/>
      <c r="K25" s="123"/>
      <c r="L25" s="124"/>
    </row>
    <row r="26" spans="1:874" ht="16.5" customHeight="1" thickTop="1" thickBot="1">
      <c r="A26" s="122"/>
      <c r="B26" s="123"/>
      <c r="C26" s="123"/>
      <c r="D26" s="123"/>
      <c r="E26" s="123"/>
      <c r="F26" s="123"/>
      <c r="G26" s="123"/>
      <c r="H26" s="123"/>
      <c r="I26" s="123"/>
      <c r="J26" s="123"/>
      <c r="K26" s="123"/>
      <c r="L26" s="124"/>
    </row>
    <row r="27" spans="1:874" s="19" customFormat="1" ht="17.100000000000001" customHeight="1" thickTop="1" thickBot="1">
      <c r="A27" s="294"/>
      <c r="B27" s="295"/>
      <c r="C27" s="295"/>
      <c r="D27" s="295"/>
      <c r="E27" s="295"/>
      <c r="F27" s="295"/>
      <c r="G27" s="295"/>
      <c r="H27" s="295"/>
      <c r="I27" s="295"/>
      <c r="J27" s="295"/>
      <c r="K27" s="295"/>
      <c r="L27" s="524"/>
    </row>
    <row r="28" spans="1:874" s="19" customFormat="1" ht="109.5" customHeight="1" thickTop="1" thickBot="1">
      <c r="A28" s="797"/>
      <c r="B28" s="798"/>
      <c r="C28" s="798"/>
      <c r="D28" s="798"/>
      <c r="E28" s="798"/>
      <c r="F28" s="798"/>
      <c r="G28" s="798"/>
      <c r="H28" s="798"/>
      <c r="I28" s="798"/>
      <c r="J28" s="798"/>
      <c r="K28" s="798"/>
      <c r="L28" s="799"/>
    </row>
    <row r="29" spans="1:874" ht="6.75" customHeight="1" thickTop="1" thickBot="1">
      <c r="A29" s="783"/>
      <c r="B29" s="784"/>
      <c r="C29" s="784"/>
      <c r="D29" s="784"/>
      <c r="E29" s="784"/>
      <c r="F29" s="784"/>
      <c r="G29" s="784"/>
      <c r="H29" s="784"/>
      <c r="I29" s="784"/>
      <c r="J29" s="784"/>
      <c r="K29" s="784"/>
      <c r="L29" s="785"/>
    </row>
    <row r="30" spans="1:874" ht="17.25" thickTop="1" thickBot="1">
      <c r="A30" s="783"/>
      <c r="B30" s="784"/>
      <c r="C30" s="784"/>
      <c r="D30" s="784"/>
      <c r="E30" s="784"/>
      <c r="F30" s="784"/>
      <c r="G30" s="784"/>
      <c r="H30" s="784"/>
      <c r="I30" s="784"/>
      <c r="J30" s="784"/>
      <c r="K30" s="784"/>
      <c r="L30" s="785"/>
    </row>
    <row r="31" spans="1:874" ht="32.25" customHeight="1" thickTop="1">
      <c r="A31" s="786"/>
      <c r="B31" s="787"/>
      <c r="C31" s="787"/>
      <c r="D31" s="787"/>
      <c r="E31" s="787"/>
      <c r="F31" s="787"/>
      <c r="G31" s="31"/>
      <c r="H31" s="787"/>
      <c r="I31" s="787"/>
      <c r="J31" s="787"/>
      <c r="K31" s="787"/>
      <c r="L31" s="788"/>
    </row>
    <row r="32" spans="1:874" ht="41.25" customHeight="1">
      <c r="A32" s="279"/>
      <c r="B32" s="280"/>
      <c r="C32" s="280"/>
      <c r="D32" s="280"/>
      <c r="E32" s="280"/>
      <c r="F32" s="280"/>
      <c r="G32" s="30"/>
      <c r="H32" s="280"/>
      <c r="I32" s="280"/>
      <c r="J32" s="280"/>
      <c r="K32" s="280"/>
      <c r="L32" s="281"/>
    </row>
    <row r="33" spans="1:12" ht="27.75" customHeight="1">
      <c r="A33" s="714"/>
      <c r="B33" s="519"/>
      <c r="C33" s="519"/>
      <c r="D33" s="519"/>
      <c r="E33" s="519"/>
      <c r="F33" s="519"/>
      <c r="G33" s="29"/>
      <c r="H33" s="147"/>
      <c r="I33" s="147"/>
      <c r="J33" s="147"/>
      <c r="K33" s="147"/>
      <c r="L33" s="152"/>
    </row>
    <row r="34" spans="1:12" ht="26.25" customHeight="1">
      <c r="A34" s="153"/>
      <c r="B34" s="154"/>
      <c r="C34" s="154"/>
      <c r="D34" s="154"/>
      <c r="E34" s="154"/>
      <c r="F34" s="154"/>
      <c r="G34" s="20"/>
      <c r="H34" s="154"/>
      <c r="I34" s="154"/>
      <c r="J34" s="154"/>
      <c r="K34" s="154"/>
      <c r="L34" s="521"/>
    </row>
    <row r="35" spans="1:12" s="28" customFormat="1" ht="15" customHeight="1">
      <c r="A35" s="714"/>
      <c r="B35" s="519"/>
      <c r="C35" s="519"/>
      <c r="D35" s="519"/>
      <c r="E35" s="519"/>
      <c r="F35" s="519"/>
      <c r="G35" s="519"/>
      <c r="H35" s="519"/>
      <c r="I35" s="519"/>
      <c r="J35" s="519"/>
      <c r="K35" s="519"/>
      <c r="L35" s="782"/>
    </row>
    <row r="36" spans="1:12" ht="15.75">
      <c r="A36" s="153"/>
      <c r="B36" s="154"/>
      <c r="C36" s="154"/>
      <c r="D36" s="154"/>
      <c r="E36" s="154"/>
      <c r="F36" s="154"/>
      <c r="G36" s="154"/>
      <c r="H36" s="154"/>
      <c r="I36" s="154"/>
      <c r="J36" s="154"/>
      <c r="K36" s="154"/>
      <c r="L36" s="521"/>
    </row>
    <row r="37" spans="1:12" ht="16.5" thickBot="1">
      <c r="A37" s="800"/>
      <c r="B37" s="801"/>
      <c r="C37" s="801"/>
      <c r="D37" s="801"/>
      <c r="E37" s="801"/>
      <c r="F37" s="801"/>
      <c r="G37" s="801"/>
      <c r="H37" s="801"/>
      <c r="I37" s="801"/>
      <c r="J37" s="801"/>
      <c r="K37" s="801"/>
      <c r="L37" s="802"/>
    </row>
  </sheetData>
  <mergeCells count="50">
    <mergeCell ref="A37:L37"/>
    <mergeCell ref="I10:L10"/>
    <mergeCell ref="A9:F10"/>
    <mergeCell ref="A8:F8"/>
    <mergeCell ref="G8:L8"/>
    <mergeCell ref="G9:H9"/>
    <mergeCell ref="I9:L9"/>
    <mergeCell ref="A19:L19"/>
    <mergeCell ref="A11:F11"/>
    <mergeCell ref="G11:H11"/>
    <mergeCell ref="I11:L11"/>
    <mergeCell ref="A12:K12"/>
    <mergeCell ref="A13:F13"/>
    <mergeCell ref="G13:L13"/>
    <mergeCell ref="G15:H15"/>
    <mergeCell ref="I15:L15"/>
    <mergeCell ref="A29:L29"/>
    <mergeCell ref="A22:L22"/>
    <mergeCell ref="A27:L27"/>
    <mergeCell ref="A14:F15"/>
    <mergeCell ref="G14:H14"/>
    <mergeCell ref="I14:L14"/>
    <mergeCell ref="A17:L17"/>
    <mergeCell ref="A18:L18"/>
    <mergeCell ref="A28:L28"/>
    <mergeCell ref="A32:F32"/>
    <mergeCell ref="H32:L32"/>
    <mergeCell ref="A30:L30"/>
    <mergeCell ref="A31:F31"/>
    <mergeCell ref="H31:L31"/>
    <mergeCell ref="A36:L36"/>
    <mergeCell ref="A34:F34"/>
    <mergeCell ref="H34:L34"/>
    <mergeCell ref="A35:L35"/>
    <mergeCell ref="A33:F33"/>
    <mergeCell ref="H33:L33"/>
    <mergeCell ref="A1:L1"/>
    <mergeCell ref="A2:L2"/>
    <mergeCell ref="A3:L3"/>
    <mergeCell ref="A4:L4"/>
    <mergeCell ref="A26:L26"/>
    <mergeCell ref="A23:L23"/>
    <mergeCell ref="A24:L24"/>
    <mergeCell ref="A25:L25"/>
    <mergeCell ref="A5:L5"/>
    <mergeCell ref="A6:L6"/>
    <mergeCell ref="A7:K7"/>
    <mergeCell ref="G10:H10"/>
    <mergeCell ref="A20:L20"/>
    <mergeCell ref="A21:L21"/>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&amp;C&amp;P+12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6"/>
  <sheetViews>
    <sheetView view="pageBreakPreview" topLeftCell="D11" zoomScale="90" zoomScaleNormal="90" zoomScaleSheetLayoutView="90" zoomScalePageLayoutView="80" workbookViewId="0">
      <selection activeCell="A27" sqref="A27:M27"/>
    </sheetView>
  </sheetViews>
  <sheetFormatPr defaultRowHeight="15"/>
  <cols>
    <col min="1" max="1" width="9.85546875" customWidth="1"/>
    <col min="2" max="3" width="10.42578125" customWidth="1"/>
    <col min="4" max="4" width="12.7109375" customWidth="1"/>
    <col min="5" max="5" width="6" customWidth="1"/>
    <col min="6" max="6" width="8.42578125" customWidth="1"/>
    <col min="7" max="7" width="5.28515625" customWidth="1"/>
    <col min="8" max="8" width="4.140625" customWidth="1"/>
    <col min="9" max="9" width="8.85546875" customWidth="1"/>
    <col min="10" max="10" width="8.7109375" customWidth="1"/>
    <col min="11" max="11" width="7.42578125" customWidth="1"/>
    <col min="12" max="12" width="9" customWidth="1"/>
    <col min="13" max="13" width="14.140625" customWidth="1"/>
    <col min="14" max="15" width="10.28515625" bestFit="1" customWidth="1"/>
  </cols>
  <sheetData>
    <row r="1" spans="1:15" ht="18.75">
      <c r="A1" s="315" t="s">
        <v>0</v>
      </c>
      <c r="B1" s="316"/>
      <c r="C1" s="316"/>
      <c r="D1" s="316"/>
      <c r="E1" s="316"/>
      <c r="F1" s="316"/>
      <c r="G1" s="316"/>
      <c r="H1" s="316"/>
      <c r="I1" s="316"/>
      <c r="J1" s="316"/>
      <c r="K1" s="316"/>
      <c r="L1" s="316"/>
      <c r="M1" s="317"/>
    </row>
    <row r="2" spans="1:15" ht="18.75">
      <c r="A2" s="318" t="s">
        <v>1</v>
      </c>
      <c r="B2" s="319"/>
      <c r="C2" s="319"/>
      <c r="D2" s="319"/>
      <c r="E2" s="319"/>
      <c r="F2" s="319"/>
      <c r="G2" s="319"/>
      <c r="H2" s="319"/>
      <c r="I2" s="319"/>
      <c r="J2" s="319"/>
      <c r="K2" s="319"/>
      <c r="L2" s="319"/>
      <c r="M2" s="320"/>
    </row>
    <row r="3" spans="1:15" ht="19.5" customHeight="1" thickBot="1">
      <c r="A3" s="321" t="s">
        <v>39</v>
      </c>
      <c r="B3" s="322"/>
      <c r="C3" s="322"/>
      <c r="D3" s="322"/>
      <c r="E3" s="322"/>
      <c r="F3" s="322"/>
      <c r="G3" s="322"/>
      <c r="H3" s="322"/>
      <c r="I3" s="322"/>
      <c r="J3" s="322"/>
      <c r="K3" s="322"/>
      <c r="L3" s="322"/>
      <c r="M3" s="323"/>
    </row>
    <row r="4" spans="1:15" ht="18" customHeight="1" thickTop="1">
      <c r="A4" s="852" t="s">
        <v>142</v>
      </c>
      <c r="B4" s="853"/>
      <c r="C4" s="853"/>
      <c r="D4" s="853"/>
      <c r="E4" s="853"/>
      <c r="F4" s="853"/>
      <c r="G4" s="853"/>
      <c r="H4" s="853"/>
      <c r="I4" s="853"/>
      <c r="J4" s="853"/>
      <c r="K4" s="853"/>
      <c r="L4" s="853"/>
      <c r="M4" s="854"/>
    </row>
    <row r="5" spans="1:15" ht="18" customHeight="1" thickBot="1">
      <c r="A5" s="855" t="s">
        <v>47</v>
      </c>
      <c r="B5" s="856"/>
      <c r="C5" s="856"/>
      <c r="D5" s="856"/>
      <c r="E5" s="856"/>
      <c r="F5" s="856"/>
      <c r="G5" s="856"/>
      <c r="H5" s="856"/>
      <c r="I5" s="856"/>
      <c r="J5" s="856"/>
      <c r="K5" s="856"/>
      <c r="L5" s="856"/>
      <c r="M5" s="857"/>
    </row>
    <row r="6" spans="1:15" ht="18" customHeight="1" thickTop="1">
      <c r="A6" s="858" t="s">
        <v>49</v>
      </c>
      <c r="B6" s="859"/>
      <c r="C6" s="859"/>
      <c r="D6" s="859"/>
      <c r="E6" s="859"/>
      <c r="F6" s="859"/>
      <c r="G6" s="859"/>
      <c r="H6" s="859"/>
      <c r="I6" s="859"/>
      <c r="J6" s="859"/>
      <c r="K6" s="859"/>
      <c r="L6" s="859"/>
      <c r="M6" s="860"/>
    </row>
    <row r="7" spans="1:15" ht="18" customHeight="1" thickBot="1">
      <c r="A7" s="861" t="s">
        <v>143</v>
      </c>
      <c r="B7" s="862"/>
      <c r="C7" s="862"/>
      <c r="D7" s="862"/>
      <c r="E7" s="862"/>
      <c r="F7" s="862"/>
      <c r="G7" s="862"/>
      <c r="H7" s="862"/>
      <c r="I7" s="862"/>
      <c r="J7" s="862"/>
      <c r="K7" s="862"/>
      <c r="L7" s="862"/>
      <c r="M7" s="863"/>
    </row>
    <row r="8" spans="1:15" ht="18" customHeight="1" thickTop="1">
      <c r="A8" s="208" t="s">
        <v>51</v>
      </c>
      <c r="B8" s="209"/>
      <c r="C8" s="209"/>
      <c r="D8" s="209"/>
      <c r="E8" s="209"/>
      <c r="F8" s="209"/>
      <c r="G8" s="209"/>
      <c r="H8" s="210" t="s">
        <v>52</v>
      </c>
      <c r="I8" s="210"/>
      <c r="J8" s="210"/>
      <c r="K8" s="210"/>
      <c r="L8" s="210"/>
      <c r="M8" s="211"/>
    </row>
    <row r="9" spans="1:15" ht="18" customHeight="1">
      <c r="A9" s="867" t="s">
        <v>144</v>
      </c>
      <c r="B9" s="868"/>
      <c r="C9" s="868"/>
      <c r="D9" s="868"/>
      <c r="E9" s="869" t="s">
        <v>145</v>
      </c>
      <c r="F9" s="869"/>
      <c r="G9" s="869"/>
      <c r="H9" s="864" t="s">
        <v>54</v>
      </c>
      <c r="I9" s="865"/>
      <c r="J9" s="865"/>
      <c r="K9" s="864" t="s">
        <v>55</v>
      </c>
      <c r="L9" s="865"/>
      <c r="M9" s="866"/>
    </row>
    <row r="10" spans="1:15" ht="18" customHeight="1">
      <c r="A10" s="867"/>
      <c r="B10" s="868"/>
      <c r="C10" s="868"/>
      <c r="D10" s="868"/>
      <c r="E10" s="869"/>
      <c r="F10" s="869"/>
      <c r="G10" s="869"/>
      <c r="H10" s="864">
        <f>SUM(H11:J24)</f>
        <v>254731</v>
      </c>
      <c r="I10" s="865"/>
      <c r="J10" s="865"/>
      <c r="K10" s="864">
        <f>SUM(K11:M24)</f>
        <v>249252</v>
      </c>
      <c r="L10" s="865"/>
      <c r="M10" s="866"/>
    </row>
    <row r="11" spans="1:15" ht="18.95" customHeight="1">
      <c r="A11" s="848" t="s">
        <v>146</v>
      </c>
      <c r="B11" s="849"/>
      <c r="C11" s="849"/>
      <c r="D11" s="849"/>
      <c r="E11" s="850" t="s">
        <v>145</v>
      </c>
      <c r="F11" s="850"/>
      <c r="G11" s="850"/>
      <c r="H11" s="851">
        <v>37321</v>
      </c>
      <c r="I11" s="850"/>
      <c r="J11" s="850"/>
      <c r="K11" s="845">
        <v>39339</v>
      </c>
      <c r="L11" s="846"/>
      <c r="M11" s="847"/>
      <c r="N11" s="33"/>
    </row>
    <row r="12" spans="1:15" ht="18.95" customHeight="1">
      <c r="A12" s="848" t="s">
        <v>147</v>
      </c>
      <c r="B12" s="849"/>
      <c r="C12" s="849"/>
      <c r="D12" s="849"/>
      <c r="E12" s="850" t="s">
        <v>145</v>
      </c>
      <c r="F12" s="850"/>
      <c r="G12" s="850"/>
      <c r="H12" s="851">
        <v>38439</v>
      </c>
      <c r="I12" s="850"/>
      <c r="J12" s="850"/>
      <c r="K12" s="845">
        <v>37098</v>
      </c>
      <c r="L12" s="846"/>
      <c r="M12" s="847"/>
      <c r="N12" s="33"/>
    </row>
    <row r="13" spans="1:15" ht="18.95" customHeight="1">
      <c r="A13" s="848" t="s">
        <v>148</v>
      </c>
      <c r="B13" s="849"/>
      <c r="C13" s="849"/>
      <c r="D13" s="849"/>
      <c r="E13" s="850" t="s">
        <v>145</v>
      </c>
      <c r="F13" s="850"/>
      <c r="G13" s="850"/>
      <c r="H13" s="851">
        <v>26672</v>
      </c>
      <c r="I13" s="850"/>
      <c r="J13" s="850"/>
      <c r="K13" s="845">
        <v>29738</v>
      </c>
      <c r="L13" s="846"/>
      <c r="M13" s="847"/>
      <c r="N13" s="33"/>
      <c r="O13" s="33"/>
    </row>
    <row r="14" spans="1:15" ht="18.95" customHeight="1">
      <c r="A14" s="848" t="s">
        <v>149</v>
      </c>
      <c r="B14" s="849"/>
      <c r="C14" s="849"/>
      <c r="D14" s="849"/>
      <c r="E14" s="850" t="s">
        <v>145</v>
      </c>
      <c r="F14" s="850"/>
      <c r="G14" s="850"/>
      <c r="H14" s="851">
        <v>18367</v>
      </c>
      <c r="I14" s="850"/>
      <c r="J14" s="850"/>
      <c r="K14" s="845">
        <v>14481</v>
      </c>
      <c r="L14" s="846"/>
      <c r="M14" s="847"/>
      <c r="N14" s="33"/>
    </row>
    <row r="15" spans="1:15" ht="18.95" customHeight="1">
      <c r="A15" s="848" t="s">
        <v>150</v>
      </c>
      <c r="B15" s="849"/>
      <c r="C15" s="849"/>
      <c r="D15" s="849"/>
      <c r="E15" s="850" t="s">
        <v>145</v>
      </c>
      <c r="F15" s="850"/>
      <c r="G15" s="850"/>
      <c r="H15" s="851">
        <v>15533</v>
      </c>
      <c r="I15" s="850"/>
      <c r="J15" s="850"/>
      <c r="K15" s="845">
        <v>7983</v>
      </c>
      <c r="L15" s="846"/>
      <c r="M15" s="847"/>
      <c r="N15" s="33"/>
    </row>
    <row r="16" spans="1:15" ht="18.95" customHeight="1">
      <c r="A16" s="848" t="s">
        <v>151</v>
      </c>
      <c r="B16" s="849"/>
      <c r="C16" s="849"/>
      <c r="D16" s="849"/>
      <c r="E16" s="850" t="s">
        <v>145</v>
      </c>
      <c r="F16" s="850"/>
      <c r="G16" s="850"/>
      <c r="H16" s="851">
        <v>10222</v>
      </c>
      <c r="I16" s="850"/>
      <c r="J16" s="850"/>
      <c r="K16" s="845">
        <v>11779</v>
      </c>
      <c r="L16" s="846"/>
      <c r="M16" s="847"/>
      <c r="N16" s="33"/>
    </row>
    <row r="17" spans="1:14" ht="18.95" customHeight="1">
      <c r="A17" s="848" t="s">
        <v>152</v>
      </c>
      <c r="B17" s="849"/>
      <c r="C17" s="849"/>
      <c r="D17" s="849"/>
      <c r="E17" s="850" t="s">
        <v>145</v>
      </c>
      <c r="F17" s="850"/>
      <c r="G17" s="850"/>
      <c r="H17" s="851">
        <v>10456</v>
      </c>
      <c r="I17" s="850"/>
      <c r="J17" s="850"/>
      <c r="K17" s="845">
        <v>11062</v>
      </c>
      <c r="L17" s="846"/>
      <c r="M17" s="847"/>
      <c r="N17" s="33"/>
    </row>
    <row r="18" spans="1:14" ht="18.95" customHeight="1">
      <c r="A18" s="848" t="s">
        <v>153</v>
      </c>
      <c r="B18" s="849"/>
      <c r="C18" s="849"/>
      <c r="D18" s="849"/>
      <c r="E18" s="850" t="s">
        <v>145</v>
      </c>
      <c r="F18" s="850"/>
      <c r="G18" s="850"/>
      <c r="H18" s="851">
        <v>18505</v>
      </c>
      <c r="I18" s="850"/>
      <c r="J18" s="850"/>
      <c r="K18" s="845">
        <v>19890</v>
      </c>
      <c r="L18" s="846"/>
      <c r="M18" s="847"/>
      <c r="N18" s="33"/>
    </row>
    <row r="19" spans="1:14" ht="18.95" customHeight="1">
      <c r="A19" s="848" t="s">
        <v>154</v>
      </c>
      <c r="B19" s="849"/>
      <c r="C19" s="849"/>
      <c r="D19" s="849"/>
      <c r="E19" s="850" t="s">
        <v>145</v>
      </c>
      <c r="F19" s="850"/>
      <c r="G19" s="850"/>
      <c r="H19" s="851">
        <v>8308</v>
      </c>
      <c r="I19" s="850"/>
      <c r="J19" s="850"/>
      <c r="K19" s="845">
        <v>8611</v>
      </c>
      <c r="L19" s="846"/>
      <c r="M19" s="847"/>
      <c r="N19" s="33"/>
    </row>
    <row r="20" spans="1:14" ht="18.95" customHeight="1">
      <c r="A20" s="848" t="s">
        <v>155</v>
      </c>
      <c r="B20" s="849"/>
      <c r="C20" s="849"/>
      <c r="D20" s="849"/>
      <c r="E20" s="850" t="s">
        <v>145</v>
      </c>
      <c r="F20" s="850"/>
      <c r="G20" s="850"/>
      <c r="H20" s="851">
        <v>14791</v>
      </c>
      <c r="I20" s="850"/>
      <c r="J20" s="850"/>
      <c r="K20" s="845">
        <v>12298</v>
      </c>
      <c r="L20" s="846"/>
      <c r="M20" s="847"/>
      <c r="N20" s="33"/>
    </row>
    <row r="21" spans="1:14" ht="18.95" customHeight="1">
      <c r="A21" s="848" t="s">
        <v>156</v>
      </c>
      <c r="B21" s="849"/>
      <c r="C21" s="849"/>
      <c r="D21" s="849"/>
      <c r="E21" s="850" t="s">
        <v>145</v>
      </c>
      <c r="F21" s="850"/>
      <c r="G21" s="850"/>
      <c r="H21" s="851">
        <v>18117</v>
      </c>
      <c r="I21" s="850"/>
      <c r="J21" s="850"/>
      <c r="K21" s="845">
        <v>19413</v>
      </c>
      <c r="L21" s="846"/>
      <c r="M21" s="847"/>
      <c r="N21" s="33"/>
    </row>
    <row r="22" spans="1:14" ht="18.95" customHeight="1">
      <c r="A22" s="848" t="s">
        <v>157</v>
      </c>
      <c r="B22" s="849"/>
      <c r="C22" s="849"/>
      <c r="D22" s="849"/>
      <c r="E22" s="850" t="s">
        <v>145</v>
      </c>
      <c r="F22" s="850"/>
      <c r="G22" s="850"/>
      <c r="H22" s="851">
        <v>16000</v>
      </c>
      <c r="I22" s="850"/>
      <c r="J22" s="850"/>
      <c r="K22" s="845">
        <v>16000</v>
      </c>
      <c r="L22" s="846"/>
      <c r="M22" s="847"/>
      <c r="N22" s="33"/>
    </row>
    <row r="23" spans="1:14" ht="18.95" customHeight="1">
      <c r="A23" s="848" t="s">
        <v>158</v>
      </c>
      <c r="B23" s="849"/>
      <c r="C23" s="849"/>
      <c r="D23" s="849"/>
      <c r="E23" s="850" t="s">
        <v>145</v>
      </c>
      <c r="F23" s="850"/>
      <c r="G23" s="850"/>
      <c r="H23" s="851">
        <v>10000</v>
      </c>
      <c r="I23" s="850"/>
      <c r="J23" s="850"/>
      <c r="K23" s="845">
        <v>9903</v>
      </c>
      <c r="L23" s="846"/>
      <c r="M23" s="847"/>
      <c r="N23" s="33"/>
    </row>
    <row r="24" spans="1:14" ht="18.95" customHeight="1" thickBot="1">
      <c r="A24" s="829" t="s">
        <v>159</v>
      </c>
      <c r="B24" s="830"/>
      <c r="C24" s="830"/>
      <c r="D24" s="830"/>
      <c r="E24" s="831" t="s">
        <v>145</v>
      </c>
      <c r="F24" s="831"/>
      <c r="G24" s="831"/>
      <c r="H24" s="832">
        <v>12000</v>
      </c>
      <c r="I24" s="831"/>
      <c r="J24" s="831"/>
      <c r="K24" s="833">
        <v>11657</v>
      </c>
      <c r="L24" s="834"/>
      <c r="M24" s="835"/>
      <c r="N24" s="33"/>
    </row>
    <row r="25" spans="1:14" ht="6.75" customHeight="1" thickTop="1" thickBot="1">
      <c r="A25" s="85"/>
      <c r="B25" s="86"/>
      <c r="C25" s="86"/>
      <c r="D25" s="86"/>
      <c r="E25" s="25"/>
      <c r="F25" s="25"/>
      <c r="G25" s="25"/>
      <c r="H25" s="26"/>
      <c r="I25" s="25"/>
      <c r="J25" s="26"/>
      <c r="K25" s="25"/>
      <c r="L25" s="25"/>
      <c r="M25" s="27"/>
      <c r="N25" s="33"/>
    </row>
    <row r="26" spans="1:14" ht="17.25" thickTop="1" thickBot="1">
      <c r="A26" s="300" t="s">
        <v>76</v>
      </c>
      <c r="B26" s="301"/>
      <c r="C26" s="301"/>
      <c r="D26" s="301"/>
      <c r="E26" s="301"/>
      <c r="F26" s="301"/>
      <c r="G26" s="301"/>
      <c r="H26" s="301"/>
      <c r="I26" s="301"/>
      <c r="J26" s="301"/>
      <c r="K26" s="301"/>
      <c r="L26" s="301"/>
      <c r="M26" s="358"/>
    </row>
    <row r="27" spans="1:14" ht="125.25" customHeight="1" thickTop="1">
      <c r="A27" s="285" t="s">
        <v>303</v>
      </c>
      <c r="B27" s="286"/>
      <c r="C27" s="286"/>
      <c r="D27" s="286"/>
      <c r="E27" s="286"/>
      <c r="F27" s="286"/>
      <c r="G27" s="286"/>
      <c r="H27" s="286"/>
      <c r="I27" s="286"/>
      <c r="J27" s="286"/>
      <c r="K27" s="286"/>
      <c r="L27" s="286"/>
      <c r="M27" s="368"/>
    </row>
    <row r="28" spans="1:14" ht="18" customHeight="1">
      <c r="A28" s="369" t="s">
        <v>246</v>
      </c>
      <c r="B28" s="370"/>
      <c r="C28" s="370"/>
      <c r="D28" s="370"/>
      <c r="E28" s="370"/>
      <c r="F28" s="370"/>
      <c r="G28" s="370"/>
      <c r="H28" s="370"/>
      <c r="I28" s="370"/>
      <c r="J28" s="370"/>
      <c r="K28" s="370"/>
      <c r="L28" s="370"/>
      <c r="M28" s="371"/>
    </row>
    <row r="29" spans="1:14" ht="18" customHeight="1" thickBot="1">
      <c r="A29" s="389" t="s">
        <v>245</v>
      </c>
      <c r="B29" s="390"/>
      <c r="C29" s="390"/>
      <c r="D29" s="390"/>
      <c r="E29" s="390"/>
      <c r="F29" s="390"/>
      <c r="G29" s="390"/>
      <c r="H29" s="390"/>
      <c r="I29" s="390"/>
      <c r="J29" s="390"/>
      <c r="K29" s="390"/>
      <c r="L29" s="390"/>
      <c r="M29" s="391"/>
    </row>
    <row r="30" spans="1:14" ht="17.25" customHeight="1" thickTop="1" thickBot="1">
      <c r="A30" s="300" t="s">
        <v>115</v>
      </c>
      <c r="B30" s="301"/>
      <c r="C30" s="301"/>
      <c r="D30" s="301"/>
      <c r="E30" s="301"/>
      <c r="F30" s="301"/>
      <c r="G30" s="301"/>
      <c r="H30" s="301"/>
      <c r="I30" s="301"/>
      <c r="J30" s="301"/>
      <c r="K30" s="301"/>
      <c r="L30" s="301"/>
      <c r="M30" s="358"/>
    </row>
    <row r="31" spans="1:14" ht="50.25" customHeight="1" thickTop="1" thickBot="1">
      <c r="A31" s="839" t="s">
        <v>302</v>
      </c>
      <c r="B31" s="840"/>
      <c r="C31" s="840"/>
      <c r="D31" s="840"/>
      <c r="E31" s="840"/>
      <c r="F31" s="840"/>
      <c r="G31" s="840"/>
      <c r="H31" s="840"/>
      <c r="I31" s="840"/>
      <c r="J31" s="840"/>
      <c r="K31" s="840"/>
      <c r="L31" s="840"/>
      <c r="M31" s="841"/>
    </row>
    <row r="32" spans="1:14" ht="6.75" customHeight="1" thickTop="1" thickBot="1">
      <c r="A32" s="836" t="s">
        <v>251</v>
      </c>
      <c r="B32" s="837"/>
      <c r="C32" s="837"/>
      <c r="D32" s="837"/>
      <c r="E32" s="837"/>
      <c r="F32" s="837"/>
      <c r="G32" s="837"/>
      <c r="H32" s="837"/>
      <c r="I32" s="837"/>
      <c r="J32" s="837"/>
      <c r="K32" s="837"/>
      <c r="L32" s="837"/>
      <c r="M32" s="838"/>
    </row>
    <row r="33" spans="1:13" s="19" customFormat="1" ht="17.25" customHeight="1" thickTop="1" thickBot="1">
      <c r="A33" s="300" t="s">
        <v>59</v>
      </c>
      <c r="B33" s="301"/>
      <c r="C33" s="301"/>
      <c r="D33" s="301"/>
      <c r="E33" s="301"/>
      <c r="F33" s="301"/>
      <c r="G33" s="301"/>
      <c r="H33" s="301"/>
      <c r="I33" s="301"/>
      <c r="J33" s="301"/>
      <c r="K33" s="301"/>
      <c r="L33" s="301"/>
      <c r="M33" s="358"/>
    </row>
    <row r="34" spans="1:13" ht="19.5" customHeight="1" thickTop="1">
      <c r="A34" s="819" t="s">
        <v>60</v>
      </c>
      <c r="B34" s="816"/>
      <c r="C34" s="816"/>
      <c r="D34" s="816"/>
      <c r="E34" s="816" t="s">
        <v>61</v>
      </c>
      <c r="F34" s="816"/>
      <c r="G34" s="816"/>
      <c r="H34" s="816"/>
      <c r="I34" s="816"/>
      <c r="J34" s="816"/>
      <c r="K34" s="816" t="s">
        <v>62</v>
      </c>
      <c r="L34" s="816"/>
      <c r="M34" s="817"/>
    </row>
    <row r="35" spans="1:13" s="11" customFormat="1" ht="20.25" customHeight="1" thickBot="1">
      <c r="A35" s="814" t="s">
        <v>248</v>
      </c>
      <c r="B35" s="815"/>
      <c r="C35" s="815"/>
      <c r="D35" s="815"/>
      <c r="E35" s="815" t="s">
        <v>247</v>
      </c>
      <c r="F35" s="815"/>
      <c r="G35" s="815"/>
      <c r="H35" s="815"/>
      <c r="I35" s="815"/>
      <c r="J35" s="815"/>
      <c r="K35" s="815" t="s">
        <v>249</v>
      </c>
      <c r="L35" s="815"/>
      <c r="M35" s="818"/>
    </row>
    <row r="36" spans="1:13" s="42" customFormat="1" ht="6" customHeight="1" thickTop="1" thickBot="1">
      <c r="A36" s="842"/>
      <c r="B36" s="843"/>
      <c r="C36" s="843"/>
      <c r="D36" s="843"/>
      <c r="E36" s="843"/>
      <c r="F36" s="843"/>
      <c r="G36" s="843"/>
      <c r="H36" s="843"/>
      <c r="I36" s="843"/>
      <c r="J36" s="843"/>
      <c r="K36" s="843"/>
      <c r="L36" s="843"/>
      <c r="M36" s="844"/>
    </row>
    <row r="37" spans="1:13" ht="16.5" customHeight="1" thickTop="1" thickBot="1">
      <c r="A37" s="842" t="s">
        <v>175</v>
      </c>
      <c r="B37" s="843"/>
      <c r="C37" s="843"/>
      <c r="D37" s="843"/>
      <c r="E37" s="843"/>
      <c r="F37" s="843"/>
      <c r="G37" s="843"/>
      <c r="H37" s="843"/>
      <c r="I37" s="843"/>
      <c r="J37" s="843"/>
      <c r="K37" s="843"/>
      <c r="L37" s="843"/>
      <c r="M37" s="844"/>
    </row>
    <row r="38" spans="1:13" s="42" customFormat="1" ht="39.75" customHeight="1" thickTop="1">
      <c r="A38" s="826" t="s">
        <v>40</v>
      </c>
      <c r="B38" s="827"/>
      <c r="C38" s="827"/>
      <c r="D38" s="827"/>
      <c r="E38" s="827"/>
      <c r="F38" s="61"/>
      <c r="G38" s="827" t="s">
        <v>42</v>
      </c>
      <c r="H38" s="827"/>
      <c r="I38" s="827"/>
      <c r="J38" s="827"/>
      <c r="K38" s="827"/>
      <c r="L38" s="827"/>
      <c r="M38" s="828"/>
    </row>
    <row r="39" spans="1:13" s="42" customFormat="1" ht="16.5" customHeight="1">
      <c r="A39" s="821" t="s">
        <v>41</v>
      </c>
      <c r="B39" s="822"/>
      <c r="C39" s="822"/>
      <c r="D39" s="822"/>
      <c r="E39" s="822"/>
      <c r="F39" s="61"/>
      <c r="G39" s="822" t="s">
        <v>250</v>
      </c>
      <c r="H39" s="822"/>
      <c r="I39" s="822"/>
      <c r="J39" s="822"/>
      <c r="K39" s="822"/>
      <c r="L39" s="822"/>
      <c r="M39" s="823"/>
    </row>
    <row r="40" spans="1:13" s="42" customFormat="1" ht="31.5" customHeight="1">
      <c r="A40" s="60"/>
      <c r="B40" s="61"/>
      <c r="C40" s="61"/>
      <c r="D40" s="61"/>
      <c r="E40" s="61"/>
      <c r="F40" s="61"/>
      <c r="G40" s="61"/>
      <c r="H40" s="61"/>
      <c r="I40" s="61"/>
      <c r="J40" s="61"/>
      <c r="K40" s="61"/>
      <c r="L40" s="61"/>
      <c r="M40" s="62"/>
    </row>
    <row r="41" spans="1:13" s="42" customFormat="1" ht="16.5" customHeight="1">
      <c r="A41" s="146" t="s">
        <v>6</v>
      </c>
      <c r="B41" s="147"/>
      <c r="C41" s="147"/>
      <c r="D41" s="147"/>
      <c r="E41" s="147"/>
      <c r="F41" s="61"/>
      <c r="G41" s="147" t="s">
        <v>3</v>
      </c>
      <c r="H41" s="147"/>
      <c r="I41" s="147"/>
      <c r="J41" s="147"/>
      <c r="K41" s="147"/>
      <c r="L41" s="147"/>
      <c r="M41" s="152"/>
    </row>
    <row r="42" spans="1:13" s="42" customFormat="1" ht="16.5" customHeight="1">
      <c r="A42" s="153" t="s">
        <v>8</v>
      </c>
      <c r="B42" s="154"/>
      <c r="C42" s="154"/>
      <c r="D42" s="154"/>
      <c r="E42" s="154"/>
      <c r="F42" s="61"/>
      <c r="G42" s="280" t="s">
        <v>4</v>
      </c>
      <c r="H42" s="280"/>
      <c r="I42" s="280"/>
      <c r="J42" s="280"/>
      <c r="K42" s="280"/>
      <c r="L42" s="280"/>
      <c r="M42" s="281"/>
    </row>
    <row r="43" spans="1:13" s="42" customFormat="1" ht="16.5" customHeight="1">
      <c r="A43" s="60"/>
      <c r="B43" s="61"/>
      <c r="C43" s="61"/>
      <c r="D43" s="61"/>
      <c r="E43" s="61"/>
      <c r="F43" s="61"/>
      <c r="G43" s="61"/>
      <c r="H43" s="61"/>
      <c r="I43" s="61"/>
      <c r="J43" s="61"/>
      <c r="K43" s="61"/>
      <c r="L43" s="61"/>
      <c r="M43" s="62"/>
    </row>
    <row r="44" spans="1:13" s="42" customFormat="1" ht="15.75">
      <c r="A44" s="60"/>
      <c r="B44" s="61"/>
      <c r="C44" s="61"/>
      <c r="D44" s="61"/>
      <c r="E44" s="61"/>
      <c r="F44" s="61"/>
      <c r="G44" s="61"/>
      <c r="H44" s="61"/>
      <c r="I44" s="61"/>
      <c r="J44" s="61"/>
      <c r="K44" s="61"/>
      <c r="L44" s="61"/>
      <c r="M44" s="62"/>
    </row>
    <row r="45" spans="1:13" s="42" customFormat="1" ht="16.5" customHeight="1">
      <c r="A45" s="758" t="s">
        <v>38</v>
      </c>
      <c r="B45" s="759"/>
      <c r="C45" s="759"/>
      <c r="D45" s="759"/>
      <c r="E45" s="759"/>
      <c r="F45" s="61"/>
      <c r="G45" s="756" t="s">
        <v>9</v>
      </c>
      <c r="H45" s="756"/>
      <c r="I45" s="756"/>
      <c r="J45" s="756"/>
      <c r="K45" s="756"/>
      <c r="L45" s="756"/>
      <c r="M45" s="757"/>
    </row>
    <row r="46" spans="1:13" s="42" customFormat="1" ht="16.5" customHeight="1" thickBot="1">
      <c r="A46" s="820" t="s">
        <v>20</v>
      </c>
      <c r="B46" s="820"/>
      <c r="C46" s="820"/>
      <c r="D46" s="820"/>
      <c r="E46" s="820"/>
      <c r="F46" s="63"/>
      <c r="G46" s="824" t="s">
        <v>10</v>
      </c>
      <c r="H46" s="824"/>
      <c r="I46" s="824"/>
      <c r="J46" s="824"/>
      <c r="K46" s="824"/>
      <c r="L46" s="824"/>
      <c r="M46" s="825"/>
    </row>
  </sheetData>
  <mergeCells count="99">
    <mergeCell ref="A14:D14"/>
    <mergeCell ref="E14:G14"/>
    <mergeCell ref="H14:J14"/>
    <mergeCell ref="K14:M14"/>
    <mergeCell ref="A19:D19"/>
    <mergeCell ref="E19:G19"/>
    <mergeCell ref="H19:J19"/>
    <mergeCell ref="K19:M19"/>
    <mergeCell ref="A15:D15"/>
    <mergeCell ref="E15:G15"/>
    <mergeCell ref="H15:J15"/>
    <mergeCell ref="K15:M15"/>
    <mergeCell ref="H17:J17"/>
    <mergeCell ref="K17:M17"/>
    <mergeCell ref="E18:G18"/>
    <mergeCell ref="H18:J18"/>
    <mergeCell ref="E12:G12"/>
    <mergeCell ref="H12:J12"/>
    <mergeCell ref="K12:M12"/>
    <mergeCell ref="A13:D13"/>
    <mergeCell ref="E13:G13"/>
    <mergeCell ref="H13:J13"/>
    <mergeCell ref="K13:M13"/>
    <mergeCell ref="A6:M6"/>
    <mergeCell ref="A7:M7"/>
    <mergeCell ref="H9:J9"/>
    <mergeCell ref="H10:J10"/>
    <mergeCell ref="K9:M9"/>
    <mergeCell ref="K10:M10"/>
    <mergeCell ref="A8:G8"/>
    <mergeCell ref="H8:M8"/>
    <mergeCell ref="A9:D10"/>
    <mergeCell ref="E9:G10"/>
    <mergeCell ref="A1:M1"/>
    <mergeCell ref="A2:M2"/>
    <mergeCell ref="A3:M3"/>
    <mergeCell ref="A4:M4"/>
    <mergeCell ref="A5:M5"/>
    <mergeCell ref="A11:D11"/>
    <mergeCell ref="E11:G11"/>
    <mergeCell ref="H11:J11"/>
    <mergeCell ref="K11:M11"/>
    <mergeCell ref="A20:D20"/>
    <mergeCell ref="E20:G20"/>
    <mergeCell ref="H20:J20"/>
    <mergeCell ref="K20:M20"/>
    <mergeCell ref="A18:D18"/>
    <mergeCell ref="A17:D17"/>
    <mergeCell ref="A16:D16"/>
    <mergeCell ref="E16:G16"/>
    <mergeCell ref="H16:J16"/>
    <mergeCell ref="K16:M16"/>
    <mergeCell ref="A12:D12"/>
    <mergeCell ref="E17:G17"/>
    <mergeCell ref="K18:M18"/>
    <mergeCell ref="A23:D23"/>
    <mergeCell ref="E23:G23"/>
    <mergeCell ref="H23:J23"/>
    <mergeCell ref="K23:M23"/>
    <mergeCell ref="A21:D21"/>
    <mergeCell ref="E21:G21"/>
    <mergeCell ref="H21:J21"/>
    <mergeCell ref="K21:M21"/>
    <mergeCell ref="A22:D22"/>
    <mergeCell ref="E22:G22"/>
    <mergeCell ref="H22:J22"/>
    <mergeCell ref="K22:M22"/>
    <mergeCell ref="A33:M33"/>
    <mergeCell ref="A38:E38"/>
    <mergeCell ref="G38:M38"/>
    <mergeCell ref="A24:D24"/>
    <mergeCell ref="E24:G24"/>
    <mergeCell ref="H24:J24"/>
    <mergeCell ref="K24:M24"/>
    <mergeCell ref="A27:M27"/>
    <mergeCell ref="A28:M28"/>
    <mergeCell ref="A26:M26"/>
    <mergeCell ref="A29:M29"/>
    <mergeCell ref="A32:M32"/>
    <mergeCell ref="A30:M30"/>
    <mergeCell ref="A31:M31"/>
    <mergeCell ref="A37:M37"/>
    <mergeCell ref="A36:M36"/>
    <mergeCell ref="A45:E45"/>
    <mergeCell ref="A46:E46"/>
    <mergeCell ref="A39:E39"/>
    <mergeCell ref="G39:M39"/>
    <mergeCell ref="G41:M41"/>
    <mergeCell ref="G42:M42"/>
    <mergeCell ref="G45:M45"/>
    <mergeCell ref="G46:M46"/>
    <mergeCell ref="A41:E41"/>
    <mergeCell ref="A42:E42"/>
    <mergeCell ref="A35:D35"/>
    <mergeCell ref="E34:J34"/>
    <mergeCell ref="E35:J35"/>
    <mergeCell ref="K34:M34"/>
    <mergeCell ref="K35:M35"/>
    <mergeCell ref="A34:D34"/>
  </mergeCells>
  <printOptions horizontalCentered="1"/>
  <pageMargins left="0.35433070866141736" right="0.27559055118110237" top="0.47244094488188981" bottom="0.44843749999999999" header="0.31496062992125984" footer="0.31496062992125984"/>
  <pageSetup paperSize="9" scale="82" orientation="portrait" r:id="rId1"/>
  <headerFooter>
    <oddFooter xml:space="preserve">&amp;C&amp;P+12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37"/>
  <sheetViews>
    <sheetView view="pageBreakPreview" topLeftCell="G22" zoomScaleNormal="100" zoomScaleSheetLayoutView="100" workbookViewId="0">
      <selection activeCell="K11" sqref="K11:L11"/>
    </sheetView>
  </sheetViews>
  <sheetFormatPr defaultRowHeight="15"/>
  <cols>
    <col min="3" max="3" width="8.28515625" customWidth="1"/>
    <col min="4" max="4" width="9.85546875" customWidth="1"/>
    <col min="6" max="6" width="5.42578125" customWidth="1"/>
    <col min="7" max="7" width="15.42578125" customWidth="1"/>
    <col min="8" max="8" width="12.28515625" customWidth="1"/>
    <col min="9" max="9" width="8.5703125" customWidth="1"/>
    <col min="10" max="10" width="10.7109375" customWidth="1"/>
    <col min="11" max="11" width="13.42578125" customWidth="1"/>
    <col min="12" max="12" width="17.7109375" customWidth="1"/>
    <col min="14" max="14" width="12.5703125" bestFit="1" customWidth="1"/>
  </cols>
  <sheetData>
    <row r="1" spans="1:15" ht="18.75">
      <c r="A1" s="535" t="s">
        <v>0</v>
      </c>
      <c r="B1" s="536"/>
      <c r="C1" s="536"/>
      <c r="D1" s="536"/>
      <c r="E1" s="536"/>
      <c r="F1" s="536"/>
      <c r="G1" s="536"/>
      <c r="H1" s="536"/>
      <c r="I1" s="536"/>
      <c r="J1" s="536"/>
      <c r="K1" s="536"/>
      <c r="L1" s="537"/>
    </row>
    <row r="2" spans="1:15" ht="18.75">
      <c r="A2" s="438" t="s">
        <v>1</v>
      </c>
      <c r="B2" s="319"/>
      <c r="C2" s="319"/>
      <c r="D2" s="319"/>
      <c r="E2" s="319"/>
      <c r="F2" s="319"/>
      <c r="G2" s="319"/>
      <c r="H2" s="319"/>
      <c r="I2" s="319"/>
      <c r="J2" s="319"/>
      <c r="K2" s="319"/>
      <c r="L2" s="439"/>
    </row>
    <row r="3" spans="1:15" ht="19.5" thickBot="1">
      <c r="A3" s="538" t="s">
        <v>163</v>
      </c>
      <c r="B3" s="322"/>
      <c r="C3" s="322"/>
      <c r="D3" s="322"/>
      <c r="E3" s="322"/>
      <c r="F3" s="322"/>
      <c r="G3" s="322"/>
      <c r="H3" s="322"/>
      <c r="I3" s="322"/>
      <c r="J3" s="322"/>
      <c r="K3" s="322"/>
      <c r="L3" s="539"/>
    </row>
    <row r="4" spans="1:15" ht="18.75" customHeight="1" thickTop="1">
      <c r="A4" s="894" t="s">
        <v>167</v>
      </c>
      <c r="B4" s="895"/>
      <c r="C4" s="895"/>
      <c r="D4" s="895"/>
      <c r="E4" s="895"/>
      <c r="F4" s="895"/>
      <c r="G4" s="895"/>
      <c r="H4" s="895"/>
      <c r="I4" s="895"/>
      <c r="J4" s="895"/>
      <c r="K4" s="895"/>
      <c r="L4" s="896"/>
    </row>
    <row r="5" spans="1:15" ht="18.75" customHeight="1" thickBot="1">
      <c r="A5" s="888" t="s">
        <v>71</v>
      </c>
      <c r="B5" s="889"/>
      <c r="C5" s="889"/>
      <c r="D5" s="889"/>
      <c r="E5" s="889"/>
      <c r="F5" s="889"/>
      <c r="G5" s="889"/>
      <c r="H5" s="889"/>
      <c r="I5" s="889"/>
      <c r="J5" s="889"/>
      <c r="K5" s="889"/>
      <c r="L5" s="890"/>
    </row>
    <row r="6" spans="1:15" ht="17.100000000000001" customHeight="1" thickTop="1" thickBot="1">
      <c r="A6" s="891" t="s">
        <v>49</v>
      </c>
      <c r="B6" s="892"/>
      <c r="C6" s="892"/>
      <c r="D6" s="892"/>
      <c r="E6" s="892"/>
      <c r="F6" s="892"/>
      <c r="G6" s="892"/>
      <c r="H6" s="892"/>
      <c r="I6" s="892"/>
      <c r="J6" s="892"/>
      <c r="K6" s="892"/>
      <c r="L6" s="893"/>
    </row>
    <row r="7" spans="1:15" ht="17.100000000000001" customHeight="1" thickTop="1" thickBot="1">
      <c r="A7" s="902" t="s">
        <v>168</v>
      </c>
      <c r="B7" s="339"/>
      <c r="C7" s="339"/>
      <c r="D7" s="339"/>
      <c r="E7" s="339"/>
      <c r="F7" s="339"/>
      <c r="G7" s="339"/>
      <c r="H7" s="339"/>
      <c r="I7" s="339"/>
      <c r="J7" s="339"/>
      <c r="K7" s="339"/>
      <c r="L7" s="903"/>
    </row>
    <row r="8" spans="1:15" ht="17.100000000000001" customHeight="1" thickTop="1">
      <c r="A8" s="908" t="s">
        <v>51</v>
      </c>
      <c r="B8" s="909"/>
      <c r="C8" s="909"/>
      <c r="D8" s="909"/>
      <c r="E8" s="909"/>
      <c r="F8" s="909"/>
      <c r="G8" s="88"/>
      <c r="H8" s="422" t="s">
        <v>52</v>
      </c>
      <c r="I8" s="422"/>
      <c r="J8" s="422"/>
      <c r="K8" s="422"/>
      <c r="L8" s="557"/>
    </row>
    <row r="9" spans="1:15" ht="17.100000000000001" customHeight="1">
      <c r="A9" s="906" t="s">
        <v>169</v>
      </c>
      <c r="B9" s="907"/>
      <c r="C9" s="907"/>
      <c r="D9" s="907"/>
      <c r="E9" s="907"/>
      <c r="F9" s="907"/>
      <c r="G9" s="907" t="s">
        <v>170</v>
      </c>
      <c r="H9" s="904" t="s">
        <v>54</v>
      </c>
      <c r="I9" s="904"/>
      <c r="J9" s="904"/>
      <c r="K9" s="897" t="s">
        <v>55</v>
      </c>
      <c r="L9" s="905"/>
    </row>
    <row r="10" spans="1:15" ht="17.100000000000001" customHeight="1">
      <c r="A10" s="906"/>
      <c r="B10" s="907"/>
      <c r="C10" s="907"/>
      <c r="D10" s="907"/>
      <c r="E10" s="907"/>
      <c r="F10" s="907"/>
      <c r="G10" s="907"/>
      <c r="H10" s="897">
        <f>H11+H12</f>
        <v>23674</v>
      </c>
      <c r="I10" s="897"/>
      <c r="J10" s="897"/>
      <c r="K10" s="897">
        <f>K11+K12</f>
        <v>18970</v>
      </c>
      <c r="L10" s="905"/>
      <c r="N10" s="33"/>
      <c r="O10" s="33"/>
    </row>
    <row r="11" spans="1:15" ht="18.75" customHeight="1">
      <c r="A11" s="424" t="s">
        <v>171</v>
      </c>
      <c r="B11" s="425"/>
      <c r="C11" s="425"/>
      <c r="D11" s="425"/>
      <c r="E11" s="425"/>
      <c r="F11" s="425"/>
      <c r="G11" s="90" t="s">
        <v>170</v>
      </c>
      <c r="H11" s="910">
        <v>2367</v>
      </c>
      <c r="I11" s="910"/>
      <c r="J11" s="910"/>
      <c r="K11" s="897">
        <v>1393</v>
      </c>
      <c r="L11" s="898"/>
      <c r="N11" s="33"/>
      <c r="O11" s="33"/>
    </row>
    <row r="12" spans="1:15" ht="18.75" customHeight="1" thickBot="1">
      <c r="A12" s="445" t="s">
        <v>172</v>
      </c>
      <c r="B12" s="446"/>
      <c r="C12" s="446"/>
      <c r="D12" s="446"/>
      <c r="E12" s="446"/>
      <c r="F12" s="446"/>
      <c r="G12" s="89" t="s">
        <v>170</v>
      </c>
      <c r="H12" s="899">
        <v>21307</v>
      </c>
      <c r="I12" s="899"/>
      <c r="J12" s="899"/>
      <c r="K12" s="900">
        <v>17577</v>
      </c>
      <c r="L12" s="901"/>
    </row>
    <row r="13" spans="1:15" ht="8.25" customHeight="1" thickTop="1" thickBot="1">
      <c r="A13" s="870"/>
      <c r="B13" s="871"/>
      <c r="C13" s="871"/>
      <c r="D13" s="871"/>
      <c r="E13" s="871"/>
      <c r="F13" s="871"/>
      <c r="G13" s="871"/>
      <c r="H13" s="871"/>
      <c r="I13" s="871"/>
      <c r="J13" s="871"/>
      <c r="K13" s="871"/>
      <c r="L13" s="872"/>
    </row>
    <row r="14" spans="1:15" ht="18.75" customHeight="1" thickTop="1" thickBot="1">
      <c r="A14" s="500" t="s">
        <v>76</v>
      </c>
      <c r="B14" s="301"/>
      <c r="C14" s="301"/>
      <c r="D14" s="301"/>
      <c r="E14" s="301"/>
      <c r="F14" s="301"/>
      <c r="G14" s="301"/>
      <c r="H14" s="301"/>
      <c r="I14" s="301"/>
      <c r="J14" s="301"/>
      <c r="K14" s="301"/>
      <c r="L14" s="501"/>
      <c r="N14" s="2"/>
    </row>
    <row r="15" spans="1:15" ht="192.75" customHeight="1" thickTop="1">
      <c r="A15" s="873" t="s">
        <v>277</v>
      </c>
      <c r="B15" s="874"/>
      <c r="C15" s="874"/>
      <c r="D15" s="874"/>
      <c r="E15" s="874"/>
      <c r="F15" s="874"/>
      <c r="G15" s="874"/>
      <c r="H15" s="874"/>
      <c r="I15" s="874"/>
      <c r="J15" s="874"/>
      <c r="K15" s="874"/>
      <c r="L15" s="875"/>
    </row>
    <row r="16" spans="1:15" ht="21" customHeight="1">
      <c r="A16" s="876" t="s">
        <v>278</v>
      </c>
      <c r="B16" s="877"/>
      <c r="C16" s="877"/>
      <c r="D16" s="877"/>
      <c r="E16" s="877"/>
      <c r="F16" s="877"/>
      <c r="G16" s="877"/>
      <c r="H16" s="877"/>
      <c r="I16" s="877"/>
      <c r="J16" s="877"/>
      <c r="K16" s="877"/>
      <c r="L16" s="878"/>
    </row>
    <row r="17" spans="1:12" ht="18.75" customHeight="1" thickBot="1">
      <c r="A17" s="882" t="s">
        <v>173</v>
      </c>
      <c r="B17" s="883"/>
      <c r="C17" s="883"/>
      <c r="D17" s="883"/>
      <c r="E17" s="883"/>
      <c r="F17" s="883"/>
      <c r="G17" s="883"/>
      <c r="H17" s="883"/>
      <c r="I17" s="883"/>
      <c r="J17" s="883"/>
      <c r="K17" s="883"/>
      <c r="L17" s="884"/>
    </row>
    <row r="18" spans="1:12" ht="18.75" customHeight="1" thickTop="1" thickBot="1">
      <c r="A18" s="443" t="s">
        <v>58</v>
      </c>
      <c r="B18" s="295"/>
      <c r="C18" s="295"/>
      <c r="D18" s="295"/>
      <c r="E18" s="295"/>
      <c r="F18" s="295"/>
      <c r="G18" s="295"/>
      <c r="H18" s="295"/>
      <c r="I18" s="295"/>
      <c r="J18" s="295"/>
      <c r="K18" s="295"/>
      <c r="L18" s="444"/>
    </row>
    <row r="19" spans="1:12" ht="159" customHeight="1" thickTop="1" thickBot="1">
      <c r="A19" s="885" t="s">
        <v>279</v>
      </c>
      <c r="B19" s="886"/>
      <c r="C19" s="886"/>
      <c r="D19" s="886"/>
      <c r="E19" s="886"/>
      <c r="F19" s="886"/>
      <c r="G19" s="886"/>
      <c r="H19" s="886"/>
      <c r="I19" s="886"/>
      <c r="J19" s="886"/>
      <c r="K19" s="886"/>
      <c r="L19" s="887"/>
    </row>
    <row r="20" spans="1:12" ht="8.25" customHeight="1" thickTop="1" thickBot="1">
      <c r="A20" s="879"/>
      <c r="B20" s="880"/>
      <c r="C20" s="880"/>
      <c r="D20" s="880"/>
      <c r="E20" s="880"/>
      <c r="F20" s="880"/>
      <c r="G20" s="880"/>
      <c r="H20" s="880"/>
      <c r="I20" s="880"/>
      <c r="J20" s="880"/>
      <c r="K20" s="880"/>
      <c r="L20" s="881"/>
    </row>
    <row r="21" spans="1:12" ht="18.75" customHeight="1" thickTop="1" thickBot="1">
      <c r="A21" s="914" t="s">
        <v>59</v>
      </c>
      <c r="B21" s="915"/>
      <c r="C21" s="915"/>
      <c r="D21" s="915"/>
      <c r="E21" s="915"/>
      <c r="F21" s="915"/>
      <c r="G21" s="915"/>
      <c r="H21" s="915"/>
      <c r="I21" s="915"/>
      <c r="J21" s="915"/>
      <c r="K21" s="915"/>
      <c r="L21" s="916"/>
    </row>
    <row r="22" spans="1:12" ht="17.100000000000001" customHeight="1" thickTop="1">
      <c r="A22" s="930" t="s">
        <v>60</v>
      </c>
      <c r="B22" s="931"/>
      <c r="C22" s="931"/>
      <c r="D22" s="931"/>
      <c r="E22" s="917" t="s">
        <v>61</v>
      </c>
      <c r="F22" s="918"/>
      <c r="G22" s="919"/>
      <c r="H22" s="917" t="s">
        <v>62</v>
      </c>
      <c r="I22" s="918"/>
      <c r="J22" s="918"/>
      <c r="K22" s="918"/>
      <c r="L22" s="923"/>
    </row>
    <row r="23" spans="1:12" ht="105.75" customHeight="1" thickBot="1">
      <c r="A23" s="932" t="s">
        <v>174</v>
      </c>
      <c r="B23" s="933"/>
      <c r="C23" s="933"/>
      <c r="D23" s="933"/>
      <c r="E23" s="920" t="s">
        <v>280</v>
      </c>
      <c r="F23" s="921"/>
      <c r="G23" s="922"/>
      <c r="H23" s="924" t="s">
        <v>281</v>
      </c>
      <c r="I23" s="925"/>
      <c r="J23" s="925"/>
      <c r="K23" s="925"/>
      <c r="L23" s="926"/>
    </row>
    <row r="24" spans="1:12" ht="6.75" customHeight="1" thickTop="1" thickBot="1">
      <c r="A24" s="879"/>
      <c r="B24" s="880"/>
      <c r="C24" s="880"/>
      <c r="D24" s="880"/>
      <c r="E24" s="880"/>
      <c r="F24" s="880"/>
      <c r="G24" s="880"/>
      <c r="H24" s="880"/>
      <c r="I24" s="880"/>
      <c r="J24" s="880"/>
      <c r="K24" s="880"/>
      <c r="L24" s="881"/>
    </row>
    <row r="25" spans="1:12" ht="16.5" customHeight="1" thickTop="1" thickBot="1">
      <c r="A25" s="911" t="s">
        <v>175</v>
      </c>
      <c r="B25" s="912"/>
      <c r="C25" s="912"/>
      <c r="D25" s="912"/>
      <c r="E25" s="912"/>
      <c r="F25" s="912"/>
      <c r="G25" s="912"/>
      <c r="H25" s="912"/>
      <c r="I25" s="912"/>
      <c r="J25" s="912"/>
      <c r="K25" s="912"/>
      <c r="L25" s="913"/>
    </row>
    <row r="26" spans="1:12" s="17" customFormat="1" ht="36" customHeight="1" thickTop="1">
      <c r="A26" s="94"/>
      <c r="B26" s="54"/>
      <c r="C26" s="54"/>
      <c r="D26" s="54"/>
      <c r="E26" s="54"/>
      <c r="F26" s="54"/>
      <c r="G26" s="54"/>
      <c r="H26" s="54"/>
      <c r="I26" s="54"/>
      <c r="J26" s="54"/>
      <c r="K26" s="54"/>
      <c r="L26" s="95"/>
    </row>
    <row r="27" spans="1:12" s="17" customFormat="1" ht="15.75">
      <c r="A27" s="937" t="s">
        <v>164</v>
      </c>
      <c r="B27" s="619"/>
      <c r="C27" s="619"/>
      <c r="D27" s="619"/>
      <c r="E27" s="619"/>
      <c r="F27" s="619"/>
      <c r="G27" s="56"/>
      <c r="H27" s="56"/>
      <c r="I27" s="619" t="s">
        <v>165</v>
      </c>
      <c r="J27" s="619"/>
      <c r="K27" s="619"/>
      <c r="L27" s="938"/>
    </row>
    <row r="28" spans="1:12" s="17" customFormat="1" ht="15.75">
      <c r="A28" s="934" t="s">
        <v>166</v>
      </c>
      <c r="B28" s="623"/>
      <c r="C28" s="623"/>
      <c r="D28" s="623"/>
      <c r="E28" s="623"/>
      <c r="F28" s="623"/>
      <c r="G28" s="56"/>
      <c r="H28" s="56"/>
      <c r="I28" s="623" t="s">
        <v>282</v>
      </c>
      <c r="J28" s="623"/>
      <c r="K28" s="623"/>
      <c r="L28" s="939"/>
    </row>
    <row r="29" spans="1:12" s="17" customFormat="1" ht="15.75">
      <c r="A29" s="96"/>
      <c r="B29" s="56"/>
      <c r="C29" s="56"/>
      <c r="D29" s="56"/>
      <c r="E29" s="56"/>
      <c r="F29" s="56"/>
      <c r="G29" s="56"/>
      <c r="H29" s="56"/>
      <c r="I29" s="56"/>
      <c r="J29" s="56"/>
      <c r="K29" s="56"/>
      <c r="L29" s="97"/>
    </row>
    <row r="30" spans="1:12" s="17" customFormat="1" ht="18.75" customHeight="1">
      <c r="A30" s="96"/>
      <c r="B30" s="56"/>
      <c r="C30" s="56"/>
      <c r="D30" s="56"/>
      <c r="E30" s="56"/>
      <c r="F30" s="56"/>
      <c r="G30" s="56"/>
      <c r="H30" s="56"/>
      <c r="I30" s="56"/>
      <c r="J30" s="56"/>
      <c r="K30" s="56"/>
      <c r="L30" s="97"/>
    </row>
    <row r="31" spans="1:12" s="17" customFormat="1" ht="15.75">
      <c r="A31" s="937" t="s">
        <v>6</v>
      </c>
      <c r="B31" s="619"/>
      <c r="C31" s="619"/>
      <c r="D31" s="619"/>
      <c r="E31" s="619"/>
      <c r="F31" s="619"/>
      <c r="G31" s="56"/>
      <c r="H31" s="56"/>
      <c r="I31" s="619" t="s">
        <v>3</v>
      </c>
      <c r="J31" s="619"/>
      <c r="K31" s="619"/>
      <c r="L31" s="938"/>
    </row>
    <row r="32" spans="1:12" s="17" customFormat="1" ht="12.75" customHeight="1">
      <c r="A32" s="934" t="s">
        <v>8</v>
      </c>
      <c r="B32" s="623"/>
      <c r="C32" s="623"/>
      <c r="D32" s="623"/>
      <c r="E32" s="623"/>
      <c r="F32" s="623"/>
      <c r="G32" s="56"/>
      <c r="H32" s="98"/>
      <c r="I32" s="935" t="s">
        <v>32</v>
      </c>
      <c r="J32" s="935"/>
      <c r="K32" s="935"/>
      <c r="L32" s="936"/>
    </row>
    <row r="33" spans="1:12" s="17" customFormat="1" ht="17.25" customHeight="1">
      <c r="A33" s="96"/>
      <c r="B33" s="56"/>
      <c r="C33" s="56"/>
      <c r="D33" s="56"/>
      <c r="E33" s="56"/>
      <c r="F33" s="56"/>
      <c r="G33" s="56"/>
      <c r="H33" s="56"/>
      <c r="I33" s="935"/>
      <c r="J33" s="935"/>
      <c r="K33" s="935"/>
      <c r="L33" s="936"/>
    </row>
    <row r="34" spans="1:12" s="17" customFormat="1" ht="41.25" customHeight="1">
      <c r="A34" s="96"/>
      <c r="B34" s="56"/>
      <c r="C34" s="56"/>
      <c r="D34" s="56"/>
      <c r="E34" s="56"/>
      <c r="F34" s="56"/>
      <c r="G34" s="56"/>
      <c r="H34" s="56"/>
      <c r="I34" s="56"/>
      <c r="J34" s="56"/>
      <c r="K34" s="56"/>
      <c r="L34" s="97"/>
    </row>
    <row r="35" spans="1:12" s="17" customFormat="1" ht="15.75">
      <c r="A35" s="937" t="s">
        <v>28</v>
      </c>
      <c r="B35" s="619"/>
      <c r="C35" s="619"/>
      <c r="D35" s="619"/>
      <c r="E35" s="619"/>
      <c r="F35" s="619"/>
      <c r="G35" s="56"/>
      <c r="H35" s="56"/>
      <c r="I35" s="619" t="s">
        <v>9</v>
      </c>
      <c r="J35" s="619"/>
      <c r="K35" s="619"/>
      <c r="L35" s="938"/>
    </row>
    <row r="36" spans="1:12" s="17" customFormat="1" ht="15.75">
      <c r="A36" s="934" t="s">
        <v>43</v>
      </c>
      <c r="B36" s="623"/>
      <c r="C36" s="623"/>
      <c r="D36" s="623"/>
      <c r="E36" s="623"/>
      <c r="F36" s="623"/>
      <c r="G36" s="56"/>
      <c r="H36" s="56"/>
      <c r="I36" s="623" t="s">
        <v>10</v>
      </c>
      <c r="J36" s="623"/>
      <c r="K36" s="623"/>
      <c r="L36" s="939"/>
    </row>
    <row r="37" spans="1:12" s="17" customFormat="1" ht="7.5" customHeight="1" thickBot="1">
      <c r="A37" s="927"/>
      <c r="B37" s="928"/>
      <c r="C37" s="928"/>
      <c r="D37" s="928"/>
      <c r="E37" s="928"/>
      <c r="F37" s="928"/>
      <c r="G37" s="99"/>
      <c r="H37" s="99"/>
      <c r="I37" s="928"/>
      <c r="J37" s="928"/>
      <c r="K37" s="928"/>
      <c r="L37" s="929"/>
    </row>
  </sheetData>
  <mergeCells count="52">
    <mergeCell ref="A37:F37"/>
    <mergeCell ref="I37:L37"/>
    <mergeCell ref="A22:D22"/>
    <mergeCell ref="A23:D23"/>
    <mergeCell ref="A32:F32"/>
    <mergeCell ref="I32:L33"/>
    <mergeCell ref="A35:F35"/>
    <mergeCell ref="I35:L35"/>
    <mergeCell ref="A36:F36"/>
    <mergeCell ref="I36:L36"/>
    <mergeCell ref="A27:F27"/>
    <mergeCell ref="I27:L27"/>
    <mergeCell ref="A28:F28"/>
    <mergeCell ref="I28:L28"/>
    <mergeCell ref="A31:F31"/>
    <mergeCell ref="I31:L31"/>
    <mergeCell ref="A25:L25"/>
    <mergeCell ref="A20:L20"/>
    <mergeCell ref="A21:L21"/>
    <mergeCell ref="E22:G22"/>
    <mergeCell ref="E23:G23"/>
    <mergeCell ref="H22:L22"/>
    <mergeCell ref="H23:L23"/>
    <mergeCell ref="K11:L11"/>
    <mergeCell ref="H12:J12"/>
    <mergeCell ref="K12:L12"/>
    <mergeCell ref="A11:F11"/>
    <mergeCell ref="A7:L7"/>
    <mergeCell ref="H9:J9"/>
    <mergeCell ref="K9:L9"/>
    <mergeCell ref="H10:J10"/>
    <mergeCell ref="K10:L10"/>
    <mergeCell ref="A9:F10"/>
    <mergeCell ref="A8:F8"/>
    <mergeCell ref="G9:G10"/>
    <mergeCell ref="H8:L8"/>
    <mergeCell ref="H11:J11"/>
    <mergeCell ref="A12:F12"/>
    <mergeCell ref="A1:L1"/>
    <mergeCell ref="A2:L2"/>
    <mergeCell ref="A5:L5"/>
    <mergeCell ref="A3:L3"/>
    <mergeCell ref="A6:L6"/>
    <mergeCell ref="A4:L4"/>
    <mergeCell ref="A13:L13"/>
    <mergeCell ref="A14:L14"/>
    <mergeCell ref="A15:L15"/>
    <mergeCell ref="A16:L16"/>
    <mergeCell ref="A24:L24"/>
    <mergeCell ref="A17:L17"/>
    <mergeCell ref="A18:L18"/>
    <mergeCell ref="A19:L19"/>
  </mergeCells>
  <printOptions horizontalCentered="1"/>
  <pageMargins left="0.35433070866141736" right="0.27559055118110237" top="0.47244094488188981" bottom="0.54" header="0.31496062992125984" footer="0.31496062992125984"/>
  <pageSetup paperSize="9" scale="73" orientation="portrait" r:id="rId1"/>
  <headerFooter>
    <oddFooter xml:space="preserve">&amp;C&amp;P+13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E972F-BB36-4424-BC43-8BF6581221DC}">
  <sheetPr>
    <tabColor theme="0" tint="-0.14999847407452621"/>
  </sheetPr>
  <dimension ref="A1:AGP34"/>
  <sheetViews>
    <sheetView view="pageLayout" topLeftCell="G25" zoomScaleNormal="100" zoomScaleSheetLayoutView="120" workbookViewId="0">
      <selection activeCell="A28" sqref="A28:F28"/>
    </sheetView>
  </sheetViews>
  <sheetFormatPr defaultColWidth="11" defaultRowHeight="15"/>
  <cols>
    <col min="1" max="1" width="6.5703125" style="42" customWidth="1"/>
    <col min="2" max="2" width="11" style="42"/>
    <col min="3" max="3" width="7.140625" style="42" customWidth="1"/>
    <col min="4" max="4" width="9.5703125" style="42" customWidth="1"/>
    <col min="5" max="5" width="11" style="42"/>
    <col min="6" max="6" width="3.5703125" style="42" customWidth="1"/>
    <col min="7" max="7" width="10.42578125" style="42" customWidth="1"/>
    <col min="8" max="8" width="20.42578125" style="42" customWidth="1"/>
    <col min="9" max="9" width="12.7109375" style="42" bestFit="1" customWidth="1"/>
    <col min="10" max="10" width="12.7109375" style="42" customWidth="1"/>
    <col min="11" max="11" width="4.7109375" style="42" customWidth="1"/>
    <col min="12" max="12" width="2.140625" style="42" customWidth="1"/>
    <col min="13" max="16384" width="11" style="42"/>
  </cols>
  <sheetData>
    <row r="1" spans="1:874" ht="18.75">
      <c r="A1" s="315" t="s">
        <v>0</v>
      </c>
      <c r="B1" s="316"/>
      <c r="C1" s="316"/>
      <c r="D1" s="316"/>
      <c r="E1" s="316"/>
      <c r="F1" s="316"/>
      <c r="G1" s="316"/>
      <c r="H1" s="316"/>
      <c r="I1" s="316"/>
      <c r="J1" s="316"/>
      <c r="K1" s="316"/>
      <c r="L1" s="317"/>
    </row>
    <row r="2" spans="1:874" ht="18.75">
      <c r="A2" s="318" t="s">
        <v>11</v>
      </c>
      <c r="B2" s="319"/>
      <c r="C2" s="319"/>
      <c r="D2" s="319"/>
      <c r="E2" s="319"/>
      <c r="F2" s="319"/>
      <c r="G2" s="319"/>
      <c r="H2" s="319"/>
      <c r="I2" s="319"/>
      <c r="J2" s="319"/>
      <c r="K2" s="319"/>
      <c r="L2" s="320"/>
    </row>
    <row r="3" spans="1:874" ht="19.5" thickBot="1">
      <c r="A3" s="762" t="s">
        <v>284</v>
      </c>
      <c r="B3" s="763"/>
      <c r="C3" s="763"/>
      <c r="D3" s="763"/>
      <c r="E3" s="763"/>
      <c r="F3" s="763"/>
      <c r="G3" s="763"/>
      <c r="H3" s="763"/>
      <c r="I3" s="763"/>
      <c r="J3" s="763"/>
      <c r="K3" s="763"/>
      <c r="L3" s="764"/>
    </row>
    <row r="4" spans="1:874" ht="16.5" thickTop="1">
      <c r="A4" s="940" t="s">
        <v>285</v>
      </c>
      <c r="B4" s="941"/>
      <c r="C4" s="941"/>
      <c r="D4" s="941"/>
      <c r="E4" s="941"/>
      <c r="F4" s="941"/>
      <c r="G4" s="941"/>
      <c r="H4" s="941"/>
      <c r="I4" s="941"/>
      <c r="J4" s="941"/>
      <c r="K4" s="941"/>
      <c r="L4" s="942"/>
    </row>
    <row r="5" spans="1:874" ht="16.5" thickBot="1">
      <c r="A5" s="943" t="s">
        <v>286</v>
      </c>
      <c r="B5" s="944"/>
      <c r="C5" s="944"/>
      <c r="D5" s="944"/>
      <c r="E5" s="944"/>
      <c r="F5" s="944"/>
      <c r="G5" s="944"/>
      <c r="H5" s="944"/>
      <c r="I5" s="944"/>
      <c r="J5" s="944"/>
      <c r="K5" s="944"/>
      <c r="L5" s="945"/>
    </row>
    <row r="6" spans="1:874" ht="17.25" thickTop="1" thickBot="1">
      <c r="A6" s="775" t="s">
        <v>49</v>
      </c>
      <c r="B6" s="776"/>
      <c r="C6" s="776"/>
      <c r="D6" s="776"/>
      <c r="E6" s="776"/>
      <c r="F6" s="776"/>
      <c r="G6" s="776"/>
      <c r="H6" s="776"/>
      <c r="I6" s="776"/>
      <c r="J6" s="776"/>
      <c r="K6" s="776"/>
      <c r="L6" s="777"/>
    </row>
    <row r="7" spans="1:874" ht="16.350000000000001" customHeight="1" thickTop="1" thickBot="1">
      <c r="A7" s="552" t="s">
        <v>287</v>
      </c>
      <c r="B7" s="553"/>
      <c r="C7" s="553"/>
      <c r="D7" s="553"/>
      <c r="E7" s="553"/>
      <c r="F7" s="553"/>
      <c r="G7" s="553"/>
      <c r="H7" s="553"/>
      <c r="I7" s="553"/>
      <c r="J7" s="553"/>
      <c r="K7" s="553"/>
      <c r="L7" s="32"/>
    </row>
    <row r="8" spans="1:874" ht="16.350000000000001" customHeight="1" thickTop="1" thickBot="1">
      <c r="A8" s="805" t="s">
        <v>51</v>
      </c>
      <c r="B8" s="806"/>
      <c r="C8" s="806"/>
      <c r="D8" s="806"/>
      <c r="E8" s="806"/>
      <c r="F8" s="806"/>
      <c r="G8" s="807" t="s">
        <v>52</v>
      </c>
      <c r="H8" s="807"/>
      <c r="I8" s="807"/>
      <c r="J8" s="807"/>
      <c r="K8" s="807"/>
      <c r="L8" s="808"/>
    </row>
    <row r="9" spans="1:874" ht="16.5" thickTop="1">
      <c r="A9" s="946"/>
      <c r="B9" s="947"/>
      <c r="C9" s="947"/>
      <c r="D9" s="947"/>
      <c r="E9" s="947"/>
      <c r="F9" s="948"/>
      <c r="G9" s="949" t="s">
        <v>54</v>
      </c>
      <c r="H9" s="950"/>
      <c r="I9" s="951" t="s">
        <v>55</v>
      </c>
      <c r="J9" s="951"/>
      <c r="K9" s="951"/>
      <c r="L9" s="952"/>
    </row>
    <row r="10" spans="1:874" ht="15.75">
      <c r="A10" s="953" t="s">
        <v>288</v>
      </c>
      <c r="B10" s="954"/>
      <c r="C10" s="954"/>
      <c r="D10" s="954"/>
      <c r="E10" s="954"/>
      <c r="F10" s="955"/>
      <c r="G10" s="956">
        <v>0</v>
      </c>
      <c r="H10" s="957"/>
      <c r="I10" s="958">
        <v>0</v>
      </c>
      <c r="J10" s="958"/>
      <c r="K10" s="958"/>
      <c r="L10" s="959"/>
    </row>
    <row r="11" spans="1:874" ht="16.5" thickBot="1">
      <c r="A11" s="960" t="s">
        <v>289</v>
      </c>
      <c r="B11" s="961"/>
      <c r="C11" s="961"/>
      <c r="D11" s="961"/>
      <c r="E11" s="961"/>
      <c r="F11" s="962"/>
      <c r="G11" s="963">
        <v>0</v>
      </c>
      <c r="H11" s="964"/>
      <c r="I11" s="965">
        <v>0</v>
      </c>
      <c r="J11" s="965"/>
      <c r="K11" s="965"/>
      <c r="L11" s="966"/>
    </row>
    <row r="12" spans="1:874" ht="9" customHeight="1" thickTop="1" thickBot="1">
      <c r="A12" s="119"/>
      <c r="B12" s="120"/>
      <c r="C12" s="120"/>
      <c r="D12" s="120"/>
      <c r="E12" s="120"/>
      <c r="F12" s="120"/>
      <c r="G12" s="120"/>
      <c r="H12" s="120"/>
      <c r="I12" s="120"/>
      <c r="J12" s="120"/>
      <c r="K12" s="120"/>
      <c r="L12" s="121"/>
    </row>
    <row r="13" spans="1:874" ht="9" customHeight="1" thickTop="1" thickBot="1">
      <c r="A13" s="21"/>
      <c r="B13" s="22"/>
      <c r="C13" s="22"/>
      <c r="D13" s="22"/>
      <c r="E13" s="22"/>
      <c r="F13" s="22"/>
      <c r="G13" s="22"/>
      <c r="H13" s="22"/>
      <c r="I13" s="22"/>
      <c r="J13" s="22"/>
      <c r="K13" s="22"/>
      <c r="L13" s="23"/>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row>
    <row r="14" spans="1:874" ht="16.350000000000001" customHeight="1" thickTop="1" thickBot="1">
      <c r="A14" s="641" t="s">
        <v>287</v>
      </c>
      <c r="B14" s="642"/>
      <c r="C14" s="642"/>
      <c r="D14" s="642"/>
      <c r="E14" s="642"/>
      <c r="F14" s="642"/>
      <c r="G14" s="642"/>
      <c r="H14" s="642"/>
      <c r="I14" s="642"/>
      <c r="J14" s="642"/>
      <c r="K14" s="642"/>
      <c r="L14" s="643"/>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row>
    <row r="15" spans="1:874" ht="16.350000000000001" customHeight="1" thickTop="1" thickBot="1">
      <c r="A15" s="229" t="s">
        <v>76</v>
      </c>
      <c r="B15" s="230"/>
      <c r="C15" s="230"/>
      <c r="D15" s="230"/>
      <c r="E15" s="230"/>
      <c r="F15" s="230"/>
      <c r="G15" s="230"/>
      <c r="H15" s="230"/>
      <c r="I15" s="230"/>
      <c r="J15" s="230"/>
      <c r="K15" s="230"/>
      <c r="L15" s="23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row>
    <row r="16" spans="1:874" ht="35.25" customHeight="1" thickTop="1">
      <c r="A16" s="232" t="s">
        <v>290</v>
      </c>
      <c r="B16" s="233"/>
      <c r="C16" s="233"/>
      <c r="D16" s="233"/>
      <c r="E16" s="233"/>
      <c r="F16" s="233"/>
      <c r="G16" s="233"/>
      <c r="H16" s="233"/>
      <c r="I16" s="233"/>
      <c r="J16" s="233"/>
      <c r="K16" s="233"/>
      <c r="L16" s="234"/>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row>
    <row r="17" spans="1:12" ht="24.75" customHeight="1">
      <c r="A17" s="172" t="s">
        <v>291</v>
      </c>
      <c r="B17" s="173"/>
      <c r="C17" s="173"/>
      <c r="D17" s="173"/>
      <c r="E17" s="173"/>
      <c r="F17" s="173"/>
      <c r="G17" s="173"/>
      <c r="H17" s="173"/>
      <c r="I17" s="173"/>
      <c r="J17" s="173"/>
      <c r="K17" s="173"/>
      <c r="L17" s="174"/>
    </row>
    <row r="18" spans="1:12" ht="19.5" customHeight="1" thickBot="1">
      <c r="A18" s="175" t="s">
        <v>92</v>
      </c>
      <c r="B18" s="176"/>
      <c r="C18" s="176"/>
      <c r="D18" s="176"/>
      <c r="E18" s="176"/>
      <c r="F18" s="176"/>
      <c r="G18" s="176"/>
      <c r="H18" s="176"/>
      <c r="I18" s="176"/>
      <c r="J18" s="176"/>
      <c r="K18" s="176"/>
      <c r="L18" s="177"/>
    </row>
    <row r="19" spans="1:12" ht="16.350000000000001" customHeight="1" thickTop="1" thickBot="1">
      <c r="A19" s="300" t="s">
        <v>58</v>
      </c>
      <c r="B19" s="301"/>
      <c r="C19" s="301"/>
      <c r="D19" s="301"/>
      <c r="E19" s="301"/>
      <c r="F19" s="301"/>
      <c r="G19" s="301"/>
      <c r="H19" s="301"/>
      <c r="I19" s="301"/>
      <c r="J19" s="301"/>
      <c r="K19" s="301"/>
      <c r="L19" s="358"/>
    </row>
    <row r="20" spans="1:12" ht="39.75" customHeight="1" thickTop="1">
      <c r="A20" s="638" t="s">
        <v>299</v>
      </c>
      <c r="B20" s="639"/>
      <c r="C20" s="639"/>
      <c r="D20" s="639"/>
      <c r="E20" s="639"/>
      <c r="F20" s="639"/>
      <c r="G20" s="639"/>
      <c r="H20" s="639"/>
      <c r="I20" s="639"/>
      <c r="J20" s="639"/>
      <c r="K20" s="639"/>
      <c r="L20" s="640"/>
    </row>
    <row r="21" spans="1:12" ht="16.350000000000001" customHeight="1" thickBot="1">
      <c r="A21" s="967"/>
      <c r="B21" s="880"/>
      <c r="C21" s="880"/>
      <c r="D21" s="880"/>
      <c r="E21" s="880"/>
      <c r="F21" s="880"/>
      <c r="G21" s="880"/>
      <c r="H21" s="880"/>
      <c r="I21" s="880"/>
      <c r="J21" s="880"/>
      <c r="K21" s="880"/>
      <c r="L21" s="968"/>
    </row>
    <row r="22" spans="1:12" ht="16.350000000000001" customHeight="1" thickTop="1" thickBot="1">
      <c r="A22" s="294" t="s">
        <v>59</v>
      </c>
      <c r="B22" s="295"/>
      <c r="C22" s="295"/>
      <c r="D22" s="295"/>
      <c r="E22" s="295"/>
      <c r="F22" s="295"/>
      <c r="G22" s="295"/>
      <c r="H22" s="295"/>
      <c r="I22" s="295"/>
      <c r="J22" s="295"/>
      <c r="K22" s="295"/>
      <c r="L22" s="524"/>
    </row>
    <row r="23" spans="1:12" ht="16.5" customHeight="1" thickTop="1">
      <c r="A23" s="969" t="s">
        <v>60</v>
      </c>
      <c r="B23" s="970"/>
      <c r="C23" s="970"/>
      <c r="D23" s="970"/>
      <c r="E23" s="970"/>
      <c r="F23" s="970"/>
      <c r="G23" s="971" t="s">
        <v>61</v>
      </c>
      <c r="H23" s="972"/>
      <c r="I23" s="971" t="s">
        <v>62</v>
      </c>
      <c r="J23" s="973"/>
      <c r="K23" s="973"/>
      <c r="L23" s="974"/>
    </row>
    <row r="24" spans="1:12" ht="24.75" customHeight="1">
      <c r="A24" s="534" t="s">
        <v>292</v>
      </c>
      <c r="B24" s="494"/>
      <c r="C24" s="494"/>
      <c r="D24" s="494"/>
      <c r="E24" s="494"/>
      <c r="F24" s="494"/>
      <c r="G24" s="248" t="s">
        <v>298</v>
      </c>
      <c r="H24" s="250"/>
      <c r="I24" s="248" t="s">
        <v>297</v>
      </c>
      <c r="J24" s="249"/>
      <c r="K24" s="249"/>
      <c r="L24" s="256"/>
    </row>
    <row r="25" spans="1:12" ht="31.5" customHeight="1" thickBot="1">
      <c r="A25" s="975" t="s">
        <v>293</v>
      </c>
      <c r="B25" s="511"/>
      <c r="C25" s="511"/>
      <c r="D25" s="511"/>
      <c r="E25" s="511"/>
      <c r="F25" s="511"/>
      <c r="G25" s="242" t="s">
        <v>294</v>
      </c>
      <c r="H25" s="251"/>
      <c r="I25" s="242" t="s">
        <v>116</v>
      </c>
      <c r="J25" s="243"/>
      <c r="K25" s="243"/>
      <c r="L25" s="244"/>
    </row>
    <row r="26" spans="1:12" ht="11.25" customHeight="1" thickTop="1" thickBot="1">
      <c r="A26" s="783"/>
      <c r="B26" s="784"/>
      <c r="C26" s="784"/>
      <c r="D26" s="784"/>
      <c r="E26" s="784"/>
      <c r="F26" s="784"/>
      <c r="G26" s="784"/>
      <c r="H26" s="784"/>
      <c r="I26" s="784"/>
      <c r="J26" s="784"/>
      <c r="K26" s="784"/>
      <c r="L26" s="785"/>
    </row>
    <row r="27" spans="1:12" ht="17.25" thickTop="1" thickBot="1">
      <c r="A27" s="783" t="s">
        <v>175</v>
      </c>
      <c r="B27" s="784"/>
      <c r="C27" s="784"/>
      <c r="D27" s="784"/>
      <c r="E27" s="784"/>
      <c r="F27" s="784"/>
      <c r="G27" s="784"/>
      <c r="H27" s="784"/>
      <c r="I27" s="784"/>
      <c r="J27" s="784"/>
      <c r="K27" s="784"/>
      <c r="L27" s="785"/>
    </row>
    <row r="28" spans="1:12" ht="42" customHeight="1" thickTop="1">
      <c r="A28" s="786" t="s">
        <v>295</v>
      </c>
      <c r="B28" s="787"/>
      <c r="C28" s="787"/>
      <c r="D28" s="787"/>
      <c r="E28" s="787"/>
      <c r="F28" s="787"/>
      <c r="G28" s="118"/>
      <c r="H28" s="787" t="s">
        <v>3</v>
      </c>
      <c r="I28" s="787"/>
      <c r="J28" s="787"/>
      <c r="K28" s="787"/>
      <c r="L28" s="788"/>
    </row>
    <row r="29" spans="1:12" ht="33.75" customHeight="1">
      <c r="A29" s="279" t="s">
        <v>296</v>
      </c>
      <c r="B29" s="280"/>
      <c r="C29" s="280"/>
      <c r="D29" s="280"/>
      <c r="E29" s="280"/>
      <c r="F29" s="280"/>
      <c r="G29" s="117"/>
      <c r="H29" s="280" t="s">
        <v>4</v>
      </c>
      <c r="I29" s="280"/>
      <c r="J29" s="280"/>
      <c r="K29" s="280"/>
      <c r="L29" s="281"/>
    </row>
    <row r="30" spans="1:12" ht="42.75" customHeight="1">
      <c r="A30" s="114"/>
      <c r="B30" s="115"/>
      <c r="C30" s="115"/>
      <c r="D30" s="115"/>
      <c r="E30" s="115"/>
      <c r="F30" s="115"/>
      <c r="G30" s="117"/>
      <c r="H30" s="115"/>
      <c r="I30" s="115"/>
      <c r="J30" s="115"/>
      <c r="K30" s="115"/>
      <c r="L30" s="116"/>
    </row>
    <row r="31" spans="1:12" ht="15.75">
      <c r="A31" s="714" t="s">
        <v>5</v>
      </c>
      <c r="B31" s="519"/>
      <c r="C31" s="519"/>
      <c r="D31" s="519"/>
      <c r="E31" s="519"/>
      <c r="F31" s="52"/>
      <c r="G31" s="40"/>
      <c r="H31" s="147" t="s">
        <v>6</v>
      </c>
      <c r="I31" s="147"/>
      <c r="J31" s="147"/>
      <c r="K31" s="147"/>
      <c r="L31" s="152"/>
    </row>
    <row r="32" spans="1:12" ht="15.75">
      <c r="A32" s="153" t="s">
        <v>20</v>
      </c>
      <c r="B32" s="153"/>
      <c r="C32" s="153"/>
      <c r="D32" s="153"/>
      <c r="E32" s="153"/>
      <c r="F32" s="20"/>
      <c r="G32" s="20"/>
      <c r="H32" s="154" t="s">
        <v>8</v>
      </c>
      <c r="I32" s="154"/>
      <c r="J32" s="154"/>
      <c r="K32" s="154"/>
      <c r="L32" s="521"/>
    </row>
    <row r="33" spans="1:12" ht="46.5" customHeight="1">
      <c r="A33" s="148" t="s">
        <v>9</v>
      </c>
      <c r="B33" s="139"/>
      <c r="C33" s="139"/>
      <c r="D33" s="139"/>
      <c r="E33" s="139"/>
      <c r="F33" s="139"/>
      <c r="G33" s="139"/>
      <c r="H33" s="139"/>
      <c r="I33" s="139"/>
      <c r="J33" s="139"/>
      <c r="K33" s="139"/>
      <c r="L33" s="140"/>
    </row>
    <row r="34" spans="1:12" ht="16.5" thickBot="1">
      <c r="A34" s="698" t="s">
        <v>10</v>
      </c>
      <c r="B34" s="464"/>
      <c r="C34" s="464"/>
      <c r="D34" s="464"/>
      <c r="E34" s="464"/>
      <c r="F34" s="464"/>
      <c r="G34" s="464"/>
      <c r="H34" s="464"/>
      <c r="I34" s="464"/>
      <c r="J34" s="464"/>
      <c r="K34" s="464"/>
      <c r="L34" s="699"/>
    </row>
  </sheetData>
  <mergeCells count="48">
    <mergeCell ref="A34:L34"/>
    <mergeCell ref="A26:L26"/>
    <mergeCell ref="A27:L27"/>
    <mergeCell ref="A28:F28"/>
    <mergeCell ref="H28:L28"/>
    <mergeCell ref="A29:F29"/>
    <mergeCell ref="H29:L29"/>
    <mergeCell ref="A31:E31"/>
    <mergeCell ref="H31:L31"/>
    <mergeCell ref="A32:E32"/>
    <mergeCell ref="H32:L32"/>
    <mergeCell ref="A33:L33"/>
    <mergeCell ref="A24:F24"/>
    <mergeCell ref="G24:H24"/>
    <mergeCell ref="I24:L24"/>
    <mergeCell ref="A25:F25"/>
    <mergeCell ref="G25:H25"/>
    <mergeCell ref="I25:L25"/>
    <mergeCell ref="A20:L20"/>
    <mergeCell ref="A21:L21"/>
    <mergeCell ref="A22:L22"/>
    <mergeCell ref="A23:F23"/>
    <mergeCell ref="G23:H23"/>
    <mergeCell ref="I23:L23"/>
    <mergeCell ref="A19:L19"/>
    <mergeCell ref="A10:F10"/>
    <mergeCell ref="G10:H10"/>
    <mergeCell ref="I10:L10"/>
    <mergeCell ref="A11:F11"/>
    <mergeCell ref="G11:H11"/>
    <mergeCell ref="I11:L11"/>
    <mergeCell ref="A14:L14"/>
    <mergeCell ref="A15:L15"/>
    <mergeCell ref="A16:L16"/>
    <mergeCell ref="A17:L17"/>
    <mergeCell ref="A18:L18"/>
    <mergeCell ref="A7:K7"/>
    <mergeCell ref="A8:F8"/>
    <mergeCell ref="G8:L8"/>
    <mergeCell ref="A9:F9"/>
    <mergeCell ref="G9:H9"/>
    <mergeCell ref="I9:L9"/>
    <mergeCell ref="A6:L6"/>
    <mergeCell ref="A1:L1"/>
    <mergeCell ref="A2:L2"/>
    <mergeCell ref="A3:L3"/>
    <mergeCell ref="A4:L4"/>
    <mergeCell ref="A5:L5"/>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&amp;C&amp;P+14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A1:O231"/>
  <sheetViews>
    <sheetView view="pageBreakPreview" zoomScale="90" zoomScaleNormal="90" zoomScaleSheetLayoutView="90" workbookViewId="0">
      <selection activeCell="M22" sqref="M22"/>
    </sheetView>
  </sheetViews>
  <sheetFormatPr defaultRowHeight="15"/>
  <cols>
    <col min="5" max="5" width="13.7109375" customWidth="1"/>
    <col min="6" max="6" width="11.28515625" customWidth="1"/>
    <col min="7" max="7" width="7" customWidth="1"/>
    <col min="10" max="10" width="9.140625" customWidth="1"/>
  </cols>
  <sheetData>
    <row r="1" spans="1:10" s="19" customFormat="1"/>
    <row r="2" spans="1:10" s="19" customFormat="1"/>
    <row r="3" spans="1:10" s="19" customFormat="1"/>
    <row r="4" spans="1:10" s="19" customFormat="1"/>
    <row r="5" spans="1:10" s="19" customFormat="1"/>
    <row r="6" spans="1:10" s="19" customFormat="1"/>
    <row r="7" spans="1:10" s="19" customFormat="1"/>
    <row r="8" spans="1:10" s="19" customFormat="1"/>
    <row r="9" spans="1:10" s="19" customFormat="1"/>
    <row r="10" spans="1:10" s="19" customFormat="1"/>
    <row r="11" spans="1:10">
      <c r="A11" s="978" t="s">
        <v>252</v>
      </c>
      <c r="B11" s="978"/>
      <c r="C11" s="978"/>
      <c r="D11" s="978"/>
      <c r="E11" s="978"/>
      <c r="F11" s="978"/>
      <c r="G11" s="978"/>
      <c r="H11" s="978"/>
      <c r="I11" s="978"/>
      <c r="J11" s="978"/>
    </row>
    <row r="21" spans="1:10">
      <c r="A21" s="978" t="s">
        <v>69</v>
      </c>
      <c r="B21" s="978"/>
      <c r="C21" s="978"/>
      <c r="D21" s="978"/>
      <c r="E21" s="978"/>
      <c r="F21" s="978"/>
      <c r="G21" s="978"/>
      <c r="H21" s="978"/>
      <c r="I21" s="978"/>
      <c r="J21" s="978"/>
    </row>
    <row r="35" spans="1:10">
      <c r="A35" s="28" t="s">
        <v>253</v>
      </c>
      <c r="B35" s="28"/>
      <c r="C35" s="28"/>
      <c r="D35" s="28"/>
      <c r="E35" s="28"/>
      <c r="F35" s="979" t="s">
        <v>79</v>
      </c>
      <c r="G35" s="979"/>
      <c r="H35" s="979"/>
      <c r="I35" s="979"/>
      <c r="J35" s="979"/>
    </row>
    <row r="36" spans="1:10">
      <c r="F36" s="979"/>
      <c r="G36" s="979"/>
      <c r="H36" s="979"/>
      <c r="I36" s="979"/>
      <c r="J36" s="979"/>
    </row>
    <row r="50" spans="1:6">
      <c r="A50" s="42" t="s">
        <v>254</v>
      </c>
      <c r="F50" s="42" t="s">
        <v>256</v>
      </c>
    </row>
    <row r="51" spans="1:6">
      <c r="A51" s="42" t="s">
        <v>255</v>
      </c>
      <c r="F51" s="42" t="s">
        <v>257</v>
      </c>
    </row>
    <row r="64" spans="1:6">
      <c r="A64" s="42" t="s">
        <v>258</v>
      </c>
      <c r="F64" s="42" t="s">
        <v>259</v>
      </c>
    </row>
    <row r="77" spans="1:6">
      <c r="A77" s="42" t="s">
        <v>260</v>
      </c>
      <c r="F77" t="s">
        <v>102</v>
      </c>
    </row>
    <row r="89" spans="1:15">
      <c r="A89" s="42" t="s">
        <v>261</v>
      </c>
      <c r="F89" s="42" t="s">
        <v>264</v>
      </c>
    </row>
    <row r="90" spans="1:15">
      <c r="F90" s="980"/>
      <c r="G90" s="980"/>
      <c r="H90" s="980"/>
      <c r="I90" s="980"/>
      <c r="J90" s="980"/>
      <c r="K90" s="980"/>
      <c r="L90" s="980"/>
      <c r="M90" s="980"/>
      <c r="N90" s="980"/>
      <c r="O90" s="980"/>
    </row>
    <row r="102" spans="1:10">
      <c r="A102" s="42" t="s">
        <v>263</v>
      </c>
      <c r="F102" s="976" t="s">
        <v>262</v>
      </c>
      <c r="G102" s="976"/>
      <c r="H102" s="976"/>
      <c r="I102" s="976"/>
      <c r="J102" s="976"/>
    </row>
    <row r="103" spans="1:10">
      <c r="F103" s="976"/>
      <c r="G103" s="976"/>
      <c r="H103" s="976"/>
      <c r="I103" s="976"/>
      <c r="J103" s="976"/>
    </row>
    <row r="118" spans="1:6">
      <c r="A118" s="42" t="s">
        <v>265</v>
      </c>
      <c r="F118" s="42" t="s">
        <v>266</v>
      </c>
    </row>
    <row r="131" spans="1:9">
      <c r="A131" s="42" t="s">
        <v>267</v>
      </c>
      <c r="F131" s="42" t="s">
        <v>267</v>
      </c>
    </row>
    <row r="143" spans="1:9">
      <c r="A143" s="42" t="s">
        <v>270</v>
      </c>
      <c r="I143" s="78" t="s">
        <v>268</v>
      </c>
    </row>
    <row r="144" spans="1:9">
      <c r="G144" s="42" t="s">
        <v>269</v>
      </c>
    </row>
    <row r="156" spans="1:7">
      <c r="A156" s="42" t="s">
        <v>271</v>
      </c>
      <c r="G156" s="42" t="s">
        <v>272</v>
      </c>
    </row>
    <row r="169" spans="1:6">
      <c r="A169" t="s">
        <v>117</v>
      </c>
      <c r="F169" s="42" t="s">
        <v>117</v>
      </c>
    </row>
    <row r="182" spans="1:7">
      <c r="A182" s="42" t="s">
        <v>118</v>
      </c>
      <c r="G182" s="42" t="s">
        <v>273</v>
      </c>
    </row>
    <row r="194" spans="2:4">
      <c r="D194" s="42" t="s">
        <v>274</v>
      </c>
    </row>
    <row r="207" spans="2:4">
      <c r="B207" s="42" t="s">
        <v>275</v>
      </c>
    </row>
    <row r="219" spans="1:10">
      <c r="A219" s="976" t="s">
        <v>160</v>
      </c>
      <c r="B219" s="976"/>
      <c r="C219" s="976"/>
      <c r="D219" s="976"/>
      <c r="F219" s="977" t="s">
        <v>276</v>
      </c>
      <c r="G219" s="977"/>
      <c r="H219" s="977"/>
      <c r="I219" s="977"/>
      <c r="J219" s="977"/>
    </row>
    <row r="220" spans="1:10">
      <c r="A220" s="976"/>
      <c r="B220" s="976"/>
      <c r="C220" s="976"/>
      <c r="D220" s="976"/>
      <c r="F220" s="977"/>
      <c r="G220" s="977"/>
      <c r="H220" s="977"/>
      <c r="I220" s="977"/>
      <c r="J220" s="977"/>
    </row>
    <row r="230" spans="1:6">
      <c r="A230" t="s">
        <v>161</v>
      </c>
    </row>
    <row r="231" spans="1:6">
      <c r="F231" s="42" t="s">
        <v>162</v>
      </c>
    </row>
  </sheetData>
  <mergeCells count="7">
    <mergeCell ref="A219:D220"/>
    <mergeCell ref="F219:J220"/>
    <mergeCell ref="F102:J103"/>
    <mergeCell ref="A11:J11"/>
    <mergeCell ref="A21:J21"/>
    <mergeCell ref="F35:J36"/>
    <mergeCell ref="F90:O90"/>
  </mergeCells>
  <printOptions horizontalCentered="1"/>
  <pageMargins left="0.31496062992125984" right="0.31496062992125984" top="0.78740157480314965" bottom="0.35433070866141736" header="0.31496062992125984" footer="0.31496062992125984"/>
  <pageSetup paperSize="9" orientation="portrait" r:id="rId1"/>
  <headerFooter>
    <oddHeader xml:space="preserve">&amp;CANEXO - FOTOS DAS ATIVIDADES DESENVOLVIDAS NAS UNIDADES DA OVG    </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0238A-4A1B-4E67-9CCD-F66E2B33EFE6}">
  <sheetPr>
    <tabColor rgb="FF92D050"/>
  </sheetPr>
  <dimension ref="A1"/>
  <sheetViews>
    <sheetView view="pageLayout" zoomScale="75" zoomScaleNormal="100" zoomScalePageLayoutView="75" workbookViewId="0">
      <selection activeCell="L36" sqref="L36"/>
    </sheetView>
  </sheetViews>
  <sheetFormatPr defaultRowHeight="15"/>
  <cols>
    <col min="1" max="8" width="9.140625" style="42"/>
    <col min="9" max="9" width="10.42578125" style="42" customWidth="1"/>
    <col min="10" max="10" width="4.28515625" style="42" customWidth="1"/>
    <col min="11" max="16384" width="9.140625" style="42"/>
  </cols>
  <sheetData/>
  <pageMargins left="0.89" right="0.57999999999999996"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76"/>
  <sheetViews>
    <sheetView topLeftCell="E25" zoomScaleNormal="100" zoomScaleSheetLayoutView="100" zoomScalePageLayoutView="70" workbookViewId="0">
      <selection activeCell="E66" sqref="E66:H66"/>
    </sheetView>
  </sheetViews>
  <sheetFormatPr defaultRowHeight="15"/>
  <cols>
    <col min="1" max="1" width="11.28515625" style="4" customWidth="1"/>
    <col min="2" max="2" width="12.140625" style="4" customWidth="1"/>
    <col min="3" max="3" width="11.5703125" style="4" customWidth="1"/>
    <col min="4" max="4" width="9.85546875" style="4" customWidth="1"/>
    <col min="5" max="5" width="8.7109375" style="4" customWidth="1"/>
    <col min="6" max="6" width="15.7109375" style="4" customWidth="1"/>
    <col min="7" max="7" width="16.7109375" style="4" customWidth="1"/>
    <col min="8" max="8" width="7.7109375" style="4" customWidth="1"/>
    <col min="9" max="9" width="6.140625" style="4" customWidth="1"/>
    <col min="10" max="10" width="9" style="4" customWidth="1"/>
    <col min="11" max="11" width="8.28515625" style="4" customWidth="1"/>
    <col min="12" max="12" width="9.140625" style="4"/>
    <col min="13" max="13" width="93.28515625" style="4" customWidth="1"/>
    <col min="14" max="256" width="9.140625" style="4"/>
    <col min="257" max="257" width="10.85546875" style="4" customWidth="1"/>
    <col min="258" max="258" width="5.140625" style="4" customWidth="1"/>
    <col min="259" max="260" width="11.5703125" style="4" customWidth="1"/>
    <col min="261" max="261" width="6.28515625" style="4" customWidth="1"/>
    <col min="262" max="262" width="26.7109375" style="4" customWidth="1"/>
    <col min="263" max="263" width="23.28515625" style="4" customWidth="1"/>
    <col min="264" max="264" width="7.7109375" style="4" customWidth="1"/>
    <col min="265" max="265" width="6.140625" style="4" customWidth="1"/>
    <col min="266" max="266" width="9" style="4" customWidth="1"/>
    <col min="267" max="267" width="9.7109375" style="4" customWidth="1"/>
    <col min="268" max="512" width="9.140625" style="4"/>
    <col min="513" max="513" width="10.85546875" style="4" customWidth="1"/>
    <col min="514" max="514" width="5.140625" style="4" customWidth="1"/>
    <col min="515" max="516" width="11.5703125" style="4" customWidth="1"/>
    <col min="517" max="517" width="6.28515625" style="4" customWidth="1"/>
    <col min="518" max="518" width="26.7109375" style="4" customWidth="1"/>
    <col min="519" max="519" width="23.28515625" style="4" customWidth="1"/>
    <col min="520" max="520" width="7.7109375" style="4" customWidth="1"/>
    <col min="521" max="521" width="6.140625" style="4" customWidth="1"/>
    <col min="522" max="522" width="9" style="4" customWidth="1"/>
    <col min="523" max="523" width="9.7109375" style="4" customWidth="1"/>
    <col min="524" max="768" width="9.140625" style="4"/>
    <col min="769" max="769" width="10.85546875" style="4" customWidth="1"/>
    <col min="770" max="770" width="5.140625" style="4" customWidth="1"/>
    <col min="771" max="772" width="11.5703125" style="4" customWidth="1"/>
    <col min="773" max="773" width="6.28515625" style="4" customWidth="1"/>
    <col min="774" max="774" width="26.7109375" style="4" customWidth="1"/>
    <col min="775" max="775" width="23.28515625" style="4" customWidth="1"/>
    <col min="776" max="776" width="7.7109375" style="4" customWidth="1"/>
    <col min="777" max="777" width="6.140625" style="4" customWidth="1"/>
    <col min="778" max="778" width="9" style="4" customWidth="1"/>
    <col min="779" max="779" width="9.7109375" style="4" customWidth="1"/>
    <col min="780" max="1024" width="9.140625" style="4"/>
    <col min="1025" max="1025" width="10.85546875" style="4" customWidth="1"/>
    <col min="1026" max="1026" width="5.140625" style="4" customWidth="1"/>
    <col min="1027" max="1028" width="11.5703125" style="4" customWidth="1"/>
    <col min="1029" max="1029" width="6.28515625" style="4" customWidth="1"/>
    <col min="1030" max="1030" width="26.7109375" style="4" customWidth="1"/>
    <col min="1031" max="1031" width="23.28515625" style="4" customWidth="1"/>
    <col min="1032" max="1032" width="7.7109375" style="4" customWidth="1"/>
    <col min="1033" max="1033" width="6.140625" style="4" customWidth="1"/>
    <col min="1034" max="1034" width="9" style="4" customWidth="1"/>
    <col min="1035" max="1035" width="9.7109375" style="4" customWidth="1"/>
    <col min="1036" max="1280" width="9.140625" style="4"/>
    <col min="1281" max="1281" width="10.85546875" style="4" customWidth="1"/>
    <col min="1282" max="1282" width="5.140625" style="4" customWidth="1"/>
    <col min="1283" max="1284" width="11.5703125" style="4" customWidth="1"/>
    <col min="1285" max="1285" width="6.28515625" style="4" customWidth="1"/>
    <col min="1286" max="1286" width="26.7109375" style="4" customWidth="1"/>
    <col min="1287" max="1287" width="23.28515625" style="4" customWidth="1"/>
    <col min="1288" max="1288" width="7.7109375" style="4" customWidth="1"/>
    <col min="1289" max="1289" width="6.140625" style="4" customWidth="1"/>
    <col min="1290" max="1290" width="9" style="4" customWidth="1"/>
    <col min="1291" max="1291" width="9.7109375" style="4" customWidth="1"/>
    <col min="1292" max="1536" width="9.140625" style="4"/>
    <col min="1537" max="1537" width="10.85546875" style="4" customWidth="1"/>
    <col min="1538" max="1538" width="5.140625" style="4" customWidth="1"/>
    <col min="1539" max="1540" width="11.5703125" style="4" customWidth="1"/>
    <col min="1541" max="1541" width="6.28515625" style="4" customWidth="1"/>
    <col min="1542" max="1542" width="26.7109375" style="4" customWidth="1"/>
    <col min="1543" max="1543" width="23.28515625" style="4" customWidth="1"/>
    <col min="1544" max="1544" width="7.7109375" style="4" customWidth="1"/>
    <col min="1545" max="1545" width="6.140625" style="4" customWidth="1"/>
    <col min="1546" max="1546" width="9" style="4" customWidth="1"/>
    <col min="1547" max="1547" width="9.7109375" style="4" customWidth="1"/>
    <col min="1548" max="1792" width="9.140625" style="4"/>
    <col min="1793" max="1793" width="10.85546875" style="4" customWidth="1"/>
    <col min="1794" max="1794" width="5.140625" style="4" customWidth="1"/>
    <col min="1795" max="1796" width="11.5703125" style="4" customWidth="1"/>
    <col min="1797" max="1797" width="6.28515625" style="4" customWidth="1"/>
    <col min="1798" max="1798" width="26.7109375" style="4" customWidth="1"/>
    <col min="1799" max="1799" width="23.28515625" style="4" customWidth="1"/>
    <col min="1800" max="1800" width="7.7109375" style="4" customWidth="1"/>
    <col min="1801" max="1801" width="6.140625" style="4" customWidth="1"/>
    <col min="1802" max="1802" width="9" style="4" customWidth="1"/>
    <col min="1803" max="1803" width="9.7109375" style="4" customWidth="1"/>
    <col min="1804" max="2048" width="9.140625" style="4"/>
    <col min="2049" max="2049" width="10.85546875" style="4" customWidth="1"/>
    <col min="2050" max="2050" width="5.140625" style="4" customWidth="1"/>
    <col min="2051" max="2052" width="11.5703125" style="4" customWidth="1"/>
    <col min="2053" max="2053" width="6.28515625" style="4" customWidth="1"/>
    <col min="2054" max="2054" width="26.7109375" style="4" customWidth="1"/>
    <col min="2055" max="2055" width="23.28515625" style="4" customWidth="1"/>
    <col min="2056" max="2056" width="7.7109375" style="4" customWidth="1"/>
    <col min="2057" max="2057" width="6.140625" style="4" customWidth="1"/>
    <col min="2058" max="2058" width="9" style="4" customWidth="1"/>
    <col min="2059" max="2059" width="9.7109375" style="4" customWidth="1"/>
    <col min="2060" max="2304" width="9.140625" style="4"/>
    <col min="2305" max="2305" width="10.85546875" style="4" customWidth="1"/>
    <col min="2306" max="2306" width="5.140625" style="4" customWidth="1"/>
    <col min="2307" max="2308" width="11.5703125" style="4" customWidth="1"/>
    <col min="2309" max="2309" width="6.28515625" style="4" customWidth="1"/>
    <col min="2310" max="2310" width="26.7109375" style="4" customWidth="1"/>
    <col min="2311" max="2311" width="23.28515625" style="4" customWidth="1"/>
    <col min="2312" max="2312" width="7.7109375" style="4" customWidth="1"/>
    <col min="2313" max="2313" width="6.140625" style="4" customWidth="1"/>
    <col min="2314" max="2314" width="9" style="4" customWidth="1"/>
    <col min="2315" max="2315" width="9.7109375" style="4" customWidth="1"/>
    <col min="2316" max="2560" width="9.140625" style="4"/>
    <col min="2561" max="2561" width="10.85546875" style="4" customWidth="1"/>
    <col min="2562" max="2562" width="5.140625" style="4" customWidth="1"/>
    <col min="2563" max="2564" width="11.5703125" style="4" customWidth="1"/>
    <col min="2565" max="2565" width="6.28515625" style="4" customWidth="1"/>
    <col min="2566" max="2566" width="26.7109375" style="4" customWidth="1"/>
    <col min="2567" max="2567" width="23.28515625" style="4" customWidth="1"/>
    <col min="2568" max="2568" width="7.7109375" style="4" customWidth="1"/>
    <col min="2569" max="2569" width="6.140625" style="4" customWidth="1"/>
    <col min="2570" max="2570" width="9" style="4" customWidth="1"/>
    <col min="2571" max="2571" width="9.7109375" style="4" customWidth="1"/>
    <col min="2572" max="2816" width="9.140625" style="4"/>
    <col min="2817" max="2817" width="10.85546875" style="4" customWidth="1"/>
    <col min="2818" max="2818" width="5.140625" style="4" customWidth="1"/>
    <col min="2819" max="2820" width="11.5703125" style="4" customWidth="1"/>
    <col min="2821" max="2821" width="6.28515625" style="4" customWidth="1"/>
    <col min="2822" max="2822" width="26.7109375" style="4" customWidth="1"/>
    <col min="2823" max="2823" width="23.28515625" style="4" customWidth="1"/>
    <col min="2824" max="2824" width="7.7109375" style="4" customWidth="1"/>
    <col min="2825" max="2825" width="6.140625" style="4" customWidth="1"/>
    <col min="2826" max="2826" width="9" style="4" customWidth="1"/>
    <col min="2827" max="2827" width="9.7109375" style="4" customWidth="1"/>
    <col min="2828" max="3072" width="9.140625" style="4"/>
    <col min="3073" max="3073" width="10.85546875" style="4" customWidth="1"/>
    <col min="3074" max="3074" width="5.140625" style="4" customWidth="1"/>
    <col min="3075" max="3076" width="11.5703125" style="4" customWidth="1"/>
    <col min="3077" max="3077" width="6.28515625" style="4" customWidth="1"/>
    <col min="3078" max="3078" width="26.7109375" style="4" customWidth="1"/>
    <col min="3079" max="3079" width="23.28515625" style="4" customWidth="1"/>
    <col min="3080" max="3080" width="7.7109375" style="4" customWidth="1"/>
    <col min="3081" max="3081" width="6.140625" style="4" customWidth="1"/>
    <col min="3082" max="3082" width="9" style="4" customWidth="1"/>
    <col min="3083" max="3083" width="9.7109375" style="4" customWidth="1"/>
    <col min="3084" max="3328" width="9.140625" style="4"/>
    <col min="3329" max="3329" width="10.85546875" style="4" customWidth="1"/>
    <col min="3330" max="3330" width="5.140625" style="4" customWidth="1"/>
    <col min="3331" max="3332" width="11.5703125" style="4" customWidth="1"/>
    <col min="3333" max="3333" width="6.28515625" style="4" customWidth="1"/>
    <col min="3334" max="3334" width="26.7109375" style="4" customWidth="1"/>
    <col min="3335" max="3335" width="23.28515625" style="4" customWidth="1"/>
    <col min="3336" max="3336" width="7.7109375" style="4" customWidth="1"/>
    <col min="3337" max="3337" width="6.140625" style="4" customWidth="1"/>
    <col min="3338" max="3338" width="9" style="4" customWidth="1"/>
    <col min="3339" max="3339" width="9.7109375" style="4" customWidth="1"/>
    <col min="3340" max="3584" width="9.140625" style="4"/>
    <col min="3585" max="3585" width="10.85546875" style="4" customWidth="1"/>
    <col min="3586" max="3586" width="5.140625" style="4" customWidth="1"/>
    <col min="3587" max="3588" width="11.5703125" style="4" customWidth="1"/>
    <col min="3589" max="3589" width="6.28515625" style="4" customWidth="1"/>
    <col min="3590" max="3590" width="26.7109375" style="4" customWidth="1"/>
    <col min="3591" max="3591" width="23.28515625" style="4" customWidth="1"/>
    <col min="3592" max="3592" width="7.7109375" style="4" customWidth="1"/>
    <col min="3593" max="3593" width="6.140625" style="4" customWidth="1"/>
    <col min="3594" max="3594" width="9" style="4" customWidth="1"/>
    <col min="3595" max="3595" width="9.7109375" style="4" customWidth="1"/>
    <col min="3596" max="3840" width="9.140625" style="4"/>
    <col min="3841" max="3841" width="10.85546875" style="4" customWidth="1"/>
    <col min="3842" max="3842" width="5.140625" style="4" customWidth="1"/>
    <col min="3843" max="3844" width="11.5703125" style="4" customWidth="1"/>
    <col min="3845" max="3845" width="6.28515625" style="4" customWidth="1"/>
    <col min="3846" max="3846" width="26.7109375" style="4" customWidth="1"/>
    <col min="3847" max="3847" width="23.28515625" style="4" customWidth="1"/>
    <col min="3848" max="3848" width="7.7109375" style="4" customWidth="1"/>
    <col min="3849" max="3849" width="6.140625" style="4" customWidth="1"/>
    <col min="3850" max="3850" width="9" style="4" customWidth="1"/>
    <col min="3851" max="3851" width="9.7109375" style="4" customWidth="1"/>
    <col min="3852" max="4096" width="9.140625" style="4"/>
    <col min="4097" max="4097" width="10.85546875" style="4" customWidth="1"/>
    <col min="4098" max="4098" width="5.140625" style="4" customWidth="1"/>
    <col min="4099" max="4100" width="11.5703125" style="4" customWidth="1"/>
    <col min="4101" max="4101" width="6.28515625" style="4" customWidth="1"/>
    <col min="4102" max="4102" width="26.7109375" style="4" customWidth="1"/>
    <col min="4103" max="4103" width="23.28515625" style="4" customWidth="1"/>
    <col min="4104" max="4104" width="7.7109375" style="4" customWidth="1"/>
    <col min="4105" max="4105" width="6.140625" style="4" customWidth="1"/>
    <col min="4106" max="4106" width="9" style="4" customWidth="1"/>
    <col min="4107" max="4107" width="9.7109375" style="4" customWidth="1"/>
    <col min="4108" max="4352" width="9.140625" style="4"/>
    <col min="4353" max="4353" width="10.85546875" style="4" customWidth="1"/>
    <col min="4354" max="4354" width="5.140625" style="4" customWidth="1"/>
    <col min="4355" max="4356" width="11.5703125" style="4" customWidth="1"/>
    <col min="4357" max="4357" width="6.28515625" style="4" customWidth="1"/>
    <col min="4358" max="4358" width="26.7109375" style="4" customWidth="1"/>
    <col min="4359" max="4359" width="23.28515625" style="4" customWidth="1"/>
    <col min="4360" max="4360" width="7.7109375" style="4" customWidth="1"/>
    <col min="4361" max="4361" width="6.140625" style="4" customWidth="1"/>
    <col min="4362" max="4362" width="9" style="4" customWidth="1"/>
    <col min="4363" max="4363" width="9.7109375" style="4" customWidth="1"/>
    <col min="4364" max="4608" width="9.140625" style="4"/>
    <col min="4609" max="4609" width="10.85546875" style="4" customWidth="1"/>
    <col min="4610" max="4610" width="5.140625" style="4" customWidth="1"/>
    <col min="4611" max="4612" width="11.5703125" style="4" customWidth="1"/>
    <col min="4613" max="4613" width="6.28515625" style="4" customWidth="1"/>
    <col min="4614" max="4614" width="26.7109375" style="4" customWidth="1"/>
    <col min="4615" max="4615" width="23.28515625" style="4" customWidth="1"/>
    <col min="4616" max="4616" width="7.7109375" style="4" customWidth="1"/>
    <col min="4617" max="4617" width="6.140625" style="4" customWidth="1"/>
    <col min="4618" max="4618" width="9" style="4" customWidth="1"/>
    <col min="4619" max="4619" width="9.7109375" style="4" customWidth="1"/>
    <col min="4620" max="4864" width="9.140625" style="4"/>
    <col min="4865" max="4865" width="10.85546875" style="4" customWidth="1"/>
    <col min="4866" max="4866" width="5.140625" style="4" customWidth="1"/>
    <col min="4867" max="4868" width="11.5703125" style="4" customWidth="1"/>
    <col min="4869" max="4869" width="6.28515625" style="4" customWidth="1"/>
    <col min="4870" max="4870" width="26.7109375" style="4" customWidth="1"/>
    <col min="4871" max="4871" width="23.28515625" style="4" customWidth="1"/>
    <col min="4872" max="4872" width="7.7109375" style="4" customWidth="1"/>
    <col min="4873" max="4873" width="6.140625" style="4" customWidth="1"/>
    <col min="4874" max="4874" width="9" style="4" customWidth="1"/>
    <col min="4875" max="4875" width="9.7109375" style="4" customWidth="1"/>
    <col min="4876" max="5120" width="9.140625" style="4"/>
    <col min="5121" max="5121" width="10.85546875" style="4" customWidth="1"/>
    <col min="5122" max="5122" width="5.140625" style="4" customWidth="1"/>
    <col min="5123" max="5124" width="11.5703125" style="4" customWidth="1"/>
    <col min="5125" max="5125" width="6.28515625" style="4" customWidth="1"/>
    <col min="5126" max="5126" width="26.7109375" style="4" customWidth="1"/>
    <col min="5127" max="5127" width="23.28515625" style="4" customWidth="1"/>
    <col min="5128" max="5128" width="7.7109375" style="4" customWidth="1"/>
    <col min="5129" max="5129" width="6.140625" style="4" customWidth="1"/>
    <col min="5130" max="5130" width="9" style="4" customWidth="1"/>
    <col min="5131" max="5131" width="9.7109375" style="4" customWidth="1"/>
    <col min="5132" max="5376" width="9.140625" style="4"/>
    <col min="5377" max="5377" width="10.85546875" style="4" customWidth="1"/>
    <col min="5378" max="5378" width="5.140625" style="4" customWidth="1"/>
    <col min="5379" max="5380" width="11.5703125" style="4" customWidth="1"/>
    <col min="5381" max="5381" width="6.28515625" style="4" customWidth="1"/>
    <col min="5382" max="5382" width="26.7109375" style="4" customWidth="1"/>
    <col min="5383" max="5383" width="23.28515625" style="4" customWidth="1"/>
    <col min="5384" max="5384" width="7.7109375" style="4" customWidth="1"/>
    <col min="5385" max="5385" width="6.140625" style="4" customWidth="1"/>
    <col min="5386" max="5386" width="9" style="4" customWidth="1"/>
    <col min="5387" max="5387" width="9.7109375" style="4" customWidth="1"/>
    <col min="5388" max="5632" width="9.140625" style="4"/>
    <col min="5633" max="5633" width="10.85546875" style="4" customWidth="1"/>
    <col min="5634" max="5634" width="5.140625" style="4" customWidth="1"/>
    <col min="5635" max="5636" width="11.5703125" style="4" customWidth="1"/>
    <col min="5637" max="5637" width="6.28515625" style="4" customWidth="1"/>
    <col min="5638" max="5638" width="26.7109375" style="4" customWidth="1"/>
    <col min="5639" max="5639" width="23.28515625" style="4" customWidth="1"/>
    <col min="5640" max="5640" width="7.7109375" style="4" customWidth="1"/>
    <col min="5641" max="5641" width="6.140625" style="4" customWidth="1"/>
    <col min="5642" max="5642" width="9" style="4" customWidth="1"/>
    <col min="5643" max="5643" width="9.7109375" style="4" customWidth="1"/>
    <col min="5644" max="5888" width="9.140625" style="4"/>
    <col min="5889" max="5889" width="10.85546875" style="4" customWidth="1"/>
    <col min="5890" max="5890" width="5.140625" style="4" customWidth="1"/>
    <col min="5891" max="5892" width="11.5703125" style="4" customWidth="1"/>
    <col min="5893" max="5893" width="6.28515625" style="4" customWidth="1"/>
    <col min="5894" max="5894" width="26.7109375" style="4" customWidth="1"/>
    <col min="5895" max="5895" width="23.28515625" style="4" customWidth="1"/>
    <col min="5896" max="5896" width="7.7109375" style="4" customWidth="1"/>
    <col min="5897" max="5897" width="6.140625" style="4" customWidth="1"/>
    <col min="5898" max="5898" width="9" style="4" customWidth="1"/>
    <col min="5899" max="5899" width="9.7109375" style="4" customWidth="1"/>
    <col min="5900" max="6144" width="9.140625" style="4"/>
    <col min="6145" max="6145" width="10.85546875" style="4" customWidth="1"/>
    <col min="6146" max="6146" width="5.140625" style="4" customWidth="1"/>
    <col min="6147" max="6148" width="11.5703125" style="4" customWidth="1"/>
    <col min="6149" max="6149" width="6.28515625" style="4" customWidth="1"/>
    <col min="6150" max="6150" width="26.7109375" style="4" customWidth="1"/>
    <col min="6151" max="6151" width="23.28515625" style="4" customWidth="1"/>
    <col min="6152" max="6152" width="7.7109375" style="4" customWidth="1"/>
    <col min="6153" max="6153" width="6.140625" style="4" customWidth="1"/>
    <col min="6154" max="6154" width="9" style="4" customWidth="1"/>
    <col min="6155" max="6155" width="9.7109375" style="4" customWidth="1"/>
    <col min="6156" max="6400" width="9.140625" style="4"/>
    <col min="6401" max="6401" width="10.85546875" style="4" customWidth="1"/>
    <col min="6402" max="6402" width="5.140625" style="4" customWidth="1"/>
    <col min="6403" max="6404" width="11.5703125" style="4" customWidth="1"/>
    <col min="6405" max="6405" width="6.28515625" style="4" customWidth="1"/>
    <col min="6406" max="6406" width="26.7109375" style="4" customWidth="1"/>
    <col min="6407" max="6407" width="23.28515625" style="4" customWidth="1"/>
    <col min="6408" max="6408" width="7.7109375" style="4" customWidth="1"/>
    <col min="6409" max="6409" width="6.140625" style="4" customWidth="1"/>
    <col min="6410" max="6410" width="9" style="4" customWidth="1"/>
    <col min="6411" max="6411" width="9.7109375" style="4" customWidth="1"/>
    <col min="6412" max="6656" width="9.140625" style="4"/>
    <col min="6657" max="6657" width="10.85546875" style="4" customWidth="1"/>
    <col min="6658" max="6658" width="5.140625" style="4" customWidth="1"/>
    <col min="6659" max="6660" width="11.5703125" style="4" customWidth="1"/>
    <col min="6661" max="6661" width="6.28515625" style="4" customWidth="1"/>
    <col min="6662" max="6662" width="26.7109375" style="4" customWidth="1"/>
    <col min="6663" max="6663" width="23.28515625" style="4" customWidth="1"/>
    <col min="6664" max="6664" width="7.7109375" style="4" customWidth="1"/>
    <col min="6665" max="6665" width="6.140625" style="4" customWidth="1"/>
    <col min="6666" max="6666" width="9" style="4" customWidth="1"/>
    <col min="6667" max="6667" width="9.7109375" style="4" customWidth="1"/>
    <col min="6668" max="6912" width="9.140625" style="4"/>
    <col min="6913" max="6913" width="10.85546875" style="4" customWidth="1"/>
    <col min="6914" max="6914" width="5.140625" style="4" customWidth="1"/>
    <col min="6915" max="6916" width="11.5703125" style="4" customWidth="1"/>
    <col min="6917" max="6917" width="6.28515625" style="4" customWidth="1"/>
    <col min="6918" max="6918" width="26.7109375" style="4" customWidth="1"/>
    <col min="6919" max="6919" width="23.28515625" style="4" customWidth="1"/>
    <col min="6920" max="6920" width="7.7109375" style="4" customWidth="1"/>
    <col min="6921" max="6921" width="6.140625" style="4" customWidth="1"/>
    <col min="6922" max="6922" width="9" style="4" customWidth="1"/>
    <col min="6923" max="6923" width="9.7109375" style="4" customWidth="1"/>
    <col min="6924" max="7168" width="9.140625" style="4"/>
    <col min="7169" max="7169" width="10.85546875" style="4" customWidth="1"/>
    <col min="7170" max="7170" width="5.140625" style="4" customWidth="1"/>
    <col min="7171" max="7172" width="11.5703125" style="4" customWidth="1"/>
    <col min="7173" max="7173" width="6.28515625" style="4" customWidth="1"/>
    <col min="7174" max="7174" width="26.7109375" style="4" customWidth="1"/>
    <col min="7175" max="7175" width="23.28515625" style="4" customWidth="1"/>
    <col min="7176" max="7176" width="7.7109375" style="4" customWidth="1"/>
    <col min="7177" max="7177" width="6.140625" style="4" customWidth="1"/>
    <col min="7178" max="7178" width="9" style="4" customWidth="1"/>
    <col min="7179" max="7179" width="9.7109375" style="4" customWidth="1"/>
    <col min="7180" max="7424" width="9.140625" style="4"/>
    <col min="7425" max="7425" width="10.85546875" style="4" customWidth="1"/>
    <col min="7426" max="7426" width="5.140625" style="4" customWidth="1"/>
    <col min="7427" max="7428" width="11.5703125" style="4" customWidth="1"/>
    <col min="7429" max="7429" width="6.28515625" style="4" customWidth="1"/>
    <col min="7430" max="7430" width="26.7109375" style="4" customWidth="1"/>
    <col min="7431" max="7431" width="23.28515625" style="4" customWidth="1"/>
    <col min="7432" max="7432" width="7.7109375" style="4" customWidth="1"/>
    <col min="7433" max="7433" width="6.140625" style="4" customWidth="1"/>
    <col min="7434" max="7434" width="9" style="4" customWidth="1"/>
    <col min="7435" max="7435" width="9.7109375" style="4" customWidth="1"/>
    <col min="7436" max="7680" width="9.140625" style="4"/>
    <col min="7681" max="7681" width="10.85546875" style="4" customWidth="1"/>
    <col min="7682" max="7682" width="5.140625" style="4" customWidth="1"/>
    <col min="7683" max="7684" width="11.5703125" style="4" customWidth="1"/>
    <col min="7685" max="7685" width="6.28515625" style="4" customWidth="1"/>
    <col min="7686" max="7686" width="26.7109375" style="4" customWidth="1"/>
    <col min="7687" max="7687" width="23.28515625" style="4" customWidth="1"/>
    <col min="7688" max="7688" width="7.7109375" style="4" customWidth="1"/>
    <col min="7689" max="7689" width="6.140625" style="4" customWidth="1"/>
    <col min="7690" max="7690" width="9" style="4" customWidth="1"/>
    <col min="7691" max="7691" width="9.7109375" style="4" customWidth="1"/>
    <col min="7692" max="7936" width="9.140625" style="4"/>
    <col min="7937" max="7937" width="10.85546875" style="4" customWidth="1"/>
    <col min="7938" max="7938" width="5.140625" style="4" customWidth="1"/>
    <col min="7939" max="7940" width="11.5703125" style="4" customWidth="1"/>
    <col min="7941" max="7941" width="6.28515625" style="4" customWidth="1"/>
    <col min="7942" max="7942" width="26.7109375" style="4" customWidth="1"/>
    <col min="7943" max="7943" width="23.28515625" style="4" customWidth="1"/>
    <col min="7944" max="7944" width="7.7109375" style="4" customWidth="1"/>
    <col min="7945" max="7945" width="6.140625" style="4" customWidth="1"/>
    <col min="7946" max="7946" width="9" style="4" customWidth="1"/>
    <col min="7947" max="7947" width="9.7109375" style="4" customWidth="1"/>
    <col min="7948" max="8192" width="9.140625" style="4"/>
    <col min="8193" max="8193" width="10.85546875" style="4" customWidth="1"/>
    <col min="8194" max="8194" width="5.140625" style="4" customWidth="1"/>
    <col min="8195" max="8196" width="11.5703125" style="4" customWidth="1"/>
    <col min="8197" max="8197" width="6.28515625" style="4" customWidth="1"/>
    <col min="8198" max="8198" width="26.7109375" style="4" customWidth="1"/>
    <col min="8199" max="8199" width="23.28515625" style="4" customWidth="1"/>
    <col min="8200" max="8200" width="7.7109375" style="4" customWidth="1"/>
    <col min="8201" max="8201" width="6.140625" style="4" customWidth="1"/>
    <col min="8202" max="8202" width="9" style="4" customWidth="1"/>
    <col min="8203" max="8203" width="9.7109375" style="4" customWidth="1"/>
    <col min="8204" max="8448" width="9.140625" style="4"/>
    <col min="8449" max="8449" width="10.85546875" style="4" customWidth="1"/>
    <col min="8450" max="8450" width="5.140625" style="4" customWidth="1"/>
    <col min="8451" max="8452" width="11.5703125" style="4" customWidth="1"/>
    <col min="8453" max="8453" width="6.28515625" style="4" customWidth="1"/>
    <col min="8454" max="8454" width="26.7109375" style="4" customWidth="1"/>
    <col min="8455" max="8455" width="23.28515625" style="4" customWidth="1"/>
    <col min="8456" max="8456" width="7.7109375" style="4" customWidth="1"/>
    <col min="8457" max="8457" width="6.140625" style="4" customWidth="1"/>
    <col min="8458" max="8458" width="9" style="4" customWidth="1"/>
    <col min="8459" max="8459" width="9.7109375" style="4" customWidth="1"/>
    <col min="8460" max="8704" width="9.140625" style="4"/>
    <col min="8705" max="8705" width="10.85546875" style="4" customWidth="1"/>
    <col min="8706" max="8706" width="5.140625" style="4" customWidth="1"/>
    <col min="8707" max="8708" width="11.5703125" style="4" customWidth="1"/>
    <col min="8709" max="8709" width="6.28515625" style="4" customWidth="1"/>
    <col min="8710" max="8710" width="26.7109375" style="4" customWidth="1"/>
    <col min="8711" max="8711" width="23.28515625" style="4" customWidth="1"/>
    <col min="8712" max="8712" width="7.7109375" style="4" customWidth="1"/>
    <col min="8713" max="8713" width="6.140625" style="4" customWidth="1"/>
    <col min="8714" max="8714" width="9" style="4" customWidth="1"/>
    <col min="8715" max="8715" width="9.7109375" style="4" customWidth="1"/>
    <col min="8716" max="8960" width="9.140625" style="4"/>
    <col min="8961" max="8961" width="10.85546875" style="4" customWidth="1"/>
    <col min="8962" max="8962" width="5.140625" style="4" customWidth="1"/>
    <col min="8963" max="8964" width="11.5703125" style="4" customWidth="1"/>
    <col min="8965" max="8965" width="6.28515625" style="4" customWidth="1"/>
    <col min="8966" max="8966" width="26.7109375" style="4" customWidth="1"/>
    <col min="8967" max="8967" width="23.28515625" style="4" customWidth="1"/>
    <col min="8968" max="8968" width="7.7109375" style="4" customWidth="1"/>
    <col min="8969" max="8969" width="6.140625" style="4" customWidth="1"/>
    <col min="8970" max="8970" width="9" style="4" customWidth="1"/>
    <col min="8971" max="8971" width="9.7109375" style="4" customWidth="1"/>
    <col min="8972" max="9216" width="9.140625" style="4"/>
    <col min="9217" max="9217" width="10.85546875" style="4" customWidth="1"/>
    <col min="9218" max="9218" width="5.140625" style="4" customWidth="1"/>
    <col min="9219" max="9220" width="11.5703125" style="4" customWidth="1"/>
    <col min="9221" max="9221" width="6.28515625" style="4" customWidth="1"/>
    <col min="9222" max="9222" width="26.7109375" style="4" customWidth="1"/>
    <col min="9223" max="9223" width="23.28515625" style="4" customWidth="1"/>
    <col min="9224" max="9224" width="7.7109375" style="4" customWidth="1"/>
    <col min="9225" max="9225" width="6.140625" style="4" customWidth="1"/>
    <col min="9226" max="9226" width="9" style="4" customWidth="1"/>
    <col min="9227" max="9227" width="9.7109375" style="4" customWidth="1"/>
    <col min="9228" max="9472" width="9.140625" style="4"/>
    <col min="9473" max="9473" width="10.85546875" style="4" customWidth="1"/>
    <col min="9474" max="9474" width="5.140625" style="4" customWidth="1"/>
    <col min="9475" max="9476" width="11.5703125" style="4" customWidth="1"/>
    <col min="9477" max="9477" width="6.28515625" style="4" customWidth="1"/>
    <col min="9478" max="9478" width="26.7109375" style="4" customWidth="1"/>
    <col min="9479" max="9479" width="23.28515625" style="4" customWidth="1"/>
    <col min="9480" max="9480" width="7.7109375" style="4" customWidth="1"/>
    <col min="9481" max="9481" width="6.140625" style="4" customWidth="1"/>
    <col min="9482" max="9482" width="9" style="4" customWidth="1"/>
    <col min="9483" max="9483" width="9.7109375" style="4" customWidth="1"/>
    <col min="9484" max="9728" width="9.140625" style="4"/>
    <col min="9729" max="9729" width="10.85546875" style="4" customWidth="1"/>
    <col min="9730" max="9730" width="5.140625" style="4" customWidth="1"/>
    <col min="9731" max="9732" width="11.5703125" style="4" customWidth="1"/>
    <col min="9733" max="9733" width="6.28515625" style="4" customWidth="1"/>
    <col min="9734" max="9734" width="26.7109375" style="4" customWidth="1"/>
    <col min="9735" max="9735" width="23.28515625" style="4" customWidth="1"/>
    <col min="9736" max="9736" width="7.7109375" style="4" customWidth="1"/>
    <col min="9737" max="9737" width="6.140625" style="4" customWidth="1"/>
    <col min="9738" max="9738" width="9" style="4" customWidth="1"/>
    <col min="9739" max="9739" width="9.7109375" style="4" customWidth="1"/>
    <col min="9740" max="9984" width="9.140625" style="4"/>
    <col min="9985" max="9985" width="10.85546875" style="4" customWidth="1"/>
    <col min="9986" max="9986" width="5.140625" style="4" customWidth="1"/>
    <col min="9987" max="9988" width="11.5703125" style="4" customWidth="1"/>
    <col min="9989" max="9989" width="6.28515625" style="4" customWidth="1"/>
    <col min="9990" max="9990" width="26.7109375" style="4" customWidth="1"/>
    <col min="9991" max="9991" width="23.28515625" style="4" customWidth="1"/>
    <col min="9992" max="9992" width="7.7109375" style="4" customWidth="1"/>
    <col min="9993" max="9993" width="6.140625" style="4" customWidth="1"/>
    <col min="9994" max="9994" width="9" style="4" customWidth="1"/>
    <col min="9995" max="9995" width="9.7109375" style="4" customWidth="1"/>
    <col min="9996" max="10240" width="9.140625" style="4"/>
    <col min="10241" max="10241" width="10.85546875" style="4" customWidth="1"/>
    <col min="10242" max="10242" width="5.140625" style="4" customWidth="1"/>
    <col min="10243" max="10244" width="11.5703125" style="4" customWidth="1"/>
    <col min="10245" max="10245" width="6.28515625" style="4" customWidth="1"/>
    <col min="10246" max="10246" width="26.7109375" style="4" customWidth="1"/>
    <col min="10247" max="10247" width="23.28515625" style="4" customWidth="1"/>
    <col min="10248" max="10248" width="7.7109375" style="4" customWidth="1"/>
    <col min="10249" max="10249" width="6.140625" style="4" customWidth="1"/>
    <col min="10250" max="10250" width="9" style="4" customWidth="1"/>
    <col min="10251" max="10251" width="9.7109375" style="4" customWidth="1"/>
    <col min="10252" max="10496" width="9.140625" style="4"/>
    <col min="10497" max="10497" width="10.85546875" style="4" customWidth="1"/>
    <col min="10498" max="10498" width="5.140625" style="4" customWidth="1"/>
    <col min="10499" max="10500" width="11.5703125" style="4" customWidth="1"/>
    <col min="10501" max="10501" width="6.28515625" style="4" customWidth="1"/>
    <col min="10502" max="10502" width="26.7109375" style="4" customWidth="1"/>
    <col min="10503" max="10503" width="23.28515625" style="4" customWidth="1"/>
    <col min="10504" max="10504" width="7.7109375" style="4" customWidth="1"/>
    <col min="10505" max="10505" width="6.140625" style="4" customWidth="1"/>
    <col min="10506" max="10506" width="9" style="4" customWidth="1"/>
    <col min="10507" max="10507" width="9.7109375" style="4" customWidth="1"/>
    <col min="10508" max="10752" width="9.140625" style="4"/>
    <col min="10753" max="10753" width="10.85546875" style="4" customWidth="1"/>
    <col min="10754" max="10754" width="5.140625" style="4" customWidth="1"/>
    <col min="10755" max="10756" width="11.5703125" style="4" customWidth="1"/>
    <col min="10757" max="10757" width="6.28515625" style="4" customWidth="1"/>
    <col min="10758" max="10758" width="26.7109375" style="4" customWidth="1"/>
    <col min="10759" max="10759" width="23.28515625" style="4" customWidth="1"/>
    <col min="10760" max="10760" width="7.7109375" style="4" customWidth="1"/>
    <col min="10761" max="10761" width="6.140625" style="4" customWidth="1"/>
    <col min="10762" max="10762" width="9" style="4" customWidth="1"/>
    <col min="10763" max="10763" width="9.7109375" style="4" customWidth="1"/>
    <col min="10764" max="11008" width="9.140625" style="4"/>
    <col min="11009" max="11009" width="10.85546875" style="4" customWidth="1"/>
    <col min="11010" max="11010" width="5.140625" style="4" customWidth="1"/>
    <col min="11011" max="11012" width="11.5703125" style="4" customWidth="1"/>
    <col min="11013" max="11013" width="6.28515625" style="4" customWidth="1"/>
    <col min="11014" max="11014" width="26.7109375" style="4" customWidth="1"/>
    <col min="11015" max="11015" width="23.28515625" style="4" customWidth="1"/>
    <col min="11016" max="11016" width="7.7109375" style="4" customWidth="1"/>
    <col min="11017" max="11017" width="6.140625" style="4" customWidth="1"/>
    <col min="11018" max="11018" width="9" style="4" customWidth="1"/>
    <col min="11019" max="11019" width="9.7109375" style="4" customWidth="1"/>
    <col min="11020" max="11264" width="9.140625" style="4"/>
    <col min="11265" max="11265" width="10.85546875" style="4" customWidth="1"/>
    <col min="11266" max="11266" width="5.140625" style="4" customWidth="1"/>
    <col min="11267" max="11268" width="11.5703125" style="4" customWidth="1"/>
    <col min="11269" max="11269" width="6.28515625" style="4" customWidth="1"/>
    <col min="11270" max="11270" width="26.7109375" style="4" customWidth="1"/>
    <col min="11271" max="11271" width="23.28515625" style="4" customWidth="1"/>
    <col min="11272" max="11272" width="7.7109375" style="4" customWidth="1"/>
    <col min="11273" max="11273" width="6.140625" style="4" customWidth="1"/>
    <col min="11274" max="11274" width="9" style="4" customWidth="1"/>
    <col min="11275" max="11275" width="9.7109375" style="4" customWidth="1"/>
    <col min="11276" max="11520" width="9.140625" style="4"/>
    <col min="11521" max="11521" width="10.85546875" style="4" customWidth="1"/>
    <col min="11522" max="11522" width="5.140625" style="4" customWidth="1"/>
    <col min="11523" max="11524" width="11.5703125" style="4" customWidth="1"/>
    <col min="11525" max="11525" width="6.28515625" style="4" customWidth="1"/>
    <col min="11526" max="11526" width="26.7109375" style="4" customWidth="1"/>
    <col min="11527" max="11527" width="23.28515625" style="4" customWidth="1"/>
    <col min="11528" max="11528" width="7.7109375" style="4" customWidth="1"/>
    <col min="11529" max="11529" width="6.140625" style="4" customWidth="1"/>
    <col min="11530" max="11530" width="9" style="4" customWidth="1"/>
    <col min="11531" max="11531" width="9.7109375" style="4" customWidth="1"/>
    <col min="11532" max="11776" width="9.140625" style="4"/>
    <col min="11777" max="11777" width="10.85546875" style="4" customWidth="1"/>
    <col min="11778" max="11778" width="5.140625" style="4" customWidth="1"/>
    <col min="11779" max="11780" width="11.5703125" style="4" customWidth="1"/>
    <col min="11781" max="11781" width="6.28515625" style="4" customWidth="1"/>
    <col min="11782" max="11782" width="26.7109375" style="4" customWidth="1"/>
    <col min="11783" max="11783" width="23.28515625" style="4" customWidth="1"/>
    <col min="11784" max="11784" width="7.7109375" style="4" customWidth="1"/>
    <col min="11785" max="11785" width="6.140625" style="4" customWidth="1"/>
    <col min="11786" max="11786" width="9" style="4" customWidth="1"/>
    <col min="11787" max="11787" width="9.7109375" style="4" customWidth="1"/>
    <col min="11788" max="12032" width="9.140625" style="4"/>
    <col min="12033" max="12033" width="10.85546875" style="4" customWidth="1"/>
    <col min="12034" max="12034" width="5.140625" style="4" customWidth="1"/>
    <col min="12035" max="12036" width="11.5703125" style="4" customWidth="1"/>
    <col min="12037" max="12037" width="6.28515625" style="4" customWidth="1"/>
    <col min="12038" max="12038" width="26.7109375" style="4" customWidth="1"/>
    <col min="12039" max="12039" width="23.28515625" style="4" customWidth="1"/>
    <col min="12040" max="12040" width="7.7109375" style="4" customWidth="1"/>
    <col min="12041" max="12041" width="6.140625" style="4" customWidth="1"/>
    <col min="12042" max="12042" width="9" style="4" customWidth="1"/>
    <col min="12043" max="12043" width="9.7109375" style="4" customWidth="1"/>
    <col min="12044" max="12288" width="9.140625" style="4"/>
    <col min="12289" max="12289" width="10.85546875" style="4" customWidth="1"/>
    <col min="12290" max="12290" width="5.140625" style="4" customWidth="1"/>
    <col min="12291" max="12292" width="11.5703125" style="4" customWidth="1"/>
    <col min="12293" max="12293" width="6.28515625" style="4" customWidth="1"/>
    <col min="12294" max="12294" width="26.7109375" style="4" customWidth="1"/>
    <col min="12295" max="12295" width="23.28515625" style="4" customWidth="1"/>
    <col min="12296" max="12296" width="7.7109375" style="4" customWidth="1"/>
    <col min="12297" max="12297" width="6.140625" style="4" customWidth="1"/>
    <col min="12298" max="12298" width="9" style="4" customWidth="1"/>
    <col min="12299" max="12299" width="9.7109375" style="4" customWidth="1"/>
    <col min="12300" max="12544" width="9.140625" style="4"/>
    <col min="12545" max="12545" width="10.85546875" style="4" customWidth="1"/>
    <col min="12546" max="12546" width="5.140625" style="4" customWidth="1"/>
    <col min="12547" max="12548" width="11.5703125" style="4" customWidth="1"/>
    <col min="12549" max="12549" width="6.28515625" style="4" customWidth="1"/>
    <col min="12550" max="12550" width="26.7109375" style="4" customWidth="1"/>
    <col min="12551" max="12551" width="23.28515625" style="4" customWidth="1"/>
    <col min="12552" max="12552" width="7.7109375" style="4" customWidth="1"/>
    <col min="12553" max="12553" width="6.140625" style="4" customWidth="1"/>
    <col min="12554" max="12554" width="9" style="4" customWidth="1"/>
    <col min="12555" max="12555" width="9.7109375" style="4" customWidth="1"/>
    <col min="12556" max="12800" width="9.140625" style="4"/>
    <col min="12801" max="12801" width="10.85546875" style="4" customWidth="1"/>
    <col min="12802" max="12802" width="5.140625" style="4" customWidth="1"/>
    <col min="12803" max="12804" width="11.5703125" style="4" customWidth="1"/>
    <col min="12805" max="12805" width="6.28515625" style="4" customWidth="1"/>
    <col min="12806" max="12806" width="26.7109375" style="4" customWidth="1"/>
    <col min="12807" max="12807" width="23.28515625" style="4" customWidth="1"/>
    <col min="12808" max="12808" width="7.7109375" style="4" customWidth="1"/>
    <col min="12809" max="12809" width="6.140625" style="4" customWidth="1"/>
    <col min="12810" max="12810" width="9" style="4" customWidth="1"/>
    <col min="12811" max="12811" width="9.7109375" style="4" customWidth="1"/>
    <col min="12812" max="13056" width="9.140625" style="4"/>
    <col min="13057" max="13057" width="10.85546875" style="4" customWidth="1"/>
    <col min="13058" max="13058" width="5.140625" style="4" customWidth="1"/>
    <col min="13059" max="13060" width="11.5703125" style="4" customWidth="1"/>
    <col min="13061" max="13061" width="6.28515625" style="4" customWidth="1"/>
    <col min="13062" max="13062" width="26.7109375" style="4" customWidth="1"/>
    <col min="13063" max="13063" width="23.28515625" style="4" customWidth="1"/>
    <col min="13064" max="13064" width="7.7109375" style="4" customWidth="1"/>
    <col min="13065" max="13065" width="6.140625" style="4" customWidth="1"/>
    <col min="13066" max="13066" width="9" style="4" customWidth="1"/>
    <col min="13067" max="13067" width="9.7109375" style="4" customWidth="1"/>
    <col min="13068" max="13312" width="9.140625" style="4"/>
    <col min="13313" max="13313" width="10.85546875" style="4" customWidth="1"/>
    <col min="13314" max="13314" width="5.140625" style="4" customWidth="1"/>
    <col min="13315" max="13316" width="11.5703125" style="4" customWidth="1"/>
    <col min="13317" max="13317" width="6.28515625" style="4" customWidth="1"/>
    <col min="13318" max="13318" width="26.7109375" style="4" customWidth="1"/>
    <col min="13319" max="13319" width="23.28515625" style="4" customWidth="1"/>
    <col min="13320" max="13320" width="7.7109375" style="4" customWidth="1"/>
    <col min="13321" max="13321" width="6.140625" style="4" customWidth="1"/>
    <col min="13322" max="13322" width="9" style="4" customWidth="1"/>
    <col min="13323" max="13323" width="9.7109375" style="4" customWidth="1"/>
    <col min="13324" max="13568" width="9.140625" style="4"/>
    <col min="13569" max="13569" width="10.85546875" style="4" customWidth="1"/>
    <col min="13570" max="13570" width="5.140625" style="4" customWidth="1"/>
    <col min="13571" max="13572" width="11.5703125" style="4" customWidth="1"/>
    <col min="13573" max="13573" width="6.28515625" style="4" customWidth="1"/>
    <col min="13574" max="13574" width="26.7109375" style="4" customWidth="1"/>
    <col min="13575" max="13575" width="23.28515625" style="4" customWidth="1"/>
    <col min="13576" max="13576" width="7.7109375" style="4" customWidth="1"/>
    <col min="13577" max="13577" width="6.140625" style="4" customWidth="1"/>
    <col min="13578" max="13578" width="9" style="4" customWidth="1"/>
    <col min="13579" max="13579" width="9.7109375" style="4" customWidth="1"/>
    <col min="13580" max="13824" width="9.140625" style="4"/>
    <col min="13825" max="13825" width="10.85546875" style="4" customWidth="1"/>
    <col min="13826" max="13826" width="5.140625" style="4" customWidth="1"/>
    <col min="13827" max="13828" width="11.5703125" style="4" customWidth="1"/>
    <col min="13829" max="13829" width="6.28515625" style="4" customWidth="1"/>
    <col min="13830" max="13830" width="26.7109375" style="4" customWidth="1"/>
    <col min="13831" max="13831" width="23.28515625" style="4" customWidth="1"/>
    <col min="13832" max="13832" width="7.7109375" style="4" customWidth="1"/>
    <col min="13833" max="13833" width="6.140625" style="4" customWidth="1"/>
    <col min="13834" max="13834" width="9" style="4" customWidth="1"/>
    <col min="13835" max="13835" width="9.7109375" style="4" customWidth="1"/>
    <col min="13836" max="14080" width="9.140625" style="4"/>
    <col min="14081" max="14081" width="10.85546875" style="4" customWidth="1"/>
    <col min="14082" max="14082" width="5.140625" style="4" customWidth="1"/>
    <col min="14083" max="14084" width="11.5703125" style="4" customWidth="1"/>
    <col min="14085" max="14085" width="6.28515625" style="4" customWidth="1"/>
    <col min="14086" max="14086" width="26.7109375" style="4" customWidth="1"/>
    <col min="14087" max="14087" width="23.28515625" style="4" customWidth="1"/>
    <col min="14088" max="14088" width="7.7109375" style="4" customWidth="1"/>
    <col min="14089" max="14089" width="6.140625" style="4" customWidth="1"/>
    <col min="14090" max="14090" width="9" style="4" customWidth="1"/>
    <col min="14091" max="14091" width="9.7109375" style="4" customWidth="1"/>
    <col min="14092" max="14336" width="9.140625" style="4"/>
    <col min="14337" max="14337" width="10.85546875" style="4" customWidth="1"/>
    <col min="14338" max="14338" width="5.140625" style="4" customWidth="1"/>
    <col min="14339" max="14340" width="11.5703125" style="4" customWidth="1"/>
    <col min="14341" max="14341" width="6.28515625" style="4" customWidth="1"/>
    <col min="14342" max="14342" width="26.7109375" style="4" customWidth="1"/>
    <col min="14343" max="14343" width="23.28515625" style="4" customWidth="1"/>
    <col min="14344" max="14344" width="7.7109375" style="4" customWidth="1"/>
    <col min="14345" max="14345" width="6.140625" style="4" customWidth="1"/>
    <col min="14346" max="14346" width="9" style="4" customWidth="1"/>
    <col min="14347" max="14347" width="9.7109375" style="4" customWidth="1"/>
    <col min="14348" max="14592" width="9.140625" style="4"/>
    <col min="14593" max="14593" width="10.85546875" style="4" customWidth="1"/>
    <col min="14594" max="14594" width="5.140625" style="4" customWidth="1"/>
    <col min="14595" max="14596" width="11.5703125" style="4" customWidth="1"/>
    <col min="14597" max="14597" width="6.28515625" style="4" customWidth="1"/>
    <col min="14598" max="14598" width="26.7109375" style="4" customWidth="1"/>
    <col min="14599" max="14599" width="23.28515625" style="4" customWidth="1"/>
    <col min="14600" max="14600" width="7.7109375" style="4" customWidth="1"/>
    <col min="14601" max="14601" width="6.140625" style="4" customWidth="1"/>
    <col min="14602" max="14602" width="9" style="4" customWidth="1"/>
    <col min="14603" max="14603" width="9.7109375" style="4" customWidth="1"/>
    <col min="14604" max="14848" width="9.140625" style="4"/>
    <col min="14849" max="14849" width="10.85546875" style="4" customWidth="1"/>
    <col min="14850" max="14850" width="5.140625" style="4" customWidth="1"/>
    <col min="14851" max="14852" width="11.5703125" style="4" customWidth="1"/>
    <col min="14853" max="14853" width="6.28515625" style="4" customWidth="1"/>
    <col min="14854" max="14854" width="26.7109375" style="4" customWidth="1"/>
    <col min="14855" max="14855" width="23.28515625" style="4" customWidth="1"/>
    <col min="14856" max="14856" width="7.7109375" style="4" customWidth="1"/>
    <col min="14857" max="14857" width="6.140625" style="4" customWidth="1"/>
    <col min="14858" max="14858" width="9" style="4" customWidth="1"/>
    <col min="14859" max="14859" width="9.7109375" style="4" customWidth="1"/>
    <col min="14860" max="15104" width="9.140625" style="4"/>
    <col min="15105" max="15105" width="10.85546875" style="4" customWidth="1"/>
    <col min="15106" max="15106" width="5.140625" style="4" customWidth="1"/>
    <col min="15107" max="15108" width="11.5703125" style="4" customWidth="1"/>
    <col min="15109" max="15109" width="6.28515625" style="4" customWidth="1"/>
    <col min="15110" max="15110" width="26.7109375" style="4" customWidth="1"/>
    <col min="15111" max="15111" width="23.28515625" style="4" customWidth="1"/>
    <col min="15112" max="15112" width="7.7109375" style="4" customWidth="1"/>
    <col min="15113" max="15113" width="6.140625" style="4" customWidth="1"/>
    <col min="15114" max="15114" width="9" style="4" customWidth="1"/>
    <col min="15115" max="15115" width="9.7109375" style="4" customWidth="1"/>
    <col min="15116" max="15360" width="9.140625" style="4"/>
    <col min="15361" max="15361" width="10.85546875" style="4" customWidth="1"/>
    <col min="15362" max="15362" width="5.140625" style="4" customWidth="1"/>
    <col min="15363" max="15364" width="11.5703125" style="4" customWidth="1"/>
    <col min="15365" max="15365" width="6.28515625" style="4" customWidth="1"/>
    <col min="15366" max="15366" width="26.7109375" style="4" customWidth="1"/>
    <col min="15367" max="15367" width="23.28515625" style="4" customWidth="1"/>
    <col min="15368" max="15368" width="7.7109375" style="4" customWidth="1"/>
    <col min="15369" max="15369" width="6.140625" style="4" customWidth="1"/>
    <col min="15370" max="15370" width="9" style="4" customWidth="1"/>
    <col min="15371" max="15371" width="9.7109375" style="4" customWidth="1"/>
    <col min="15372" max="15616" width="9.140625" style="4"/>
    <col min="15617" max="15617" width="10.85546875" style="4" customWidth="1"/>
    <col min="15618" max="15618" width="5.140625" style="4" customWidth="1"/>
    <col min="15619" max="15620" width="11.5703125" style="4" customWidth="1"/>
    <col min="15621" max="15621" width="6.28515625" style="4" customWidth="1"/>
    <col min="15622" max="15622" width="26.7109375" style="4" customWidth="1"/>
    <col min="15623" max="15623" width="23.28515625" style="4" customWidth="1"/>
    <col min="15624" max="15624" width="7.7109375" style="4" customWidth="1"/>
    <col min="15625" max="15625" width="6.140625" style="4" customWidth="1"/>
    <col min="15626" max="15626" width="9" style="4" customWidth="1"/>
    <col min="15627" max="15627" width="9.7109375" style="4" customWidth="1"/>
    <col min="15628" max="15872" width="9.140625" style="4"/>
    <col min="15873" max="15873" width="10.85546875" style="4" customWidth="1"/>
    <col min="15874" max="15874" width="5.140625" style="4" customWidth="1"/>
    <col min="15875" max="15876" width="11.5703125" style="4" customWidth="1"/>
    <col min="15877" max="15877" width="6.28515625" style="4" customWidth="1"/>
    <col min="15878" max="15878" width="26.7109375" style="4" customWidth="1"/>
    <col min="15879" max="15879" width="23.28515625" style="4" customWidth="1"/>
    <col min="15880" max="15880" width="7.7109375" style="4" customWidth="1"/>
    <col min="15881" max="15881" width="6.140625" style="4" customWidth="1"/>
    <col min="15882" max="15882" width="9" style="4" customWidth="1"/>
    <col min="15883" max="15883" width="9.7109375" style="4" customWidth="1"/>
    <col min="15884" max="16128" width="9.140625" style="4"/>
    <col min="16129" max="16129" width="10.85546875" style="4" customWidth="1"/>
    <col min="16130" max="16130" width="5.140625" style="4" customWidth="1"/>
    <col min="16131" max="16132" width="11.5703125" style="4" customWidth="1"/>
    <col min="16133" max="16133" width="6.28515625" style="4" customWidth="1"/>
    <col min="16134" max="16134" width="26.7109375" style="4" customWidth="1"/>
    <col min="16135" max="16135" width="23.28515625" style="4" customWidth="1"/>
    <col min="16136" max="16136" width="7.7109375" style="4" customWidth="1"/>
    <col min="16137" max="16137" width="6.140625" style="4" customWidth="1"/>
    <col min="16138" max="16138" width="9" style="4" customWidth="1"/>
    <col min="16139" max="16139" width="9.7109375" style="4" customWidth="1"/>
    <col min="16140" max="16384" width="9.140625" style="4"/>
  </cols>
  <sheetData>
    <row r="1" spans="1:11" ht="18.75">
      <c r="A1" s="187" t="s">
        <v>0</v>
      </c>
      <c r="B1" s="188"/>
      <c r="C1" s="188"/>
      <c r="D1" s="188"/>
      <c r="E1" s="188"/>
      <c r="F1" s="188"/>
      <c r="G1" s="188"/>
      <c r="H1" s="188"/>
      <c r="I1" s="188"/>
      <c r="J1" s="188"/>
      <c r="K1" s="189"/>
    </row>
    <row r="2" spans="1:11" ht="18.75">
      <c r="A2" s="190" t="s">
        <v>1</v>
      </c>
      <c r="B2" s="191"/>
      <c r="C2" s="191"/>
      <c r="D2" s="191"/>
      <c r="E2" s="191"/>
      <c r="F2" s="191"/>
      <c r="G2" s="191"/>
      <c r="H2" s="191"/>
      <c r="I2" s="191"/>
      <c r="J2" s="191"/>
      <c r="K2" s="192"/>
    </row>
    <row r="3" spans="1:11" ht="19.5" thickBot="1">
      <c r="A3" s="193" t="s">
        <v>2</v>
      </c>
      <c r="B3" s="194"/>
      <c r="C3" s="194"/>
      <c r="D3" s="194"/>
      <c r="E3" s="194"/>
      <c r="F3" s="194"/>
      <c r="G3" s="194"/>
      <c r="H3" s="194"/>
      <c r="I3" s="194"/>
      <c r="J3" s="194"/>
      <c r="K3" s="195"/>
    </row>
    <row r="4" spans="1:11" ht="18" customHeight="1" thickTop="1">
      <c r="A4" s="202" t="s">
        <v>97</v>
      </c>
      <c r="B4" s="203"/>
      <c r="C4" s="203"/>
      <c r="D4" s="203"/>
      <c r="E4" s="203"/>
      <c r="F4" s="203"/>
      <c r="G4" s="203"/>
      <c r="H4" s="203"/>
      <c r="I4" s="203"/>
      <c r="J4" s="203"/>
      <c r="K4" s="204"/>
    </row>
    <row r="5" spans="1:11" ht="18" customHeight="1" thickBot="1">
      <c r="A5" s="196" t="s">
        <v>47</v>
      </c>
      <c r="B5" s="197"/>
      <c r="C5" s="197"/>
      <c r="D5" s="197"/>
      <c r="E5" s="197"/>
      <c r="F5" s="197"/>
      <c r="G5" s="197"/>
      <c r="H5" s="197"/>
      <c r="I5" s="197"/>
      <c r="J5" s="197"/>
      <c r="K5" s="198"/>
    </row>
    <row r="6" spans="1:11" ht="18" customHeight="1" thickTop="1">
      <c r="A6" s="199" t="s">
        <v>80</v>
      </c>
      <c r="B6" s="200"/>
      <c r="C6" s="200"/>
      <c r="D6" s="200"/>
      <c r="E6" s="200"/>
      <c r="F6" s="200"/>
      <c r="G6" s="200"/>
      <c r="H6" s="200"/>
      <c r="I6" s="200"/>
      <c r="J6" s="200"/>
      <c r="K6" s="201"/>
    </row>
    <row r="7" spans="1:11" ht="18" customHeight="1" thickBot="1">
      <c r="A7" s="222" t="s">
        <v>73</v>
      </c>
      <c r="B7" s="223"/>
      <c r="C7" s="223"/>
      <c r="D7" s="223"/>
      <c r="E7" s="223"/>
      <c r="F7" s="223"/>
      <c r="G7" s="223"/>
      <c r="H7" s="223"/>
      <c r="I7" s="223"/>
      <c r="J7" s="223"/>
      <c r="K7" s="224"/>
    </row>
    <row r="8" spans="1:11" ht="17.100000000000001" customHeight="1" thickTop="1" thickBot="1">
      <c r="A8" s="205" t="s">
        <v>81</v>
      </c>
      <c r="B8" s="206"/>
      <c r="C8" s="206"/>
      <c r="D8" s="206"/>
      <c r="E8" s="206"/>
      <c r="F8" s="206"/>
      <c r="G8" s="206"/>
      <c r="H8" s="206"/>
      <c r="I8" s="206"/>
      <c r="J8" s="206"/>
      <c r="K8" s="207"/>
    </row>
    <row r="9" spans="1:11" ht="17.100000000000001" customHeight="1" thickTop="1">
      <c r="A9" s="208" t="s">
        <v>51</v>
      </c>
      <c r="B9" s="209"/>
      <c r="C9" s="209"/>
      <c r="D9" s="209"/>
      <c r="E9" s="209"/>
      <c r="F9" s="210" t="s">
        <v>52</v>
      </c>
      <c r="G9" s="210"/>
      <c r="H9" s="210"/>
      <c r="I9" s="210"/>
      <c r="J9" s="210"/>
      <c r="K9" s="211"/>
    </row>
    <row r="10" spans="1:11" ht="18" customHeight="1">
      <c r="A10" s="225" t="s">
        <v>82</v>
      </c>
      <c r="B10" s="226"/>
      <c r="C10" s="226"/>
      <c r="D10" s="226"/>
      <c r="E10" s="226"/>
      <c r="F10" s="212" t="s">
        <v>54</v>
      </c>
      <c r="G10" s="212"/>
      <c r="H10" s="165" t="s">
        <v>55</v>
      </c>
      <c r="I10" s="165"/>
      <c r="J10" s="165"/>
      <c r="K10" s="166"/>
    </row>
    <row r="11" spans="1:11" ht="18" customHeight="1" thickBot="1">
      <c r="A11" s="227"/>
      <c r="B11" s="228"/>
      <c r="C11" s="228"/>
      <c r="D11" s="228"/>
      <c r="E11" s="228"/>
      <c r="F11" s="167">
        <v>65</v>
      </c>
      <c r="G11" s="167"/>
      <c r="H11" s="167">
        <v>64</v>
      </c>
      <c r="I11" s="167"/>
      <c r="J11" s="167"/>
      <c r="K11" s="168"/>
    </row>
    <row r="12" spans="1:11" ht="18" customHeight="1" thickTop="1">
      <c r="A12" s="213" t="s">
        <v>83</v>
      </c>
      <c r="B12" s="214"/>
      <c r="C12" s="214"/>
      <c r="D12" s="214"/>
      <c r="E12" s="214"/>
      <c r="F12" s="214"/>
      <c r="G12" s="214"/>
      <c r="H12" s="214"/>
      <c r="I12" s="214"/>
      <c r="J12" s="214"/>
      <c r="K12" s="215"/>
    </row>
    <row r="13" spans="1:11" ht="18" customHeight="1" thickBot="1">
      <c r="A13" s="216" t="s">
        <v>73</v>
      </c>
      <c r="B13" s="217"/>
      <c r="C13" s="217"/>
      <c r="D13" s="217"/>
      <c r="E13" s="217"/>
      <c r="F13" s="217"/>
      <c r="G13" s="217"/>
      <c r="H13" s="217"/>
      <c r="I13" s="217"/>
      <c r="J13" s="217"/>
      <c r="K13" s="218"/>
    </row>
    <row r="14" spans="1:11" ht="17.100000000000001" customHeight="1" thickTop="1" thickBot="1">
      <c r="A14" s="205" t="s">
        <v>84</v>
      </c>
      <c r="B14" s="206"/>
      <c r="C14" s="206"/>
      <c r="D14" s="206"/>
      <c r="E14" s="206"/>
      <c r="F14" s="206"/>
      <c r="G14" s="206"/>
      <c r="H14" s="206"/>
      <c r="I14" s="206"/>
      <c r="J14" s="206"/>
      <c r="K14" s="207"/>
    </row>
    <row r="15" spans="1:11" ht="17.100000000000001" customHeight="1" thickTop="1">
      <c r="A15" s="208" t="s">
        <v>51</v>
      </c>
      <c r="B15" s="209"/>
      <c r="C15" s="209"/>
      <c r="D15" s="209"/>
      <c r="E15" s="209"/>
      <c r="F15" s="210" t="s">
        <v>52</v>
      </c>
      <c r="G15" s="210"/>
      <c r="H15" s="210"/>
      <c r="I15" s="210"/>
      <c r="J15" s="210"/>
      <c r="K15" s="211"/>
    </row>
    <row r="16" spans="1:11" ht="18" customHeight="1">
      <c r="A16" s="225" t="s">
        <v>82</v>
      </c>
      <c r="B16" s="226"/>
      <c r="C16" s="226"/>
      <c r="D16" s="226"/>
      <c r="E16" s="226"/>
      <c r="F16" s="212" t="s">
        <v>54</v>
      </c>
      <c r="G16" s="212"/>
      <c r="H16" s="165" t="s">
        <v>55</v>
      </c>
      <c r="I16" s="165"/>
      <c r="J16" s="165"/>
      <c r="K16" s="166"/>
    </row>
    <row r="17" spans="1:256" ht="18" customHeight="1" thickBot="1">
      <c r="A17" s="227"/>
      <c r="B17" s="228"/>
      <c r="C17" s="228"/>
      <c r="D17" s="228"/>
      <c r="E17" s="228"/>
      <c r="F17" s="167">
        <v>30</v>
      </c>
      <c r="G17" s="167"/>
      <c r="H17" s="167">
        <v>29</v>
      </c>
      <c r="I17" s="167"/>
      <c r="J17" s="167"/>
      <c r="K17" s="168"/>
    </row>
    <row r="18" spans="1:256" ht="18" customHeight="1" thickTop="1">
      <c r="A18" s="169" t="s">
        <v>85</v>
      </c>
      <c r="B18" s="170"/>
      <c r="C18" s="170"/>
      <c r="D18" s="170"/>
      <c r="E18" s="170"/>
      <c r="F18" s="170"/>
      <c r="G18" s="170"/>
      <c r="H18" s="170"/>
      <c r="I18" s="170"/>
      <c r="J18" s="170"/>
      <c r="K18" s="171"/>
    </row>
    <row r="19" spans="1:256" ht="18" customHeight="1" thickBot="1">
      <c r="A19" s="219" t="s">
        <v>73</v>
      </c>
      <c r="B19" s="220"/>
      <c r="C19" s="220"/>
      <c r="D19" s="220"/>
      <c r="E19" s="220"/>
      <c r="F19" s="220"/>
      <c r="G19" s="220"/>
      <c r="H19" s="220"/>
      <c r="I19" s="220"/>
      <c r="J19" s="220"/>
      <c r="K19" s="221"/>
    </row>
    <row r="20" spans="1:256" ht="17.100000000000001" customHeight="1" thickTop="1" thickBot="1">
      <c r="A20" s="125" t="s">
        <v>86</v>
      </c>
      <c r="B20" s="126"/>
      <c r="C20" s="126"/>
      <c r="D20" s="126"/>
      <c r="E20" s="126"/>
      <c r="F20" s="126"/>
      <c r="G20" s="126"/>
      <c r="H20" s="126"/>
      <c r="I20" s="126"/>
      <c r="J20" s="126"/>
      <c r="K20" s="127"/>
    </row>
    <row r="21" spans="1:256" ht="17.100000000000001" customHeight="1" thickTop="1">
      <c r="A21" s="208" t="s">
        <v>51</v>
      </c>
      <c r="B21" s="209"/>
      <c r="C21" s="209"/>
      <c r="D21" s="209"/>
      <c r="E21" s="209"/>
      <c r="F21" s="210" t="s">
        <v>52</v>
      </c>
      <c r="G21" s="210"/>
      <c r="H21" s="210"/>
      <c r="I21" s="210"/>
      <c r="J21" s="210"/>
      <c r="K21" s="211"/>
    </row>
    <row r="22" spans="1:256" ht="18" customHeight="1">
      <c r="A22" s="225" t="s">
        <v>87</v>
      </c>
      <c r="B22" s="226"/>
      <c r="C22" s="226"/>
      <c r="D22" s="226"/>
      <c r="E22" s="226"/>
      <c r="F22" s="212" t="s">
        <v>54</v>
      </c>
      <c r="G22" s="212"/>
      <c r="H22" s="165" t="s">
        <v>55</v>
      </c>
      <c r="I22" s="165"/>
      <c r="J22" s="165"/>
      <c r="K22" s="166"/>
    </row>
    <row r="23" spans="1:256" ht="18" customHeight="1" thickBot="1">
      <c r="A23" s="227"/>
      <c r="B23" s="228"/>
      <c r="C23" s="228"/>
      <c r="D23" s="228"/>
      <c r="E23" s="228"/>
      <c r="F23" s="167">
        <v>12</v>
      </c>
      <c r="G23" s="167"/>
      <c r="H23" s="167">
        <v>14</v>
      </c>
      <c r="I23" s="167"/>
      <c r="J23" s="167"/>
      <c r="K23" s="168"/>
    </row>
    <row r="24" spans="1:256" ht="18" customHeight="1" thickTop="1">
      <c r="A24" s="169" t="s">
        <v>48</v>
      </c>
      <c r="B24" s="170"/>
      <c r="C24" s="170"/>
      <c r="D24" s="170"/>
      <c r="E24" s="170"/>
      <c r="F24" s="170"/>
      <c r="G24" s="170"/>
      <c r="H24" s="170"/>
      <c r="I24" s="170"/>
      <c r="J24" s="170"/>
      <c r="K24" s="171"/>
    </row>
    <row r="25" spans="1:256" ht="18" customHeight="1" thickBot="1">
      <c r="A25" s="219" t="s">
        <v>73</v>
      </c>
      <c r="B25" s="220"/>
      <c r="C25" s="220"/>
      <c r="D25" s="220"/>
      <c r="E25" s="220"/>
      <c r="F25" s="220"/>
      <c r="G25" s="220"/>
      <c r="H25" s="220"/>
      <c r="I25" s="220"/>
      <c r="J25" s="220"/>
      <c r="K25" s="221"/>
    </row>
    <row r="26" spans="1:256" ht="17.100000000000001" customHeight="1" thickTop="1" thickBot="1">
      <c r="A26" s="125" t="s">
        <v>88</v>
      </c>
      <c r="B26" s="126"/>
      <c r="C26" s="126"/>
      <c r="D26" s="126"/>
      <c r="E26" s="126"/>
      <c r="F26" s="126"/>
      <c r="G26" s="126"/>
      <c r="H26" s="126"/>
      <c r="I26" s="126"/>
      <c r="J26" s="126"/>
      <c r="K26" s="127"/>
    </row>
    <row r="27" spans="1:256" ht="17.100000000000001" customHeight="1" thickTop="1">
      <c r="A27" s="208" t="s">
        <v>51</v>
      </c>
      <c r="B27" s="209"/>
      <c r="C27" s="209"/>
      <c r="D27" s="209"/>
      <c r="E27" s="209"/>
      <c r="F27" s="210" t="s">
        <v>52</v>
      </c>
      <c r="G27" s="210"/>
      <c r="H27" s="210"/>
      <c r="I27" s="210"/>
      <c r="J27" s="210"/>
      <c r="K27" s="211"/>
    </row>
    <row r="28" spans="1:256" ht="18" customHeight="1">
      <c r="A28" s="225" t="s">
        <v>87</v>
      </c>
      <c r="B28" s="226"/>
      <c r="C28" s="226"/>
      <c r="D28" s="226"/>
      <c r="E28" s="226"/>
      <c r="F28" s="212" t="s">
        <v>54</v>
      </c>
      <c r="G28" s="212"/>
      <c r="H28" s="165" t="s">
        <v>55</v>
      </c>
      <c r="I28" s="165"/>
      <c r="J28" s="165"/>
      <c r="K28" s="166"/>
    </row>
    <row r="29" spans="1:256" ht="18" customHeight="1" thickBot="1">
      <c r="A29" s="227"/>
      <c r="B29" s="228"/>
      <c r="C29" s="228"/>
      <c r="D29" s="228"/>
      <c r="E29" s="228"/>
      <c r="F29" s="167">
        <v>280</v>
      </c>
      <c r="G29" s="167"/>
      <c r="H29" s="167">
        <v>444</v>
      </c>
      <c r="I29" s="167"/>
      <c r="J29" s="167"/>
      <c r="K29" s="168"/>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1:256" ht="11.25" customHeight="1" thickTop="1" thickBot="1">
      <c r="A30" s="122"/>
      <c r="B30" s="123"/>
      <c r="C30" s="123"/>
      <c r="D30" s="123"/>
      <c r="E30" s="123"/>
      <c r="F30" s="123"/>
      <c r="G30" s="123"/>
      <c r="H30" s="123"/>
      <c r="I30" s="123"/>
      <c r="J30" s="123"/>
      <c r="K30" s="124"/>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row>
    <row r="31" spans="1:256" ht="17.100000000000001" customHeight="1" thickTop="1">
      <c r="A31" s="181" t="s">
        <v>89</v>
      </c>
      <c r="B31" s="182"/>
      <c r="C31" s="182"/>
      <c r="D31" s="182"/>
      <c r="E31" s="182"/>
      <c r="F31" s="182"/>
      <c r="G31" s="182"/>
      <c r="H31" s="182"/>
      <c r="I31" s="182"/>
      <c r="J31" s="182"/>
      <c r="K31" s="18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row>
    <row r="32" spans="1:256" ht="17.100000000000001" customHeight="1" thickBot="1">
      <c r="A32" s="184" t="s">
        <v>76</v>
      </c>
      <c r="B32" s="185"/>
      <c r="C32" s="185"/>
      <c r="D32" s="185"/>
      <c r="E32" s="185"/>
      <c r="F32" s="185"/>
      <c r="G32" s="185"/>
      <c r="H32" s="185"/>
      <c r="I32" s="185"/>
      <c r="J32" s="185"/>
      <c r="K32" s="186"/>
    </row>
    <row r="33" spans="1:15" ht="33" customHeight="1" thickTop="1">
      <c r="A33" s="235" t="s">
        <v>179</v>
      </c>
      <c r="B33" s="236"/>
      <c r="C33" s="236"/>
      <c r="D33" s="236"/>
      <c r="E33" s="236"/>
      <c r="F33" s="236"/>
      <c r="G33" s="236"/>
      <c r="H33" s="236"/>
      <c r="I33" s="236"/>
      <c r="J33" s="236"/>
      <c r="K33" s="237"/>
    </row>
    <row r="34" spans="1:15" ht="23.25" customHeight="1">
      <c r="A34" s="172" t="s">
        <v>178</v>
      </c>
      <c r="B34" s="173"/>
      <c r="C34" s="173"/>
      <c r="D34" s="173"/>
      <c r="E34" s="173"/>
      <c r="F34" s="173"/>
      <c r="G34" s="173"/>
      <c r="H34" s="173"/>
      <c r="I34" s="173"/>
      <c r="J34" s="173"/>
      <c r="K34" s="174"/>
    </row>
    <row r="35" spans="1:15" ht="21.75" customHeight="1" thickBot="1">
      <c r="A35" s="238" t="s">
        <v>177</v>
      </c>
      <c r="B35" s="239"/>
      <c r="C35" s="239"/>
      <c r="D35" s="239"/>
      <c r="E35" s="239"/>
      <c r="F35" s="239"/>
      <c r="G35" s="239"/>
      <c r="H35" s="239"/>
      <c r="I35" s="239"/>
      <c r="J35" s="239"/>
      <c r="K35" s="240"/>
    </row>
    <row r="36" spans="1:15" ht="17.100000000000001" customHeight="1" thickTop="1" thickBot="1">
      <c r="A36" s="229" t="s">
        <v>58</v>
      </c>
      <c r="B36" s="230"/>
      <c r="C36" s="230"/>
      <c r="D36" s="230"/>
      <c r="E36" s="230"/>
      <c r="F36" s="230"/>
      <c r="G36" s="230"/>
      <c r="H36" s="230"/>
      <c r="I36" s="230"/>
      <c r="J36" s="230"/>
      <c r="K36" s="231"/>
    </row>
    <row r="37" spans="1:15" ht="72" customHeight="1" thickTop="1" thickBot="1">
      <c r="A37" s="178" t="s">
        <v>183</v>
      </c>
      <c r="B37" s="179"/>
      <c r="C37" s="179"/>
      <c r="D37" s="179"/>
      <c r="E37" s="179"/>
      <c r="F37" s="179"/>
      <c r="G37" s="179"/>
      <c r="H37" s="179"/>
      <c r="I37" s="179"/>
      <c r="J37" s="179"/>
      <c r="K37" s="180"/>
      <c r="M37" s="241"/>
      <c r="N37" s="241"/>
      <c r="O37" s="241"/>
    </row>
    <row r="38" spans="1:15" ht="11.25" customHeight="1" thickTop="1" thickBot="1">
      <c r="A38" s="104"/>
      <c r="B38" s="105"/>
      <c r="C38" s="105"/>
      <c r="D38" s="105"/>
      <c r="E38" s="105"/>
      <c r="F38" s="105"/>
      <c r="G38" s="105"/>
      <c r="H38" s="105"/>
      <c r="I38" s="105"/>
      <c r="J38" s="105"/>
      <c r="K38" s="106"/>
      <c r="M38" s="103"/>
      <c r="N38" s="103"/>
      <c r="O38" s="103"/>
    </row>
    <row r="39" spans="1:15" ht="17.100000000000001" customHeight="1" thickTop="1" thickBot="1">
      <c r="A39" s="125" t="s">
        <v>84</v>
      </c>
      <c r="B39" s="126"/>
      <c r="C39" s="126"/>
      <c r="D39" s="126"/>
      <c r="E39" s="126"/>
      <c r="F39" s="126"/>
      <c r="G39" s="126"/>
      <c r="H39" s="126"/>
      <c r="I39" s="126"/>
      <c r="J39" s="126"/>
      <c r="K39" s="127"/>
    </row>
    <row r="40" spans="1:15" ht="17.100000000000001" customHeight="1" thickTop="1" thickBot="1">
      <c r="A40" s="229" t="s">
        <v>76</v>
      </c>
      <c r="B40" s="230"/>
      <c r="C40" s="230"/>
      <c r="D40" s="230"/>
      <c r="E40" s="230"/>
      <c r="F40" s="230"/>
      <c r="G40" s="230"/>
      <c r="H40" s="230"/>
      <c r="I40" s="230"/>
      <c r="J40" s="230"/>
      <c r="K40" s="231"/>
    </row>
    <row r="41" spans="1:15" ht="25.5" customHeight="1" thickTop="1">
      <c r="A41" s="232" t="s">
        <v>90</v>
      </c>
      <c r="B41" s="233"/>
      <c r="C41" s="233"/>
      <c r="D41" s="233"/>
      <c r="E41" s="233"/>
      <c r="F41" s="233"/>
      <c r="G41" s="233"/>
      <c r="H41" s="233"/>
      <c r="I41" s="233"/>
      <c r="J41" s="233"/>
      <c r="K41" s="234"/>
    </row>
    <row r="42" spans="1:15" ht="33" customHeight="1">
      <c r="A42" s="172" t="s">
        <v>181</v>
      </c>
      <c r="B42" s="173"/>
      <c r="C42" s="173"/>
      <c r="D42" s="173"/>
      <c r="E42" s="173"/>
      <c r="F42" s="173"/>
      <c r="G42" s="173"/>
      <c r="H42" s="173"/>
      <c r="I42" s="173"/>
      <c r="J42" s="173"/>
      <c r="K42" s="174"/>
    </row>
    <row r="43" spans="1:15" ht="18.75" customHeight="1" thickBot="1">
      <c r="A43" s="175" t="s">
        <v>180</v>
      </c>
      <c r="B43" s="176"/>
      <c r="C43" s="176"/>
      <c r="D43" s="176"/>
      <c r="E43" s="176"/>
      <c r="F43" s="176"/>
      <c r="G43" s="176"/>
      <c r="H43" s="176"/>
      <c r="I43" s="176"/>
      <c r="J43" s="176"/>
      <c r="K43" s="177"/>
    </row>
    <row r="44" spans="1:15" ht="17.100000000000001" customHeight="1" thickTop="1" thickBot="1">
      <c r="A44" s="131" t="s">
        <v>58</v>
      </c>
      <c r="B44" s="132"/>
      <c r="C44" s="132"/>
      <c r="D44" s="132"/>
      <c r="E44" s="132"/>
      <c r="F44" s="132"/>
      <c r="G44" s="132"/>
      <c r="H44" s="132"/>
      <c r="I44" s="132"/>
      <c r="J44" s="132"/>
      <c r="K44" s="133"/>
    </row>
    <row r="45" spans="1:15" ht="118.5" customHeight="1" thickTop="1" thickBot="1">
      <c r="A45" s="178" t="s">
        <v>184</v>
      </c>
      <c r="B45" s="257"/>
      <c r="C45" s="257"/>
      <c r="D45" s="257"/>
      <c r="E45" s="257"/>
      <c r="F45" s="257"/>
      <c r="G45" s="257"/>
      <c r="H45" s="257"/>
      <c r="I45" s="257"/>
      <c r="J45" s="257"/>
      <c r="K45" s="258"/>
    </row>
    <row r="46" spans="1:15" ht="18" customHeight="1" thickTop="1" thickBot="1">
      <c r="A46" s="125" t="s">
        <v>86</v>
      </c>
      <c r="B46" s="126"/>
      <c r="C46" s="126"/>
      <c r="D46" s="126"/>
      <c r="E46" s="126"/>
      <c r="F46" s="126"/>
      <c r="G46" s="126"/>
      <c r="H46" s="126"/>
      <c r="I46" s="126"/>
      <c r="J46" s="126"/>
      <c r="K46" s="127"/>
    </row>
    <row r="47" spans="1:15" ht="18" customHeight="1" thickTop="1" thickBot="1">
      <c r="A47" s="229" t="s">
        <v>76</v>
      </c>
      <c r="B47" s="230"/>
      <c r="C47" s="230"/>
      <c r="D47" s="230"/>
      <c r="E47" s="230"/>
      <c r="F47" s="230"/>
      <c r="G47" s="230"/>
      <c r="H47" s="230"/>
      <c r="I47" s="230"/>
      <c r="J47" s="230"/>
      <c r="K47" s="231"/>
    </row>
    <row r="48" spans="1:15" ht="21.75" customHeight="1" thickTop="1">
      <c r="A48" s="232" t="s">
        <v>182</v>
      </c>
      <c r="B48" s="233"/>
      <c r="C48" s="233"/>
      <c r="D48" s="233"/>
      <c r="E48" s="233"/>
      <c r="F48" s="233"/>
      <c r="G48" s="233"/>
      <c r="H48" s="233"/>
      <c r="I48" s="233"/>
      <c r="J48" s="233"/>
      <c r="K48" s="234"/>
    </row>
    <row r="49" spans="1:11" ht="21.75" customHeight="1">
      <c r="A49" s="172" t="s">
        <v>91</v>
      </c>
      <c r="B49" s="173"/>
      <c r="C49" s="173"/>
      <c r="D49" s="173"/>
      <c r="E49" s="173"/>
      <c r="F49" s="173"/>
      <c r="G49" s="173"/>
      <c r="H49" s="173"/>
      <c r="I49" s="173"/>
      <c r="J49" s="173"/>
      <c r="K49" s="174"/>
    </row>
    <row r="50" spans="1:11" ht="18" customHeight="1" thickBot="1">
      <c r="A50" s="175" t="s">
        <v>92</v>
      </c>
      <c r="B50" s="176"/>
      <c r="C50" s="176"/>
      <c r="D50" s="176"/>
      <c r="E50" s="176"/>
      <c r="F50" s="176"/>
      <c r="G50" s="176"/>
      <c r="H50" s="176"/>
      <c r="I50" s="176"/>
      <c r="J50" s="176"/>
      <c r="K50" s="177"/>
    </row>
    <row r="51" spans="1:11" ht="15.75" customHeight="1" thickTop="1" thickBot="1">
      <c r="A51" s="131" t="s">
        <v>58</v>
      </c>
      <c r="B51" s="132"/>
      <c r="C51" s="132"/>
      <c r="D51" s="132"/>
      <c r="E51" s="132"/>
      <c r="F51" s="132"/>
      <c r="G51" s="132"/>
      <c r="H51" s="132"/>
      <c r="I51" s="132"/>
      <c r="J51" s="132"/>
      <c r="K51" s="133"/>
    </row>
    <row r="52" spans="1:11" ht="83.25" customHeight="1" thickTop="1" thickBot="1">
      <c r="A52" s="259" t="s">
        <v>185</v>
      </c>
      <c r="B52" s="260"/>
      <c r="C52" s="260"/>
      <c r="D52" s="260"/>
      <c r="E52" s="260"/>
      <c r="F52" s="260"/>
      <c r="G52" s="260"/>
      <c r="H52" s="260"/>
      <c r="I52" s="260"/>
      <c r="J52" s="260"/>
      <c r="K52" s="261"/>
    </row>
    <row r="53" spans="1:11" ht="10.5" customHeight="1" thickTop="1" thickBot="1">
      <c r="A53" s="122"/>
      <c r="B53" s="123"/>
      <c r="C53" s="123"/>
      <c r="D53" s="123"/>
      <c r="E53" s="123"/>
      <c r="F53" s="123"/>
      <c r="G53" s="123"/>
      <c r="H53" s="123"/>
      <c r="I53" s="123"/>
      <c r="J53" s="123"/>
      <c r="K53" s="124"/>
    </row>
    <row r="54" spans="1:11" ht="18" customHeight="1" thickTop="1" thickBot="1">
      <c r="A54" s="125" t="s">
        <v>88</v>
      </c>
      <c r="B54" s="126"/>
      <c r="C54" s="126"/>
      <c r="D54" s="126"/>
      <c r="E54" s="126"/>
      <c r="F54" s="126"/>
      <c r="G54" s="126"/>
      <c r="H54" s="126"/>
      <c r="I54" s="126"/>
      <c r="J54" s="126"/>
      <c r="K54" s="127"/>
    </row>
    <row r="55" spans="1:11" ht="18" customHeight="1" thickTop="1" thickBot="1">
      <c r="A55" s="229" t="s">
        <v>76</v>
      </c>
      <c r="B55" s="230"/>
      <c r="C55" s="230"/>
      <c r="D55" s="230"/>
      <c r="E55" s="230"/>
      <c r="F55" s="230"/>
      <c r="G55" s="230"/>
      <c r="H55" s="230"/>
      <c r="I55" s="230"/>
      <c r="J55" s="230"/>
      <c r="K55" s="231"/>
    </row>
    <row r="56" spans="1:11" ht="22.5" customHeight="1" thickTop="1">
      <c r="A56" s="232" t="s">
        <v>186</v>
      </c>
      <c r="B56" s="233"/>
      <c r="C56" s="233"/>
      <c r="D56" s="233"/>
      <c r="E56" s="233"/>
      <c r="F56" s="233"/>
      <c r="G56" s="233"/>
      <c r="H56" s="233"/>
      <c r="I56" s="233"/>
      <c r="J56" s="233"/>
      <c r="K56" s="234"/>
    </row>
    <row r="57" spans="1:11" ht="21.75" customHeight="1">
      <c r="A57" s="172" t="s">
        <v>91</v>
      </c>
      <c r="B57" s="173"/>
      <c r="C57" s="173"/>
      <c r="D57" s="173"/>
      <c r="E57" s="173"/>
      <c r="F57" s="173"/>
      <c r="G57" s="173"/>
      <c r="H57" s="173"/>
      <c r="I57" s="173"/>
      <c r="J57" s="173"/>
      <c r="K57" s="174"/>
    </row>
    <row r="58" spans="1:11" ht="19.5" customHeight="1" thickBot="1">
      <c r="A58" s="175" t="s">
        <v>92</v>
      </c>
      <c r="B58" s="176"/>
      <c r="C58" s="176"/>
      <c r="D58" s="176"/>
      <c r="E58" s="176"/>
      <c r="F58" s="176"/>
      <c r="G58" s="176"/>
      <c r="H58" s="176"/>
      <c r="I58" s="176"/>
      <c r="J58" s="176"/>
      <c r="K58" s="177"/>
    </row>
    <row r="59" spans="1:11" ht="18" customHeight="1" thickTop="1" thickBot="1">
      <c r="A59" s="229" t="s">
        <v>58</v>
      </c>
      <c r="B59" s="230"/>
      <c r="C59" s="230"/>
      <c r="D59" s="230"/>
      <c r="E59" s="230"/>
      <c r="F59" s="230"/>
      <c r="G59" s="230"/>
      <c r="H59" s="230"/>
      <c r="I59" s="230"/>
      <c r="J59" s="230"/>
      <c r="K59" s="231"/>
    </row>
    <row r="60" spans="1:11" ht="101.25" customHeight="1" thickTop="1" thickBot="1">
      <c r="A60" s="128" t="s">
        <v>187</v>
      </c>
      <c r="B60" s="129"/>
      <c r="C60" s="129"/>
      <c r="D60" s="129"/>
      <c r="E60" s="129"/>
      <c r="F60" s="129"/>
      <c r="G60" s="129"/>
      <c r="H60" s="129"/>
      <c r="I60" s="129"/>
      <c r="J60" s="129"/>
      <c r="K60" s="130"/>
    </row>
    <row r="61" spans="1:11" ht="10.5" customHeight="1" thickTop="1" thickBot="1">
      <c r="A61" s="122"/>
      <c r="B61" s="123"/>
      <c r="C61" s="123"/>
      <c r="D61" s="123"/>
      <c r="E61" s="123"/>
      <c r="F61" s="123"/>
      <c r="G61" s="123"/>
      <c r="H61" s="123"/>
      <c r="I61" s="123"/>
      <c r="J61" s="123"/>
      <c r="K61" s="124"/>
    </row>
    <row r="62" spans="1:11" ht="18" customHeight="1" thickTop="1" thickBot="1">
      <c r="A62" s="131" t="s">
        <v>59</v>
      </c>
      <c r="B62" s="132"/>
      <c r="C62" s="132"/>
      <c r="D62" s="132"/>
      <c r="E62" s="132"/>
      <c r="F62" s="132"/>
      <c r="G62" s="132"/>
      <c r="H62" s="132"/>
      <c r="I62" s="132"/>
      <c r="J62" s="132"/>
      <c r="K62" s="133"/>
    </row>
    <row r="63" spans="1:11" ht="22.5" customHeight="1" thickTop="1">
      <c r="A63" s="162" t="s">
        <v>60</v>
      </c>
      <c r="B63" s="163"/>
      <c r="C63" s="163"/>
      <c r="D63" s="164"/>
      <c r="E63" s="245" t="s">
        <v>61</v>
      </c>
      <c r="F63" s="246"/>
      <c r="G63" s="246"/>
      <c r="H63" s="247"/>
      <c r="I63" s="245" t="s">
        <v>62</v>
      </c>
      <c r="J63" s="246"/>
      <c r="K63" s="255"/>
    </row>
    <row r="64" spans="1:11" ht="36" customHeight="1">
      <c r="A64" s="252" t="s">
        <v>63</v>
      </c>
      <c r="B64" s="253"/>
      <c r="C64" s="253"/>
      <c r="D64" s="254"/>
      <c r="E64" s="248" t="s">
        <v>96</v>
      </c>
      <c r="F64" s="249"/>
      <c r="G64" s="249"/>
      <c r="H64" s="250"/>
      <c r="I64" s="248" t="s">
        <v>116</v>
      </c>
      <c r="J64" s="249"/>
      <c r="K64" s="256"/>
    </row>
    <row r="65" spans="1:11" ht="49.5" customHeight="1">
      <c r="A65" s="252" t="s">
        <v>93</v>
      </c>
      <c r="B65" s="253"/>
      <c r="C65" s="253"/>
      <c r="D65" s="254"/>
      <c r="E65" s="248" t="s">
        <v>66</v>
      </c>
      <c r="F65" s="249"/>
      <c r="G65" s="249"/>
      <c r="H65" s="250"/>
      <c r="I65" s="248" t="s">
        <v>116</v>
      </c>
      <c r="J65" s="249"/>
      <c r="K65" s="256"/>
    </row>
    <row r="66" spans="1:11" ht="27" customHeight="1" thickBot="1">
      <c r="A66" s="143" t="s">
        <v>78</v>
      </c>
      <c r="B66" s="144"/>
      <c r="C66" s="144"/>
      <c r="D66" s="145"/>
      <c r="E66" s="242" t="s">
        <v>68</v>
      </c>
      <c r="F66" s="243"/>
      <c r="G66" s="243"/>
      <c r="H66" s="251"/>
      <c r="I66" s="242" t="s">
        <v>116</v>
      </c>
      <c r="J66" s="243"/>
      <c r="K66" s="244"/>
    </row>
    <row r="67" spans="1:11" ht="10.5" customHeight="1" thickTop="1" thickBot="1">
      <c r="A67" s="157"/>
      <c r="B67" s="158"/>
      <c r="C67" s="158"/>
      <c r="D67" s="158"/>
      <c r="E67" s="158"/>
      <c r="F67" s="64"/>
      <c r="G67" s="64"/>
      <c r="H67" s="64"/>
      <c r="I67" s="64"/>
      <c r="J67" s="64"/>
      <c r="K67" s="65"/>
    </row>
    <row r="68" spans="1:11" ht="18" customHeight="1" thickTop="1" thickBot="1">
      <c r="A68" s="159" t="s">
        <v>175</v>
      </c>
      <c r="B68" s="160"/>
      <c r="C68" s="160"/>
      <c r="D68" s="160"/>
      <c r="E68" s="160"/>
      <c r="F68" s="160"/>
      <c r="G68" s="160"/>
      <c r="H68" s="160"/>
      <c r="I68" s="160"/>
      <c r="J68" s="160"/>
      <c r="K68" s="161"/>
    </row>
    <row r="69" spans="1:11" ht="45" customHeight="1" thickTop="1">
      <c r="A69" s="146" t="s">
        <v>94</v>
      </c>
      <c r="B69" s="147"/>
      <c r="C69" s="147"/>
      <c r="D69" s="147"/>
      <c r="E69" s="147"/>
      <c r="F69" s="147" t="s">
        <v>3</v>
      </c>
      <c r="G69" s="147"/>
      <c r="H69" s="147"/>
      <c r="I69" s="147"/>
      <c r="J69" s="147"/>
      <c r="K69" s="152"/>
    </row>
    <row r="70" spans="1:11" ht="22.5" customHeight="1">
      <c r="A70" s="153" t="s">
        <v>95</v>
      </c>
      <c r="B70" s="154"/>
      <c r="C70" s="154"/>
      <c r="D70" s="154"/>
      <c r="E70" s="154"/>
      <c r="F70" s="137" t="s">
        <v>4</v>
      </c>
      <c r="G70" s="137"/>
      <c r="H70" s="137"/>
      <c r="I70" s="137"/>
      <c r="J70" s="137"/>
      <c r="K70" s="138"/>
    </row>
    <row r="71" spans="1:11" ht="15.75">
      <c r="A71" s="37"/>
      <c r="B71" s="38"/>
      <c r="C71" s="38"/>
      <c r="D71" s="38"/>
      <c r="E71" s="38"/>
      <c r="F71" s="6"/>
      <c r="G71" s="34"/>
      <c r="H71" s="34"/>
      <c r="I71" s="34"/>
      <c r="J71" s="34"/>
      <c r="K71" s="35"/>
    </row>
    <row r="72" spans="1:11" ht="38.25" customHeight="1">
      <c r="A72" s="148" t="s">
        <v>5</v>
      </c>
      <c r="B72" s="139"/>
      <c r="C72" s="139"/>
      <c r="D72" s="139"/>
      <c r="E72" s="139"/>
      <c r="F72" s="139" t="s">
        <v>6</v>
      </c>
      <c r="G72" s="139"/>
      <c r="H72" s="139"/>
      <c r="I72" s="139"/>
      <c r="J72" s="139"/>
      <c r="K72" s="140"/>
    </row>
    <row r="73" spans="1:11" ht="13.5" customHeight="1">
      <c r="A73" s="155" t="s">
        <v>7</v>
      </c>
      <c r="B73" s="156"/>
      <c r="C73" s="156"/>
      <c r="D73" s="156"/>
      <c r="E73" s="156"/>
      <c r="F73" s="141" t="s">
        <v>8</v>
      </c>
      <c r="G73" s="141"/>
      <c r="H73" s="141"/>
      <c r="I73" s="141"/>
      <c r="J73" s="141"/>
      <c r="K73" s="142"/>
    </row>
    <row r="74" spans="1:11" ht="45" customHeight="1">
      <c r="A74" s="44"/>
      <c r="B74" s="43"/>
      <c r="C74" s="43"/>
      <c r="D74" s="43"/>
      <c r="E74" s="43"/>
      <c r="F74" s="43"/>
      <c r="G74" s="43"/>
      <c r="H74" s="43"/>
      <c r="I74" s="43"/>
      <c r="J74" s="43"/>
      <c r="K74" s="10"/>
    </row>
    <row r="75" spans="1:11" ht="15.75">
      <c r="A75" s="149" t="s">
        <v>9</v>
      </c>
      <c r="B75" s="150"/>
      <c r="C75" s="150"/>
      <c r="D75" s="150"/>
      <c r="E75" s="150"/>
      <c r="F75" s="150"/>
      <c r="G75" s="150"/>
      <c r="H75" s="150"/>
      <c r="I75" s="150"/>
      <c r="J75" s="150"/>
      <c r="K75" s="151"/>
    </row>
    <row r="76" spans="1:11" ht="16.5" thickBot="1">
      <c r="A76" s="134" t="s">
        <v>10</v>
      </c>
      <c r="B76" s="135"/>
      <c r="C76" s="135"/>
      <c r="D76" s="135"/>
      <c r="E76" s="135"/>
      <c r="F76" s="135"/>
      <c r="G76" s="135"/>
      <c r="H76" s="135"/>
      <c r="I76" s="135"/>
      <c r="J76" s="135"/>
      <c r="K76" s="136"/>
    </row>
  </sheetData>
  <mergeCells count="102">
    <mergeCell ref="M37:O37"/>
    <mergeCell ref="I66:K66"/>
    <mergeCell ref="E63:H63"/>
    <mergeCell ref="E64:H64"/>
    <mergeCell ref="E65:H65"/>
    <mergeCell ref="E66:H66"/>
    <mergeCell ref="A64:D64"/>
    <mergeCell ref="A65:D65"/>
    <mergeCell ref="I63:K63"/>
    <mergeCell ref="I64:K64"/>
    <mergeCell ref="I65:K65"/>
    <mergeCell ref="A59:K59"/>
    <mergeCell ref="A44:K44"/>
    <mergeCell ref="A48:K48"/>
    <mergeCell ref="A55:K55"/>
    <mergeCell ref="A56:K56"/>
    <mergeCell ref="A58:K58"/>
    <mergeCell ref="A49:K49"/>
    <mergeCell ref="A45:K45"/>
    <mergeCell ref="A46:K46"/>
    <mergeCell ref="A47:K47"/>
    <mergeCell ref="A50:K50"/>
    <mergeCell ref="A51:K51"/>
    <mergeCell ref="A52:K52"/>
    <mergeCell ref="A7:K7"/>
    <mergeCell ref="A57:K57"/>
    <mergeCell ref="A16:E17"/>
    <mergeCell ref="F16:G16"/>
    <mergeCell ref="H16:K16"/>
    <mergeCell ref="A21:E21"/>
    <mergeCell ref="A9:E9"/>
    <mergeCell ref="F9:K9"/>
    <mergeCell ref="A10:E11"/>
    <mergeCell ref="F10:G10"/>
    <mergeCell ref="H10:K10"/>
    <mergeCell ref="F11:G11"/>
    <mergeCell ref="H11:K11"/>
    <mergeCell ref="F21:K21"/>
    <mergeCell ref="A22:E23"/>
    <mergeCell ref="A18:K18"/>
    <mergeCell ref="A28:E29"/>
    <mergeCell ref="A40:K40"/>
    <mergeCell ref="A41:K41"/>
    <mergeCell ref="A33:K33"/>
    <mergeCell ref="A35:K35"/>
    <mergeCell ref="A36:K36"/>
    <mergeCell ref="A34:K34"/>
    <mergeCell ref="F28:G28"/>
    <mergeCell ref="A1:K1"/>
    <mergeCell ref="A2:K2"/>
    <mergeCell ref="A3:K3"/>
    <mergeCell ref="A5:K5"/>
    <mergeCell ref="A6:K6"/>
    <mergeCell ref="A4:K4"/>
    <mergeCell ref="A8:K8"/>
    <mergeCell ref="A26:K26"/>
    <mergeCell ref="A27:E27"/>
    <mergeCell ref="F27:K27"/>
    <mergeCell ref="F22:G22"/>
    <mergeCell ref="H22:K22"/>
    <mergeCell ref="A12:K12"/>
    <mergeCell ref="A13:K13"/>
    <mergeCell ref="A14:K14"/>
    <mergeCell ref="A15:E15"/>
    <mergeCell ref="F15:K15"/>
    <mergeCell ref="A25:K25"/>
    <mergeCell ref="F17:G17"/>
    <mergeCell ref="A20:K20"/>
    <mergeCell ref="F23:G23"/>
    <mergeCell ref="H23:K23"/>
    <mergeCell ref="A19:K19"/>
    <mergeCell ref="H17:K17"/>
    <mergeCell ref="H28:K28"/>
    <mergeCell ref="F29:G29"/>
    <mergeCell ref="H29:K29"/>
    <mergeCell ref="A24:K24"/>
    <mergeCell ref="A42:K42"/>
    <mergeCell ref="A43:K43"/>
    <mergeCell ref="A37:K37"/>
    <mergeCell ref="A39:K39"/>
    <mergeCell ref="A30:K30"/>
    <mergeCell ref="A31:K31"/>
    <mergeCell ref="A32:K32"/>
    <mergeCell ref="A53:K53"/>
    <mergeCell ref="A54:K54"/>
    <mergeCell ref="A60:K60"/>
    <mergeCell ref="A62:K62"/>
    <mergeCell ref="A76:K76"/>
    <mergeCell ref="F70:K70"/>
    <mergeCell ref="F72:K72"/>
    <mergeCell ref="F73:K73"/>
    <mergeCell ref="A66:D66"/>
    <mergeCell ref="A69:E69"/>
    <mergeCell ref="A72:E72"/>
    <mergeCell ref="A75:K75"/>
    <mergeCell ref="F69:K69"/>
    <mergeCell ref="A70:E70"/>
    <mergeCell ref="A73:E73"/>
    <mergeCell ref="A67:E67"/>
    <mergeCell ref="A68:K68"/>
    <mergeCell ref="A63:D63"/>
    <mergeCell ref="A61:K61"/>
  </mergeCells>
  <printOptions horizontalCentered="1"/>
  <pageMargins left="0.35433070866141736" right="0.27559055118110237" top="0.47244094488188981" bottom="0.39370078740157483" header="0.31496062992125984" footer="0.17"/>
  <pageSetup paperSize="9" scale="80" orientation="portrait" r:id="rId1"/>
  <headerFooter>
    <oddFooter>&amp;C&amp;P</oddFooter>
  </headerFooter>
  <rowBreaks count="1" manualBreakCount="1">
    <brk id="4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7"/>
  <sheetViews>
    <sheetView view="pageLayout" topLeftCell="H27" zoomScaleNormal="100" zoomScaleSheetLayoutView="90" workbookViewId="0">
      <selection activeCell="F38" sqref="F38:G38"/>
    </sheetView>
  </sheetViews>
  <sheetFormatPr defaultRowHeight="15"/>
  <cols>
    <col min="1" max="1" width="8.7109375" customWidth="1"/>
    <col min="2" max="2" width="10.7109375" customWidth="1"/>
    <col min="3" max="3" width="7" customWidth="1"/>
    <col min="4" max="4" width="4.7109375" customWidth="1"/>
    <col min="5" max="5" width="14.5703125" customWidth="1"/>
    <col min="6" max="6" width="15.28515625" customWidth="1"/>
    <col min="7" max="7" width="18.28515625" customWidth="1"/>
    <col min="8" max="8" width="13.140625" customWidth="1"/>
    <col min="9" max="9" width="8.85546875" customWidth="1"/>
    <col min="10" max="10" width="10.85546875" customWidth="1"/>
    <col min="11" max="11" width="12.7109375" customWidth="1"/>
    <col min="12" max="12" width="7.28515625" customWidth="1"/>
  </cols>
  <sheetData>
    <row r="1" spans="1:11" ht="18.75">
      <c r="A1" s="315" t="s">
        <v>0</v>
      </c>
      <c r="B1" s="316"/>
      <c r="C1" s="316"/>
      <c r="D1" s="316"/>
      <c r="E1" s="316"/>
      <c r="F1" s="316"/>
      <c r="G1" s="316"/>
      <c r="H1" s="316"/>
      <c r="I1" s="316"/>
      <c r="J1" s="316"/>
      <c r="K1" s="317"/>
    </row>
    <row r="2" spans="1:11" ht="18.75">
      <c r="A2" s="318" t="s">
        <v>11</v>
      </c>
      <c r="B2" s="319"/>
      <c r="C2" s="319"/>
      <c r="D2" s="319"/>
      <c r="E2" s="319"/>
      <c r="F2" s="319"/>
      <c r="G2" s="319"/>
      <c r="H2" s="319"/>
      <c r="I2" s="319"/>
      <c r="J2" s="319"/>
      <c r="K2" s="320"/>
    </row>
    <row r="3" spans="1:11" ht="19.5" thickBot="1">
      <c r="A3" s="321" t="s">
        <v>12</v>
      </c>
      <c r="B3" s="322"/>
      <c r="C3" s="322"/>
      <c r="D3" s="322"/>
      <c r="E3" s="322"/>
      <c r="F3" s="322"/>
      <c r="G3" s="322"/>
      <c r="H3" s="322"/>
      <c r="I3" s="322"/>
      <c r="J3" s="322"/>
      <c r="K3" s="323"/>
    </row>
    <row r="4" spans="1:11" ht="16.5" customHeight="1" thickTop="1">
      <c r="A4" s="202" t="s">
        <v>97</v>
      </c>
      <c r="B4" s="203"/>
      <c r="C4" s="203"/>
      <c r="D4" s="203"/>
      <c r="E4" s="203"/>
      <c r="F4" s="203"/>
      <c r="G4" s="203"/>
      <c r="H4" s="203"/>
      <c r="I4" s="203"/>
      <c r="J4" s="203"/>
      <c r="K4" s="204"/>
    </row>
    <row r="5" spans="1:11" ht="16.5" thickBot="1">
      <c r="A5" s="324" t="s">
        <v>47</v>
      </c>
      <c r="B5" s="325"/>
      <c r="C5" s="325"/>
      <c r="D5" s="325"/>
      <c r="E5" s="325"/>
      <c r="F5" s="325"/>
      <c r="G5" s="325"/>
      <c r="H5" s="325"/>
      <c r="I5" s="325"/>
      <c r="J5" s="325"/>
      <c r="K5" s="326"/>
    </row>
    <row r="6" spans="1:11" ht="16.5" customHeight="1" thickTop="1">
      <c r="A6" s="213" t="s">
        <v>83</v>
      </c>
      <c r="B6" s="214"/>
      <c r="C6" s="214"/>
      <c r="D6" s="214"/>
      <c r="E6" s="214"/>
      <c r="F6" s="214"/>
      <c r="G6" s="214"/>
      <c r="H6" s="214"/>
      <c r="I6" s="214"/>
      <c r="J6" s="214"/>
      <c r="K6" s="328"/>
    </row>
    <row r="7" spans="1:11" ht="16.5" customHeight="1" thickBot="1">
      <c r="A7" s="216" t="s">
        <v>73</v>
      </c>
      <c r="B7" s="217"/>
      <c r="C7" s="217"/>
      <c r="D7" s="217"/>
      <c r="E7" s="217"/>
      <c r="F7" s="217"/>
      <c r="G7" s="217"/>
      <c r="H7" s="217"/>
      <c r="I7" s="217"/>
      <c r="J7" s="217"/>
      <c r="K7" s="327"/>
    </row>
    <row r="8" spans="1:11" ht="15.95" customHeight="1" thickTop="1" thickBot="1">
      <c r="A8" s="331" t="s">
        <v>84</v>
      </c>
      <c r="B8" s="332"/>
      <c r="C8" s="332"/>
      <c r="D8" s="332"/>
      <c r="E8" s="332"/>
      <c r="F8" s="332"/>
      <c r="G8" s="332"/>
      <c r="H8" s="332"/>
      <c r="I8" s="332"/>
      <c r="J8" s="332"/>
      <c r="K8" s="333"/>
    </row>
    <row r="9" spans="1:11" ht="15.95" customHeight="1" thickTop="1">
      <c r="A9" s="208" t="s">
        <v>51</v>
      </c>
      <c r="B9" s="209"/>
      <c r="C9" s="209"/>
      <c r="D9" s="209"/>
      <c r="E9" s="209"/>
      <c r="F9" s="210" t="s">
        <v>52</v>
      </c>
      <c r="G9" s="210"/>
      <c r="H9" s="210"/>
      <c r="I9" s="210"/>
      <c r="J9" s="210"/>
      <c r="K9" s="341"/>
    </row>
    <row r="10" spans="1:11" ht="15.95" customHeight="1">
      <c r="A10" s="225" t="s">
        <v>82</v>
      </c>
      <c r="B10" s="226"/>
      <c r="C10" s="226"/>
      <c r="D10" s="226"/>
      <c r="E10" s="226"/>
      <c r="F10" s="212" t="s">
        <v>54</v>
      </c>
      <c r="G10" s="212"/>
      <c r="H10" s="212"/>
      <c r="I10" s="165" t="s">
        <v>55</v>
      </c>
      <c r="J10" s="165"/>
      <c r="K10" s="329"/>
    </row>
    <row r="11" spans="1:11" ht="17.100000000000001" customHeight="1" thickBot="1">
      <c r="A11" s="227"/>
      <c r="B11" s="228"/>
      <c r="C11" s="228"/>
      <c r="D11" s="228"/>
      <c r="E11" s="228"/>
      <c r="F11" s="167">
        <v>30</v>
      </c>
      <c r="G11" s="167"/>
      <c r="H11" s="167"/>
      <c r="I11" s="167">
        <v>31</v>
      </c>
      <c r="J11" s="167"/>
      <c r="K11" s="330"/>
    </row>
    <row r="12" spans="1:11" ht="17.100000000000001" customHeight="1" thickTop="1">
      <c r="A12" s="213" t="s">
        <v>48</v>
      </c>
      <c r="B12" s="214"/>
      <c r="C12" s="214"/>
      <c r="D12" s="214"/>
      <c r="E12" s="214"/>
      <c r="F12" s="214"/>
      <c r="G12" s="214"/>
      <c r="H12" s="214"/>
      <c r="I12" s="214"/>
      <c r="J12" s="214"/>
      <c r="K12" s="328"/>
    </row>
    <row r="13" spans="1:11" ht="17.100000000000001" customHeight="1" thickBot="1">
      <c r="A13" s="216" t="s">
        <v>73</v>
      </c>
      <c r="B13" s="217"/>
      <c r="C13" s="217"/>
      <c r="D13" s="217"/>
      <c r="E13" s="217"/>
      <c r="F13" s="217"/>
      <c r="G13" s="217"/>
      <c r="H13" s="217"/>
      <c r="I13" s="217"/>
      <c r="J13" s="217"/>
      <c r="K13" s="327"/>
    </row>
    <row r="14" spans="1:11" ht="15.95" customHeight="1" thickTop="1" thickBot="1">
      <c r="A14" s="338" t="s">
        <v>88</v>
      </c>
      <c r="B14" s="339"/>
      <c r="C14" s="339"/>
      <c r="D14" s="339"/>
      <c r="E14" s="339"/>
      <c r="F14" s="339"/>
      <c r="G14" s="339"/>
      <c r="H14" s="339"/>
      <c r="I14" s="339"/>
      <c r="J14" s="339"/>
      <c r="K14" s="340"/>
    </row>
    <row r="15" spans="1:11" ht="15.95" customHeight="1" thickTop="1">
      <c r="A15" s="334" t="s">
        <v>51</v>
      </c>
      <c r="B15" s="335"/>
      <c r="C15" s="335"/>
      <c r="D15" s="335"/>
      <c r="E15" s="335"/>
      <c r="F15" s="336" t="s">
        <v>52</v>
      </c>
      <c r="G15" s="336"/>
      <c r="H15" s="336"/>
      <c r="I15" s="336"/>
      <c r="J15" s="336"/>
      <c r="K15" s="337"/>
    </row>
    <row r="16" spans="1:11" ht="15.95" customHeight="1">
      <c r="A16" s="225" t="s">
        <v>87</v>
      </c>
      <c r="B16" s="226"/>
      <c r="C16" s="226"/>
      <c r="D16" s="226"/>
      <c r="E16" s="226"/>
      <c r="F16" s="212" t="s">
        <v>54</v>
      </c>
      <c r="G16" s="212"/>
      <c r="H16" s="212"/>
      <c r="I16" s="165" t="s">
        <v>55</v>
      </c>
      <c r="J16" s="165"/>
      <c r="K16" s="329"/>
    </row>
    <row r="17" spans="1:11" ht="17.100000000000001" customHeight="1" thickBot="1">
      <c r="A17" s="227"/>
      <c r="B17" s="228"/>
      <c r="C17" s="228"/>
      <c r="D17" s="228"/>
      <c r="E17" s="228"/>
      <c r="F17" s="167">
        <v>800</v>
      </c>
      <c r="G17" s="167"/>
      <c r="H17" s="167"/>
      <c r="I17" s="167">
        <v>1079</v>
      </c>
      <c r="J17" s="167"/>
      <c r="K17" s="330"/>
    </row>
    <row r="18" spans="1:11" ht="8.25" customHeight="1" thickTop="1" thickBot="1">
      <c r="A18" s="12"/>
      <c r="B18" s="36"/>
      <c r="C18" s="36"/>
      <c r="D18" s="36"/>
      <c r="E18" s="36"/>
      <c r="F18" s="13"/>
      <c r="G18" s="13"/>
      <c r="H18" s="13"/>
      <c r="I18" s="13"/>
      <c r="J18" s="13"/>
      <c r="K18" s="66"/>
    </row>
    <row r="19" spans="1:11" ht="15.95" customHeight="1" thickTop="1" thickBot="1">
      <c r="A19" s="297" t="s">
        <v>84</v>
      </c>
      <c r="B19" s="298"/>
      <c r="C19" s="298"/>
      <c r="D19" s="298"/>
      <c r="E19" s="298"/>
      <c r="F19" s="298"/>
      <c r="G19" s="298"/>
      <c r="H19" s="298"/>
      <c r="I19" s="298"/>
      <c r="J19" s="298"/>
      <c r="K19" s="299"/>
    </row>
    <row r="20" spans="1:11" ht="21.75" customHeight="1" thickTop="1" thickBot="1">
      <c r="A20" s="300" t="s">
        <v>76</v>
      </c>
      <c r="B20" s="301"/>
      <c r="C20" s="301"/>
      <c r="D20" s="301"/>
      <c r="E20" s="301"/>
      <c r="F20" s="301"/>
      <c r="G20" s="301"/>
      <c r="H20" s="301"/>
      <c r="I20" s="301"/>
      <c r="J20" s="301"/>
      <c r="K20" s="302"/>
    </row>
    <row r="21" spans="1:11" ht="20.25" customHeight="1" thickTop="1">
      <c r="A21" s="285" t="s">
        <v>188</v>
      </c>
      <c r="B21" s="286"/>
      <c r="C21" s="286"/>
      <c r="D21" s="286"/>
      <c r="E21" s="286"/>
      <c r="F21" s="286"/>
      <c r="G21" s="286"/>
      <c r="H21" s="286"/>
      <c r="I21" s="286"/>
      <c r="J21" s="286"/>
      <c r="K21" s="287"/>
    </row>
    <row r="22" spans="1:11" ht="20.25" customHeight="1">
      <c r="A22" s="267" t="s">
        <v>98</v>
      </c>
      <c r="B22" s="268"/>
      <c r="C22" s="268"/>
      <c r="D22" s="268"/>
      <c r="E22" s="268"/>
      <c r="F22" s="268"/>
      <c r="G22" s="268"/>
      <c r="H22" s="268"/>
      <c r="I22" s="268"/>
      <c r="J22" s="268"/>
      <c r="K22" s="269"/>
    </row>
    <row r="23" spans="1:11" ht="20.25" customHeight="1" thickBot="1">
      <c r="A23" s="291" t="s">
        <v>99</v>
      </c>
      <c r="B23" s="292"/>
      <c r="C23" s="292"/>
      <c r="D23" s="292"/>
      <c r="E23" s="292"/>
      <c r="F23" s="292"/>
      <c r="G23" s="292"/>
      <c r="H23" s="292"/>
      <c r="I23" s="292"/>
      <c r="J23" s="292"/>
      <c r="K23" s="293"/>
    </row>
    <row r="24" spans="1:11" ht="20.25" customHeight="1" thickTop="1">
      <c r="A24" s="306" t="s">
        <v>58</v>
      </c>
      <c r="B24" s="307"/>
      <c r="C24" s="307"/>
      <c r="D24" s="307"/>
      <c r="E24" s="307"/>
      <c r="F24" s="307"/>
      <c r="G24" s="307"/>
      <c r="H24" s="307"/>
      <c r="I24" s="307"/>
      <c r="J24" s="307"/>
      <c r="K24" s="308"/>
    </row>
    <row r="25" spans="1:11" ht="99.75" customHeight="1" thickBot="1">
      <c r="A25" s="303" t="s">
        <v>189</v>
      </c>
      <c r="B25" s="304"/>
      <c r="C25" s="304"/>
      <c r="D25" s="304"/>
      <c r="E25" s="304"/>
      <c r="F25" s="304"/>
      <c r="G25" s="304"/>
      <c r="H25" s="304"/>
      <c r="I25" s="304"/>
      <c r="J25" s="304"/>
      <c r="K25" s="305"/>
    </row>
    <row r="26" spans="1:11" ht="10.5" customHeight="1" thickTop="1" thickBot="1">
      <c r="A26" s="312"/>
      <c r="B26" s="313"/>
      <c r="C26" s="313"/>
      <c r="D26" s="313"/>
      <c r="E26" s="313"/>
      <c r="F26" s="313"/>
      <c r="G26" s="313"/>
      <c r="H26" s="313"/>
      <c r="I26" s="313"/>
      <c r="J26" s="313"/>
      <c r="K26" s="314"/>
    </row>
    <row r="27" spans="1:11" ht="15.95" customHeight="1" thickTop="1" thickBot="1">
      <c r="A27" s="288" t="s">
        <v>88</v>
      </c>
      <c r="B27" s="289"/>
      <c r="C27" s="289"/>
      <c r="D27" s="289"/>
      <c r="E27" s="289"/>
      <c r="F27" s="289"/>
      <c r="G27" s="289"/>
      <c r="H27" s="289"/>
      <c r="I27" s="289"/>
      <c r="J27" s="289"/>
      <c r="K27" s="290"/>
    </row>
    <row r="28" spans="1:11" ht="21.75" customHeight="1" thickTop="1" thickBot="1">
      <c r="A28" s="309" t="s">
        <v>76</v>
      </c>
      <c r="B28" s="310"/>
      <c r="C28" s="310"/>
      <c r="D28" s="310"/>
      <c r="E28" s="310"/>
      <c r="F28" s="310"/>
      <c r="G28" s="310"/>
      <c r="H28" s="310"/>
      <c r="I28" s="310"/>
      <c r="J28" s="310"/>
      <c r="K28" s="311"/>
    </row>
    <row r="29" spans="1:11" ht="21" customHeight="1" thickTop="1">
      <c r="A29" s="285" t="s">
        <v>190</v>
      </c>
      <c r="B29" s="286"/>
      <c r="C29" s="286"/>
      <c r="D29" s="286"/>
      <c r="E29" s="286"/>
      <c r="F29" s="286"/>
      <c r="G29" s="286"/>
      <c r="H29" s="286"/>
      <c r="I29" s="286"/>
      <c r="J29" s="286"/>
      <c r="K29" s="287"/>
    </row>
    <row r="30" spans="1:11" ht="18.75" customHeight="1">
      <c r="A30" s="267" t="s">
        <v>191</v>
      </c>
      <c r="B30" s="268"/>
      <c r="C30" s="268"/>
      <c r="D30" s="268"/>
      <c r="E30" s="268"/>
      <c r="F30" s="268"/>
      <c r="G30" s="268"/>
      <c r="H30" s="268"/>
      <c r="I30" s="268"/>
      <c r="J30" s="268"/>
      <c r="K30" s="269"/>
    </row>
    <row r="31" spans="1:11" ht="18" customHeight="1" thickBot="1">
      <c r="A31" s="291" t="s">
        <v>192</v>
      </c>
      <c r="B31" s="292"/>
      <c r="C31" s="292"/>
      <c r="D31" s="292"/>
      <c r="E31" s="292"/>
      <c r="F31" s="292"/>
      <c r="G31" s="292"/>
      <c r="H31" s="292"/>
      <c r="I31" s="292"/>
      <c r="J31" s="292"/>
      <c r="K31" s="293"/>
    </row>
    <row r="32" spans="1:11" ht="21.75" customHeight="1" thickTop="1" thickBot="1">
      <c r="A32" s="294" t="s">
        <v>58</v>
      </c>
      <c r="B32" s="295"/>
      <c r="C32" s="295"/>
      <c r="D32" s="295"/>
      <c r="E32" s="295"/>
      <c r="F32" s="295"/>
      <c r="G32" s="295"/>
      <c r="H32" s="295"/>
      <c r="I32" s="295"/>
      <c r="J32" s="295"/>
      <c r="K32" s="296"/>
    </row>
    <row r="33" spans="1:11" ht="54" customHeight="1" thickTop="1" thickBot="1">
      <c r="A33" s="270" t="s">
        <v>195</v>
      </c>
      <c r="B33" s="271"/>
      <c r="C33" s="271"/>
      <c r="D33" s="271"/>
      <c r="E33" s="271"/>
      <c r="F33" s="271"/>
      <c r="G33" s="271"/>
      <c r="H33" s="271"/>
      <c r="I33" s="271"/>
      <c r="J33" s="271"/>
      <c r="K33" s="272"/>
    </row>
    <row r="34" spans="1:11" ht="15.95" customHeight="1" thickTop="1" thickBot="1">
      <c r="A34" s="131" t="s">
        <v>59</v>
      </c>
      <c r="B34" s="132"/>
      <c r="C34" s="132"/>
      <c r="D34" s="132"/>
      <c r="E34" s="132"/>
      <c r="F34" s="132"/>
      <c r="G34" s="132"/>
      <c r="H34" s="132"/>
      <c r="I34" s="132"/>
      <c r="J34" s="132"/>
      <c r="K34" s="273"/>
    </row>
    <row r="35" spans="1:11" s="5" customFormat="1" ht="17.100000000000001" customHeight="1" thickTop="1">
      <c r="A35" s="274" t="s">
        <v>60</v>
      </c>
      <c r="B35" s="275"/>
      <c r="C35" s="275"/>
      <c r="D35" s="275"/>
      <c r="E35" s="275"/>
      <c r="F35" s="283" t="s">
        <v>61</v>
      </c>
      <c r="G35" s="283"/>
      <c r="H35" s="283" t="s">
        <v>62</v>
      </c>
      <c r="I35" s="283"/>
      <c r="J35" s="283"/>
      <c r="K35" s="284"/>
    </row>
    <row r="36" spans="1:11" s="19" customFormat="1" ht="50.25" customHeight="1">
      <c r="A36" s="276" t="s">
        <v>63</v>
      </c>
      <c r="B36" s="262"/>
      <c r="C36" s="262"/>
      <c r="D36" s="262"/>
      <c r="E36" s="262"/>
      <c r="F36" s="262" t="s">
        <v>100</v>
      </c>
      <c r="G36" s="262"/>
      <c r="H36" s="263" t="s">
        <v>193</v>
      </c>
      <c r="I36" s="262"/>
      <c r="J36" s="262"/>
      <c r="K36" s="264"/>
    </row>
    <row r="37" spans="1:11" ht="47.25" customHeight="1">
      <c r="A37" s="276" t="s">
        <v>93</v>
      </c>
      <c r="B37" s="262"/>
      <c r="C37" s="262"/>
      <c r="D37" s="262"/>
      <c r="E37" s="262"/>
      <c r="F37" s="262" t="s">
        <v>101</v>
      </c>
      <c r="G37" s="262"/>
      <c r="H37" s="263" t="s">
        <v>116</v>
      </c>
      <c r="I37" s="263"/>
      <c r="J37" s="263"/>
      <c r="K37" s="265"/>
    </row>
    <row r="38" spans="1:11" ht="33" customHeight="1" thickBot="1">
      <c r="A38" s="277" t="s">
        <v>78</v>
      </c>
      <c r="B38" s="266"/>
      <c r="C38" s="266"/>
      <c r="D38" s="266"/>
      <c r="E38" s="266"/>
      <c r="F38" s="266" t="s">
        <v>68</v>
      </c>
      <c r="G38" s="266"/>
      <c r="H38" s="266" t="s">
        <v>194</v>
      </c>
      <c r="I38" s="266"/>
      <c r="J38" s="266"/>
      <c r="K38" s="282"/>
    </row>
    <row r="39" spans="1:11" ht="15.95" customHeight="1" thickTop="1" thickBot="1">
      <c r="A39" s="178" t="s">
        <v>175</v>
      </c>
      <c r="B39" s="179"/>
      <c r="C39" s="179"/>
      <c r="D39" s="179"/>
      <c r="E39" s="179"/>
      <c r="F39" s="179"/>
      <c r="G39" s="179"/>
      <c r="H39" s="179"/>
      <c r="I39" s="179"/>
      <c r="J39" s="179"/>
      <c r="K39" s="278"/>
    </row>
    <row r="40" spans="1:11" ht="27" customHeight="1" thickTop="1">
      <c r="A40" s="279"/>
      <c r="B40" s="280"/>
      <c r="C40" s="280"/>
      <c r="D40" s="280"/>
      <c r="E40" s="280"/>
      <c r="F40" s="280"/>
      <c r="G40" s="280"/>
      <c r="H40" s="280"/>
      <c r="I40" s="280"/>
      <c r="J40" s="280"/>
      <c r="K40" s="281"/>
    </row>
    <row r="41" spans="1:11" ht="15.75" customHeight="1">
      <c r="A41" s="146" t="s">
        <v>13</v>
      </c>
      <c r="B41" s="147"/>
      <c r="C41" s="147"/>
      <c r="D41" s="147"/>
      <c r="E41" s="147"/>
      <c r="F41" s="147"/>
      <c r="G41" s="4"/>
      <c r="H41" s="147" t="s">
        <v>3</v>
      </c>
      <c r="I41" s="147"/>
      <c r="J41" s="147"/>
      <c r="K41" s="152"/>
    </row>
    <row r="42" spans="1:11" ht="33" customHeight="1">
      <c r="A42" s="153" t="s">
        <v>14</v>
      </c>
      <c r="B42" s="154"/>
      <c r="C42" s="154"/>
      <c r="D42" s="154"/>
      <c r="E42" s="154"/>
      <c r="F42" s="154"/>
      <c r="G42" s="137" t="s">
        <v>4</v>
      </c>
      <c r="H42" s="137"/>
      <c r="I42" s="137"/>
      <c r="J42" s="137"/>
      <c r="K42" s="138"/>
    </row>
    <row r="43" spans="1:11" ht="27" customHeight="1">
      <c r="A43" s="148" t="s">
        <v>5</v>
      </c>
      <c r="B43" s="139"/>
      <c r="C43" s="139"/>
      <c r="D43" s="139"/>
      <c r="E43" s="139"/>
      <c r="F43" s="139"/>
      <c r="G43" s="41"/>
      <c r="H43" s="139" t="s">
        <v>6</v>
      </c>
      <c r="I43" s="139"/>
      <c r="J43" s="139"/>
      <c r="K43" s="140"/>
    </row>
    <row r="44" spans="1:11" ht="15.75" customHeight="1">
      <c r="A44" s="155" t="s">
        <v>7</v>
      </c>
      <c r="B44" s="156"/>
      <c r="C44" s="156"/>
      <c r="D44" s="156"/>
      <c r="E44" s="156"/>
      <c r="F44" s="156"/>
      <c r="G44" s="41"/>
      <c r="H44" s="141" t="s">
        <v>8</v>
      </c>
      <c r="I44" s="141"/>
      <c r="J44" s="141"/>
      <c r="K44" s="142"/>
    </row>
    <row r="45" spans="1:11" ht="23.25" customHeight="1">
      <c r="A45" s="44"/>
      <c r="B45" s="43"/>
      <c r="C45" s="43"/>
      <c r="D45" s="43"/>
      <c r="E45" s="43"/>
      <c r="F45" s="43"/>
      <c r="G45" s="43"/>
      <c r="H45" s="43"/>
      <c r="I45" s="43"/>
      <c r="J45" s="43"/>
      <c r="K45" s="10"/>
    </row>
    <row r="46" spans="1:11" ht="14.25" customHeight="1">
      <c r="A46" s="149" t="s">
        <v>9</v>
      </c>
      <c r="B46" s="150"/>
      <c r="C46" s="150"/>
      <c r="D46" s="150"/>
      <c r="E46" s="150"/>
      <c r="F46" s="150"/>
      <c r="G46" s="150"/>
      <c r="H46" s="150"/>
      <c r="I46" s="150"/>
      <c r="J46" s="150"/>
      <c r="K46" s="151"/>
    </row>
    <row r="47" spans="1:11" ht="12.75" customHeight="1" thickBot="1">
      <c r="A47" s="134" t="s">
        <v>10</v>
      </c>
      <c r="B47" s="135"/>
      <c r="C47" s="135"/>
      <c r="D47" s="135"/>
      <c r="E47" s="135"/>
      <c r="F47" s="135"/>
      <c r="G47" s="135"/>
      <c r="H47" s="135"/>
      <c r="I47" s="135"/>
      <c r="J47" s="135"/>
      <c r="K47" s="136"/>
    </row>
  </sheetData>
  <mergeCells count="65">
    <mergeCell ref="A44:F44"/>
    <mergeCell ref="G42:K42"/>
    <mergeCell ref="H41:K41"/>
    <mergeCell ref="A41:F41"/>
    <mergeCell ref="A42:F42"/>
    <mergeCell ref="A43:F43"/>
    <mergeCell ref="A8:K8"/>
    <mergeCell ref="A21:K21"/>
    <mergeCell ref="A22:K22"/>
    <mergeCell ref="A23:K23"/>
    <mergeCell ref="A12:K12"/>
    <mergeCell ref="A15:E15"/>
    <mergeCell ref="F15:K15"/>
    <mergeCell ref="A16:E17"/>
    <mergeCell ref="F16:H16"/>
    <mergeCell ref="I16:K16"/>
    <mergeCell ref="F17:H17"/>
    <mergeCell ref="I17:K17"/>
    <mergeCell ref="A13:K13"/>
    <mergeCell ref="A14:K14"/>
    <mergeCell ref="A9:E9"/>
    <mergeCell ref="F9:K9"/>
    <mergeCell ref="A10:E11"/>
    <mergeCell ref="F10:H10"/>
    <mergeCell ref="I10:K10"/>
    <mergeCell ref="F11:H11"/>
    <mergeCell ref="I11:K11"/>
    <mergeCell ref="A1:K1"/>
    <mergeCell ref="A2:K2"/>
    <mergeCell ref="A3:K3"/>
    <mergeCell ref="A5:K5"/>
    <mergeCell ref="A7:K7"/>
    <mergeCell ref="A4:K4"/>
    <mergeCell ref="A6:K6"/>
    <mergeCell ref="A29:K29"/>
    <mergeCell ref="A27:K27"/>
    <mergeCell ref="A31:K31"/>
    <mergeCell ref="A32:K32"/>
    <mergeCell ref="A19:K19"/>
    <mergeCell ref="A20:K20"/>
    <mergeCell ref="A25:K25"/>
    <mergeCell ref="A24:K24"/>
    <mergeCell ref="A28:K28"/>
    <mergeCell ref="A26:K26"/>
    <mergeCell ref="A46:K46"/>
    <mergeCell ref="A47:K47"/>
    <mergeCell ref="H43:K43"/>
    <mergeCell ref="H44:K44"/>
    <mergeCell ref="A30:K30"/>
    <mergeCell ref="A33:K33"/>
    <mergeCell ref="A34:K34"/>
    <mergeCell ref="A35:E35"/>
    <mergeCell ref="A37:E37"/>
    <mergeCell ref="A38:E38"/>
    <mergeCell ref="A39:K39"/>
    <mergeCell ref="A40:K40"/>
    <mergeCell ref="H38:K38"/>
    <mergeCell ref="A36:E36"/>
    <mergeCell ref="F35:G35"/>
    <mergeCell ref="H35:K35"/>
    <mergeCell ref="F36:G36"/>
    <mergeCell ref="H36:K36"/>
    <mergeCell ref="F37:G37"/>
    <mergeCell ref="H37:K37"/>
    <mergeCell ref="F38:G38"/>
  </mergeCells>
  <printOptions horizontalCentered="1"/>
  <pageMargins left="0.35433070866141736" right="0.24" top="0.47244094488188981" bottom="0.39370078740157483" header="0.31496062992125984" footer="0.23622047244094491"/>
  <pageSetup paperSize="9" scale="77" orientation="portrait" r:id="rId1"/>
  <headerFooter>
    <oddFooter xml:space="preserve">&amp;C&amp;P+2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9"/>
  <sheetViews>
    <sheetView topLeftCell="E25" zoomScale="90" zoomScaleNormal="90" zoomScaleSheetLayoutView="90" zoomScalePageLayoutView="90" workbookViewId="0">
      <selection activeCell="A19" sqref="A19"/>
    </sheetView>
  </sheetViews>
  <sheetFormatPr defaultRowHeight="15"/>
  <cols>
    <col min="1" max="1" width="8.42578125" customWidth="1"/>
    <col min="2" max="2" width="7.42578125" customWidth="1"/>
    <col min="3" max="3" width="6.5703125" customWidth="1"/>
    <col min="4" max="4" width="7.5703125" customWidth="1"/>
    <col min="5" max="5" width="5.5703125" customWidth="1"/>
    <col min="6" max="6" width="7.28515625" customWidth="1"/>
    <col min="7" max="7" width="6.42578125" customWidth="1"/>
    <col min="8" max="8" width="10.7109375" customWidth="1"/>
    <col min="9" max="9" width="9.7109375" customWidth="1"/>
    <col min="10" max="10" width="9.42578125" customWidth="1"/>
    <col min="11" max="11" width="13.7109375" customWidth="1"/>
    <col min="12" max="12" width="14.140625" customWidth="1"/>
    <col min="13" max="13" width="11.85546875" customWidth="1"/>
    <col min="14" max="14" width="5.28515625" customWidth="1"/>
  </cols>
  <sheetData>
    <row r="1" spans="1:13" ht="19.899999999999999" customHeight="1">
      <c r="A1" s="315" t="s">
        <v>0</v>
      </c>
      <c r="B1" s="316"/>
      <c r="C1" s="316"/>
      <c r="D1" s="316"/>
      <c r="E1" s="316"/>
      <c r="F1" s="316"/>
      <c r="G1" s="316"/>
      <c r="H1" s="316"/>
      <c r="I1" s="316"/>
      <c r="J1" s="316"/>
      <c r="K1" s="316"/>
      <c r="L1" s="316"/>
      <c r="M1" s="317"/>
    </row>
    <row r="2" spans="1:13" ht="20.45" customHeight="1">
      <c r="A2" s="318" t="s">
        <v>1</v>
      </c>
      <c r="B2" s="319"/>
      <c r="C2" s="319"/>
      <c r="D2" s="319"/>
      <c r="E2" s="319"/>
      <c r="F2" s="319"/>
      <c r="G2" s="319"/>
      <c r="H2" s="319"/>
      <c r="I2" s="319"/>
      <c r="J2" s="319"/>
      <c r="K2" s="319"/>
      <c r="L2" s="319"/>
      <c r="M2" s="320"/>
    </row>
    <row r="3" spans="1:13" ht="19.899999999999999" customHeight="1" thickBot="1">
      <c r="A3" s="321" t="s">
        <v>15</v>
      </c>
      <c r="B3" s="322"/>
      <c r="C3" s="322"/>
      <c r="D3" s="322"/>
      <c r="E3" s="322"/>
      <c r="F3" s="322"/>
      <c r="G3" s="322"/>
      <c r="H3" s="322"/>
      <c r="I3" s="322"/>
      <c r="J3" s="322"/>
      <c r="K3" s="322"/>
      <c r="L3" s="322"/>
      <c r="M3" s="323"/>
    </row>
    <row r="4" spans="1:13" ht="18" customHeight="1" thickTop="1">
      <c r="A4" s="7" t="s">
        <v>97</v>
      </c>
      <c r="B4" s="8"/>
      <c r="C4" s="8"/>
      <c r="D4" s="8"/>
      <c r="E4" s="8"/>
      <c r="F4" s="8"/>
      <c r="G4" s="8"/>
      <c r="H4" s="8"/>
      <c r="I4" s="8"/>
      <c r="J4" s="8"/>
      <c r="K4" s="8"/>
      <c r="L4" s="8"/>
      <c r="M4" s="9"/>
    </row>
    <row r="5" spans="1:13" ht="18" customHeight="1" thickBot="1">
      <c r="A5" s="196" t="s">
        <v>47</v>
      </c>
      <c r="B5" s="197"/>
      <c r="C5" s="197"/>
      <c r="D5" s="197"/>
      <c r="E5" s="197"/>
      <c r="F5" s="197"/>
      <c r="G5" s="197"/>
      <c r="H5" s="197"/>
      <c r="I5" s="197"/>
      <c r="J5" s="197"/>
      <c r="K5" s="197"/>
      <c r="L5" s="197"/>
      <c r="M5" s="198"/>
    </row>
    <row r="6" spans="1:13" ht="18" customHeight="1" thickTop="1">
      <c r="A6" s="213" t="s">
        <v>48</v>
      </c>
      <c r="B6" s="214"/>
      <c r="C6" s="214"/>
      <c r="D6" s="214"/>
      <c r="E6" s="214"/>
      <c r="F6" s="214"/>
      <c r="G6" s="214"/>
      <c r="H6" s="214"/>
      <c r="I6" s="214"/>
      <c r="J6" s="214"/>
      <c r="K6" s="214"/>
      <c r="L6" s="214"/>
      <c r="M6" s="215"/>
    </row>
    <row r="7" spans="1:13" ht="18" customHeight="1" thickBot="1">
      <c r="A7" s="359" t="s">
        <v>73</v>
      </c>
      <c r="B7" s="360"/>
      <c r="C7" s="360"/>
      <c r="D7" s="360"/>
      <c r="E7" s="360"/>
      <c r="F7" s="360"/>
      <c r="G7" s="360"/>
      <c r="H7" s="360"/>
      <c r="I7" s="360"/>
      <c r="J7" s="360"/>
      <c r="K7" s="360"/>
      <c r="L7" s="360"/>
      <c r="M7" s="361"/>
    </row>
    <row r="8" spans="1:13" ht="17.100000000000001" customHeight="1" thickTop="1" thickBot="1">
      <c r="A8" s="372" t="s">
        <v>88</v>
      </c>
      <c r="B8" s="373"/>
      <c r="C8" s="373"/>
      <c r="D8" s="373"/>
      <c r="E8" s="373"/>
      <c r="F8" s="373"/>
      <c r="G8" s="373"/>
      <c r="H8" s="373"/>
      <c r="I8" s="373"/>
      <c r="J8" s="373"/>
      <c r="K8" s="373"/>
      <c r="L8" s="373"/>
      <c r="M8" s="374"/>
    </row>
    <row r="9" spans="1:13" ht="17.100000000000001" customHeight="1" thickTop="1">
      <c r="A9" s="334" t="s">
        <v>51</v>
      </c>
      <c r="B9" s="335"/>
      <c r="C9" s="335"/>
      <c r="D9" s="335"/>
      <c r="E9" s="335"/>
      <c r="F9" s="335"/>
      <c r="G9" s="210" t="s">
        <v>52</v>
      </c>
      <c r="H9" s="210"/>
      <c r="I9" s="210"/>
      <c r="J9" s="210"/>
      <c r="K9" s="210"/>
      <c r="L9" s="210"/>
      <c r="M9" s="211"/>
    </row>
    <row r="10" spans="1:13" ht="22.5" customHeight="1">
      <c r="A10" s="225" t="s">
        <v>87</v>
      </c>
      <c r="B10" s="226"/>
      <c r="C10" s="226"/>
      <c r="D10" s="226"/>
      <c r="E10" s="226"/>
      <c r="F10" s="226"/>
      <c r="G10" s="383" t="s">
        <v>54</v>
      </c>
      <c r="H10" s="384"/>
      <c r="I10" s="384"/>
      <c r="J10" s="385"/>
      <c r="K10" s="377" t="s">
        <v>55</v>
      </c>
      <c r="L10" s="378"/>
      <c r="M10" s="379"/>
    </row>
    <row r="11" spans="1:13" ht="24.75" customHeight="1" thickBot="1">
      <c r="A11" s="375"/>
      <c r="B11" s="376"/>
      <c r="C11" s="376"/>
      <c r="D11" s="376"/>
      <c r="E11" s="376"/>
      <c r="F11" s="376"/>
      <c r="G11" s="380">
        <v>247</v>
      </c>
      <c r="H11" s="381"/>
      <c r="I11" s="381"/>
      <c r="J11" s="386"/>
      <c r="K11" s="380">
        <v>353</v>
      </c>
      <c r="L11" s="381"/>
      <c r="M11" s="382"/>
    </row>
    <row r="12" spans="1:13" ht="8.25" customHeight="1" thickTop="1" thickBot="1">
      <c r="A12" s="355"/>
      <c r="B12" s="356"/>
      <c r="C12" s="356"/>
      <c r="D12" s="356"/>
      <c r="E12" s="356"/>
      <c r="F12" s="356"/>
      <c r="G12" s="356"/>
      <c r="H12" s="356"/>
      <c r="I12" s="356"/>
      <c r="J12" s="356"/>
      <c r="K12" s="356"/>
      <c r="L12" s="356"/>
      <c r="M12" s="357"/>
    </row>
    <row r="13" spans="1:13" ht="17.100000000000001" customHeight="1" thickTop="1" thickBot="1">
      <c r="A13" s="300" t="s">
        <v>76</v>
      </c>
      <c r="B13" s="301"/>
      <c r="C13" s="301"/>
      <c r="D13" s="301"/>
      <c r="E13" s="301"/>
      <c r="F13" s="301"/>
      <c r="G13" s="301"/>
      <c r="H13" s="301"/>
      <c r="I13" s="301"/>
      <c r="J13" s="301"/>
      <c r="K13" s="301"/>
      <c r="L13" s="301"/>
      <c r="M13" s="358"/>
    </row>
    <row r="14" spans="1:13" ht="21.75" customHeight="1" thickTop="1">
      <c r="A14" s="285" t="s">
        <v>196</v>
      </c>
      <c r="B14" s="286"/>
      <c r="C14" s="286"/>
      <c r="D14" s="286"/>
      <c r="E14" s="286"/>
      <c r="F14" s="286"/>
      <c r="G14" s="286"/>
      <c r="H14" s="286"/>
      <c r="I14" s="286"/>
      <c r="J14" s="286"/>
      <c r="K14" s="286"/>
      <c r="L14" s="286"/>
      <c r="M14" s="368"/>
    </row>
    <row r="15" spans="1:13" ht="21.75" customHeight="1">
      <c r="A15" s="369" t="s">
        <v>197</v>
      </c>
      <c r="B15" s="370"/>
      <c r="C15" s="370"/>
      <c r="D15" s="370"/>
      <c r="E15" s="370"/>
      <c r="F15" s="370"/>
      <c r="G15" s="370"/>
      <c r="H15" s="370"/>
      <c r="I15" s="370"/>
      <c r="J15" s="370"/>
      <c r="K15" s="370"/>
      <c r="L15" s="370"/>
      <c r="M15" s="371"/>
    </row>
    <row r="16" spans="1:13" ht="23.25" customHeight="1" thickBot="1">
      <c r="A16" s="389" t="s">
        <v>198</v>
      </c>
      <c r="B16" s="390"/>
      <c r="C16" s="390"/>
      <c r="D16" s="390"/>
      <c r="E16" s="390"/>
      <c r="F16" s="390"/>
      <c r="G16" s="390"/>
      <c r="H16" s="390"/>
      <c r="I16" s="390"/>
      <c r="J16" s="390"/>
      <c r="K16" s="390"/>
      <c r="L16" s="390"/>
      <c r="M16" s="391"/>
    </row>
    <row r="17" spans="1:13" ht="17.100000000000001" customHeight="1" thickTop="1">
      <c r="A17" s="362" t="s">
        <v>115</v>
      </c>
      <c r="B17" s="363"/>
      <c r="C17" s="363"/>
      <c r="D17" s="363"/>
      <c r="E17" s="363"/>
      <c r="F17" s="363"/>
      <c r="G17" s="363"/>
      <c r="H17" s="363"/>
      <c r="I17" s="363"/>
      <c r="J17" s="363"/>
      <c r="K17" s="363"/>
      <c r="L17" s="363"/>
      <c r="M17" s="364"/>
    </row>
    <row r="18" spans="1:13" ht="81.75" customHeight="1" thickBot="1">
      <c r="A18" s="365" t="s">
        <v>300</v>
      </c>
      <c r="B18" s="366"/>
      <c r="C18" s="366"/>
      <c r="D18" s="366"/>
      <c r="E18" s="366"/>
      <c r="F18" s="366"/>
      <c r="G18" s="366"/>
      <c r="H18" s="366"/>
      <c r="I18" s="366"/>
      <c r="J18" s="366"/>
      <c r="K18" s="366"/>
      <c r="L18" s="366"/>
      <c r="M18" s="367"/>
    </row>
    <row r="19" spans="1:13" ht="9.75" customHeight="1" thickTop="1" thickBot="1">
      <c r="A19" s="45"/>
      <c r="B19" s="77"/>
      <c r="C19" s="77"/>
      <c r="D19" s="77"/>
      <c r="E19" s="77"/>
      <c r="F19" s="77"/>
      <c r="G19" s="77"/>
      <c r="H19" s="77"/>
      <c r="I19" s="77"/>
      <c r="J19" s="77"/>
      <c r="K19" s="77"/>
      <c r="L19" s="77"/>
      <c r="M19" s="39"/>
    </row>
    <row r="20" spans="1:13" ht="21.75" customHeight="1" thickTop="1" thickBot="1">
      <c r="A20" s="300" t="s">
        <v>59</v>
      </c>
      <c r="B20" s="301"/>
      <c r="C20" s="301"/>
      <c r="D20" s="301"/>
      <c r="E20" s="301"/>
      <c r="F20" s="301"/>
      <c r="G20" s="301"/>
      <c r="H20" s="301"/>
      <c r="I20" s="301"/>
      <c r="J20" s="301"/>
      <c r="K20" s="301"/>
      <c r="L20" s="301"/>
      <c r="M20" s="358"/>
    </row>
    <row r="21" spans="1:13" ht="17.100000000000001" customHeight="1" thickTop="1">
      <c r="A21" s="354" t="s">
        <v>60</v>
      </c>
      <c r="B21" s="283"/>
      <c r="C21" s="283"/>
      <c r="D21" s="283"/>
      <c r="E21" s="283"/>
      <c r="F21" s="283"/>
      <c r="G21" s="283" t="s">
        <v>61</v>
      </c>
      <c r="H21" s="283"/>
      <c r="I21" s="283"/>
      <c r="J21" s="283"/>
      <c r="K21" s="245" t="s">
        <v>62</v>
      </c>
      <c r="L21" s="246"/>
      <c r="M21" s="255"/>
    </row>
    <row r="22" spans="1:13" ht="51.75" customHeight="1">
      <c r="A22" s="276" t="s">
        <v>63</v>
      </c>
      <c r="B22" s="262"/>
      <c r="C22" s="262"/>
      <c r="D22" s="262"/>
      <c r="E22" s="262"/>
      <c r="F22" s="262"/>
      <c r="G22" s="262" t="s">
        <v>96</v>
      </c>
      <c r="H22" s="262"/>
      <c r="I22" s="262"/>
      <c r="J22" s="262"/>
      <c r="K22" s="262" t="s">
        <v>116</v>
      </c>
      <c r="L22" s="262"/>
      <c r="M22" s="264"/>
    </row>
    <row r="23" spans="1:13" s="42" customFormat="1" ht="81.75" customHeight="1">
      <c r="A23" s="276" t="s">
        <v>93</v>
      </c>
      <c r="B23" s="262"/>
      <c r="C23" s="262"/>
      <c r="D23" s="262"/>
      <c r="E23" s="262"/>
      <c r="F23" s="262"/>
      <c r="G23" s="262" t="s">
        <v>66</v>
      </c>
      <c r="H23" s="262"/>
      <c r="I23" s="262"/>
      <c r="J23" s="262"/>
      <c r="K23" s="348" t="s">
        <v>199</v>
      </c>
      <c r="L23" s="348"/>
      <c r="M23" s="349"/>
    </row>
    <row r="24" spans="1:13" s="42" customFormat="1" ht="48" customHeight="1">
      <c r="A24" s="350" t="s">
        <v>78</v>
      </c>
      <c r="B24" s="351"/>
      <c r="C24" s="351"/>
      <c r="D24" s="351"/>
      <c r="E24" s="351"/>
      <c r="F24" s="352"/>
      <c r="G24" s="353" t="s">
        <v>68</v>
      </c>
      <c r="H24" s="351"/>
      <c r="I24" s="351"/>
      <c r="J24" s="352"/>
      <c r="K24" s="248" t="s">
        <v>194</v>
      </c>
      <c r="L24" s="249"/>
      <c r="M24" s="256"/>
    </row>
    <row r="25" spans="1:13" s="42" customFormat="1" ht="57" customHeight="1" thickBot="1">
      <c r="A25" s="342" t="s">
        <v>200</v>
      </c>
      <c r="B25" s="343"/>
      <c r="C25" s="343"/>
      <c r="D25" s="343"/>
      <c r="E25" s="343"/>
      <c r="F25" s="343"/>
      <c r="G25" s="343"/>
      <c r="H25" s="343"/>
      <c r="I25" s="343"/>
      <c r="J25" s="343"/>
      <c r="K25" s="343"/>
      <c r="L25" s="343"/>
      <c r="M25" s="344"/>
    </row>
    <row r="26" spans="1:13" s="42" customFormat="1" ht="12.75" customHeight="1" thickTop="1" thickBot="1">
      <c r="A26" s="345"/>
      <c r="B26" s="346"/>
      <c r="C26" s="346"/>
      <c r="D26" s="346"/>
      <c r="E26" s="346"/>
      <c r="F26" s="346"/>
      <c r="G26" s="346"/>
      <c r="H26" s="346"/>
      <c r="I26" s="346"/>
      <c r="J26" s="346"/>
      <c r="K26" s="346"/>
      <c r="L26" s="346"/>
      <c r="M26" s="347"/>
    </row>
    <row r="27" spans="1:13" s="42" customFormat="1" ht="17.25" thickTop="1" thickBot="1">
      <c r="A27" s="159" t="s">
        <v>175</v>
      </c>
      <c r="B27" s="160"/>
      <c r="C27" s="160"/>
      <c r="D27" s="160"/>
      <c r="E27" s="160"/>
      <c r="F27" s="160"/>
      <c r="G27" s="160"/>
      <c r="H27" s="160"/>
      <c r="I27" s="160"/>
      <c r="J27" s="160"/>
      <c r="K27" s="160"/>
      <c r="L27" s="160"/>
      <c r="M27" s="161"/>
    </row>
    <row r="28" spans="1:13" ht="35.25" customHeight="1" thickTop="1">
      <c r="A28" s="387"/>
      <c r="B28" s="388"/>
      <c r="C28" s="388"/>
      <c r="D28" s="388"/>
      <c r="E28" s="388"/>
      <c r="F28" s="388"/>
      <c r="G28" s="388"/>
      <c r="H28" s="388"/>
      <c r="I28" s="388"/>
      <c r="J28" s="388"/>
      <c r="K28" s="388"/>
      <c r="L28" s="76"/>
      <c r="M28" s="14"/>
    </row>
    <row r="29" spans="1:13" ht="15.75" customHeight="1">
      <c r="A29" s="146" t="s">
        <v>111</v>
      </c>
      <c r="B29" s="147"/>
      <c r="C29" s="147"/>
      <c r="D29" s="147"/>
      <c r="E29" s="147"/>
      <c r="F29" s="147"/>
      <c r="G29" s="147"/>
      <c r="H29" s="147"/>
      <c r="I29" s="147" t="s">
        <v>3</v>
      </c>
      <c r="J29" s="147"/>
      <c r="K29" s="147"/>
      <c r="L29" s="147"/>
      <c r="M29" s="152"/>
    </row>
    <row r="30" spans="1:13" ht="15.75" customHeight="1">
      <c r="A30" s="153" t="s">
        <v>45</v>
      </c>
      <c r="B30" s="154"/>
      <c r="C30" s="154"/>
      <c r="D30" s="154"/>
      <c r="E30" s="154"/>
      <c r="F30" s="154"/>
      <c r="G30" s="154"/>
      <c r="H30" s="154"/>
      <c r="I30" s="280" t="s">
        <v>4</v>
      </c>
      <c r="J30" s="280"/>
      <c r="K30" s="280"/>
      <c r="L30" s="280"/>
      <c r="M30" s="281"/>
    </row>
    <row r="31" spans="1:13" ht="15" customHeight="1">
      <c r="A31" s="75"/>
      <c r="B31" s="76"/>
      <c r="C31" s="76"/>
      <c r="D31" s="76"/>
      <c r="E31" s="76"/>
      <c r="F31" s="76"/>
      <c r="G31" s="76"/>
      <c r="H31" s="76"/>
      <c r="I31" s="76"/>
      <c r="J31" s="76"/>
      <c r="K31" s="76"/>
      <c r="L31" s="76"/>
      <c r="M31" s="10"/>
    </row>
    <row r="32" spans="1:13" ht="27.75" customHeight="1">
      <c r="A32" s="47"/>
      <c r="B32" s="46"/>
      <c r="C32" s="46"/>
      <c r="D32" s="46"/>
      <c r="E32" s="46"/>
      <c r="F32" s="46"/>
      <c r="G32" s="46"/>
      <c r="H32" s="46"/>
      <c r="I32" s="46"/>
      <c r="J32" s="46"/>
      <c r="K32" s="46"/>
      <c r="L32" s="46"/>
      <c r="M32" s="48"/>
    </row>
    <row r="33" spans="1:13" ht="15.75" customHeight="1">
      <c r="A33" s="148" t="s">
        <v>5</v>
      </c>
      <c r="B33" s="139"/>
      <c r="C33" s="139"/>
      <c r="D33" s="139"/>
      <c r="E33" s="139"/>
      <c r="F33" s="139"/>
      <c r="G33" s="139"/>
      <c r="H33" s="41"/>
      <c r="I33" s="41"/>
      <c r="J33" s="139" t="s">
        <v>6</v>
      </c>
      <c r="K33" s="139"/>
      <c r="L33" s="139"/>
      <c r="M33" s="140"/>
    </row>
    <row r="34" spans="1:13" ht="15" customHeight="1">
      <c r="A34" s="155" t="s">
        <v>7</v>
      </c>
      <c r="B34" s="156"/>
      <c r="C34" s="156"/>
      <c r="D34" s="156"/>
      <c r="E34" s="156"/>
      <c r="F34" s="156"/>
      <c r="G34" s="156"/>
      <c r="H34" s="41"/>
      <c r="I34" s="41"/>
      <c r="J34" s="141" t="s">
        <v>8</v>
      </c>
      <c r="K34" s="141"/>
      <c r="L34" s="141"/>
      <c r="M34" s="142"/>
    </row>
    <row r="35" spans="1:13" ht="38.25" customHeight="1">
      <c r="A35" s="75"/>
      <c r="B35" s="76"/>
      <c r="C35" s="76"/>
      <c r="D35" s="76"/>
      <c r="E35" s="76"/>
      <c r="F35" s="76"/>
      <c r="G35" s="76"/>
      <c r="H35" s="76"/>
      <c r="I35" s="76"/>
      <c r="J35" s="76"/>
      <c r="K35" s="76"/>
      <c r="L35" s="46"/>
      <c r="M35" s="48"/>
    </row>
    <row r="36" spans="1:13" ht="15" customHeight="1">
      <c r="A36" s="149" t="s">
        <v>9</v>
      </c>
      <c r="B36" s="150"/>
      <c r="C36" s="150"/>
      <c r="D36" s="150"/>
      <c r="E36" s="150"/>
      <c r="F36" s="150"/>
      <c r="G36" s="150"/>
      <c r="H36" s="150"/>
      <c r="I36" s="150"/>
      <c r="J36" s="150"/>
      <c r="K36" s="150"/>
      <c r="L36" s="150"/>
      <c r="M36" s="151"/>
    </row>
    <row r="37" spans="1:13" ht="15" customHeight="1" thickBot="1">
      <c r="A37" s="134" t="s">
        <v>10</v>
      </c>
      <c r="B37" s="135"/>
      <c r="C37" s="135"/>
      <c r="D37" s="135"/>
      <c r="E37" s="135"/>
      <c r="F37" s="135"/>
      <c r="G37" s="135"/>
      <c r="H37" s="135"/>
      <c r="I37" s="135"/>
      <c r="J37" s="135"/>
      <c r="K37" s="135"/>
      <c r="L37" s="135"/>
      <c r="M37" s="136"/>
    </row>
    <row r="38" spans="1:13">
      <c r="A38" s="42"/>
      <c r="B38" s="42"/>
      <c r="C38" s="42"/>
      <c r="D38" s="42"/>
      <c r="E38" s="42"/>
      <c r="F38" s="42"/>
      <c r="G38" s="42"/>
      <c r="H38" s="42"/>
      <c r="I38" s="42"/>
      <c r="J38" s="42"/>
      <c r="K38" s="42"/>
      <c r="L38" s="42"/>
      <c r="M38" s="42"/>
    </row>
    <row r="39" spans="1:13">
      <c r="A39" s="42"/>
      <c r="B39" s="42"/>
      <c r="C39" s="42"/>
      <c r="D39" s="42"/>
      <c r="E39" s="42"/>
      <c r="F39" s="42"/>
      <c r="G39" s="42"/>
      <c r="H39" s="42"/>
      <c r="I39" s="42"/>
      <c r="J39" s="42"/>
      <c r="K39" s="42"/>
      <c r="L39" s="42"/>
      <c r="M39" s="42"/>
    </row>
  </sheetData>
  <mergeCells count="48">
    <mergeCell ref="I30:M30"/>
    <mergeCell ref="A30:H30"/>
    <mergeCell ref="A14:M14"/>
    <mergeCell ref="A15:M15"/>
    <mergeCell ref="A8:M8"/>
    <mergeCell ref="A9:F9"/>
    <mergeCell ref="G9:M9"/>
    <mergeCell ref="A10:F11"/>
    <mergeCell ref="K10:M10"/>
    <mergeCell ref="K11:M11"/>
    <mergeCell ref="G10:J10"/>
    <mergeCell ref="G11:J11"/>
    <mergeCell ref="A28:K28"/>
    <mergeCell ref="I29:M29"/>
    <mergeCell ref="A29:H29"/>
    <mergeCell ref="A16:M16"/>
    <mergeCell ref="A12:M12"/>
    <mergeCell ref="A13:M13"/>
    <mergeCell ref="A7:M7"/>
    <mergeCell ref="A17:M17"/>
    <mergeCell ref="A20:M20"/>
    <mergeCell ref="A18:M18"/>
    <mergeCell ref="A1:M1"/>
    <mergeCell ref="A2:M2"/>
    <mergeCell ref="A3:M3"/>
    <mergeCell ref="A6:M6"/>
    <mergeCell ref="A5:M5"/>
    <mergeCell ref="A37:M37"/>
    <mergeCell ref="A33:G33"/>
    <mergeCell ref="A34:G34"/>
    <mergeCell ref="J33:M33"/>
    <mergeCell ref="J34:M34"/>
    <mergeCell ref="A36:M36"/>
    <mergeCell ref="A25:M25"/>
    <mergeCell ref="K24:M24"/>
    <mergeCell ref="K21:M21"/>
    <mergeCell ref="A26:M26"/>
    <mergeCell ref="A27:M27"/>
    <mergeCell ref="A22:F22"/>
    <mergeCell ref="A23:F23"/>
    <mergeCell ref="G22:J22"/>
    <mergeCell ref="G23:J23"/>
    <mergeCell ref="K22:M22"/>
    <mergeCell ref="K23:M23"/>
    <mergeCell ref="A24:F24"/>
    <mergeCell ref="G24:J24"/>
    <mergeCell ref="A21:F21"/>
    <mergeCell ref="G21:J21"/>
  </mergeCells>
  <printOptions horizontalCentered="1"/>
  <pageMargins left="0.35433070866141736" right="0.27559055118110237" top="0.47244094488188981" bottom="0.39370078740157483" header="0.31496062992125984" footer="0.23622047244094491"/>
  <pageSetup paperSize="9" scale="78" orientation="portrait" r:id="rId1"/>
  <headerFooter>
    <oddFooter xml:space="preserve">&amp;C&amp;P+3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6"/>
  <sheetViews>
    <sheetView topLeftCell="G5" zoomScale="90" zoomScaleNormal="90" zoomScaleSheetLayoutView="90" zoomScalePageLayoutView="50" workbookViewId="0">
      <selection activeCell="F23" sqref="F23:H23"/>
    </sheetView>
  </sheetViews>
  <sheetFormatPr defaultRowHeight="15"/>
  <cols>
    <col min="1" max="1" width="6" customWidth="1"/>
    <col min="2" max="2" width="7.28515625" customWidth="1"/>
    <col min="3" max="3" width="8.85546875" customWidth="1"/>
    <col min="4" max="4" width="7.7109375" customWidth="1"/>
    <col min="5" max="5" width="11.85546875" customWidth="1"/>
    <col min="6" max="6" width="3.85546875" customWidth="1"/>
    <col min="7" max="7" width="10.140625" customWidth="1"/>
    <col min="8" max="8" width="21.7109375" customWidth="1"/>
    <col min="9" max="9" width="11.28515625" customWidth="1"/>
    <col min="10" max="10" width="10.85546875" customWidth="1"/>
    <col min="11" max="11" width="14" customWidth="1"/>
  </cols>
  <sheetData>
    <row r="1" spans="1:11" ht="18.75">
      <c r="A1" s="315" t="s">
        <v>0</v>
      </c>
      <c r="B1" s="316"/>
      <c r="C1" s="316"/>
      <c r="D1" s="316"/>
      <c r="E1" s="316"/>
      <c r="F1" s="316"/>
      <c r="G1" s="316"/>
      <c r="H1" s="316"/>
      <c r="I1" s="316"/>
      <c r="J1" s="316"/>
      <c r="K1" s="317"/>
    </row>
    <row r="2" spans="1:11" ht="18.600000000000001" customHeight="1">
      <c r="A2" s="318" t="s">
        <v>1</v>
      </c>
      <c r="B2" s="319"/>
      <c r="C2" s="319"/>
      <c r="D2" s="319"/>
      <c r="E2" s="319"/>
      <c r="F2" s="319"/>
      <c r="G2" s="319"/>
      <c r="H2" s="319"/>
      <c r="I2" s="319"/>
      <c r="J2" s="319"/>
      <c r="K2" s="320"/>
    </row>
    <row r="3" spans="1:11" ht="20.25" customHeight="1" thickBot="1">
      <c r="A3" s="414" t="s">
        <v>16</v>
      </c>
      <c r="B3" s="415"/>
      <c r="C3" s="415"/>
      <c r="D3" s="415"/>
      <c r="E3" s="415"/>
      <c r="F3" s="415"/>
      <c r="G3" s="415"/>
      <c r="H3" s="415"/>
      <c r="I3" s="415"/>
      <c r="J3" s="415"/>
      <c r="K3" s="416"/>
    </row>
    <row r="4" spans="1:11" ht="18" customHeight="1" thickTop="1">
      <c r="A4" s="417" t="s">
        <v>97</v>
      </c>
      <c r="B4" s="418"/>
      <c r="C4" s="418"/>
      <c r="D4" s="418"/>
      <c r="E4" s="418"/>
      <c r="F4" s="418"/>
      <c r="G4" s="418"/>
      <c r="H4" s="418"/>
      <c r="I4" s="418"/>
      <c r="J4" s="418"/>
      <c r="K4" s="419"/>
    </row>
    <row r="5" spans="1:11" ht="18" customHeight="1" thickBot="1">
      <c r="A5" s="324" t="s">
        <v>47</v>
      </c>
      <c r="B5" s="325"/>
      <c r="C5" s="325"/>
      <c r="D5" s="325"/>
      <c r="E5" s="325"/>
      <c r="F5" s="325"/>
      <c r="G5" s="325"/>
      <c r="H5" s="325"/>
      <c r="I5" s="325"/>
      <c r="J5" s="325"/>
      <c r="K5" s="326"/>
    </row>
    <row r="6" spans="1:11" ht="18" customHeight="1" thickTop="1">
      <c r="A6" s="213" t="s">
        <v>48</v>
      </c>
      <c r="B6" s="214"/>
      <c r="C6" s="214"/>
      <c r="D6" s="214"/>
      <c r="E6" s="214"/>
      <c r="F6" s="214"/>
      <c r="G6" s="214"/>
      <c r="H6" s="214"/>
      <c r="I6" s="214"/>
      <c r="J6" s="214"/>
      <c r="K6" s="215"/>
    </row>
    <row r="7" spans="1:11" ht="18" customHeight="1" thickBot="1">
      <c r="A7" s="216" t="s">
        <v>73</v>
      </c>
      <c r="B7" s="217"/>
      <c r="C7" s="217"/>
      <c r="D7" s="217"/>
      <c r="E7" s="217"/>
      <c r="F7" s="217"/>
      <c r="G7" s="217"/>
      <c r="H7" s="217"/>
      <c r="I7" s="217"/>
      <c r="J7" s="217"/>
      <c r="K7" s="218"/>
    </row>
    <row r="8" spans="1:11" ht="18" customHeight="1" thickTop="1" thickBot="1">
      <c r="A8" s="411" t="s">
        <v>88</v>
      </c>
      <c r="B8" s="412"/>
      <c r="C8" s="412"/>
      <c r="D8" s="412"/>
      <c r="E8" s="412"/>
      <c r="F8" s="412"/>
      <c r="G8" s="412"/>
      <c r="H8" s="412"/>
      <c r="I8" s="412"/>
      <c r="J8" s="412"/>
      <c r="K8" s="413"/>
    </row>
    <row r="9" spans="1:11" ht="18" customHeight="1" thickTop="1">
      <c r="A9" s="420" t="s">
        <v>51</v>
      </c>
      <c r="B9" s="421"/>
      <c r="C9" s="421"/>
      <c r="D9" s="421"/>
      <c r="E9" s="421"/>
      <c r="F9" s="421"/>
      <c r="G9" s="422" t="s">
        <v>52</v>
      </c>
      <c r="H9" s="422"/>
      <c r="I9" s="422"/>
      <c r="J9" s="422"/>
      <c r="K9" s="423"/>
    </row>
    <row r="10" spans="1:11" ht="18" customHeight="1">
      <c r="A10" s="424" t="s">
        <v>87</v>
      </c>
      <c r="B10" s="425"/>
      <c r="C10" s="425"/>
      <c r="D10" s="425"/>
      <c r="E10" s="425"/>
      <c r="F10" s="425"/>
      <c r="G10" s="428" t="s">
        <v>54</v>
      </c>
      <c r="H10" s="428"/>
      <c r="I10" s="429" t="s">
        <v>55</v>
      </c>
      <c r="J10" s="429"/>
      <c r="K10" s="430"/>
    </row>
    <row r="11" spans="1:11" ht="21" customHeight="1" thickBot="1">
      <c r="A11" s="426"/>
      <c r="B11" s="427"/>
      <c r="C11" s="427"/>
      <c r="D11" s="427"/>
      <c r="E11" s="427"/>
      <c r="F11" s="427"/>
      <c r="G11" s="431">
        <v>260</v>
      </c>
      <c r="H11" s="431"/>
      <c r="I11" s="431">
        <v>430</v>
      </c>
      <c r="J11" s="431"/>
      <c r="K11" s="432"/>
    </row>
    <row r="12" spans="1:11" ht="18" customHeight="1" thickTop="1" thickBot="1">
      <c r="A12" s="407" t="s">
        <v>76</v>
      </c>
      <c r="B12" s="408"/>
      <c r="C12" s="408"/>
      <c r="D12" s="408"/>
      <c r="E12" s="408"/>
      <c r="F12" s="408"/>
      <c r="G12" s="408"/>
      <c r="H12" s="408"/>
      <c r="I12" s="408"/>
      <c r="J12" s="408"/>
      <c r="K12" s="409"/>
    </row>
    <row r="13" spans="1:11" ht="21" customHeight="1" thickTop="1">
      <c r="A13" s="232" t="s">
        <v>201</v>
      </c>
      <c r="B13" s="233"/>
      <c r="C13" s="233"/>
      <c r="D13" s="233"/>
      <c r="E13" s="233"/>
      <c r="F13" s="233"/>
      <c r="G13" s="233"/>
      <c r="H13" s="233"/>
      <c r="I13" s="233"/>
      <c r="J13" s="233"/>
      <c r="K13" s="234"/>
    </row>
    <row r="14" spans="1:11" ht="21" customHeight="1">
      <c r="A14" s="172" t="s">
        <v>202</v>
      </c>
      <c r="B14" s="173"/>
      <c r="C14" s="173"/>
      <c r="D14" s="173"/>
      <c r="E14" s="173"/>
      <c r="F14" s="173"/>
      <c r="G14" s="173"/>
      <c r="H14" s="173"/>
      <c r="I14" s="173"/>
      <c r="J14" s="173"/>
      <c r="K14" s="174"/>
    </row>
    <row r="15" spans="1:11" ht="21" customHeight="1" thickBot="1">
      <c r="A15" s="175" t="s">
        <v>92</v>
      </c>
      <c r="B15" s="176"/>
      <c r="C15" s="176"/>
      <c r="D15" s="176"/>
      <c r="E15" s="176"/>
      <c r="F15" s="176"/>
      <c r="G15" s="176"/>
      <c r="H15" s="176"/>
      <c r="I15" s="176"/>
      <c r="J15" s="176"/>
      <c r="K15" s="177"/>
    </row>
    <row r="16" spans="1:11" ht="18" customHeight="1" thickTop="1" thickBot="1">
      <c r="A16" s="306" t="s">
        <v>58</v>
      </c>
      <c r="B16" s="307"/>
      <c r="C16" s="307"/>
      <c r="D16" s="307"/>
      <c r="E16" s="307"/>
      <c r="F16" s="307"/>
      <c r="G16" s="307"/>
      <c r="H16" s="307"/>
      <c r="I16" s="307"/>
      <c r="J16" s="307"/>
      <c r="K16" s="410"/>
    </row>
    <row r="17" spans="1:11" ht="188.25" customHeight="1" thickTop="1">
      <c r="A17" s="398" t="s">
        <v>203</v>
      </c>
      <c r="B17" s="399"/>
      <c r="C17" s="399"/>
      <c r="D17" s="399"/>
      <c r="E17" s="399"/>
      <c r="F17" s="399"/>
      <c r="G17" s="399"/>
      <c r="H17" s="399"/>
      <c r="I17" s="399"/>
      <c r="J17" s="399"/>
      <c r="K17" s="400"/>
    </row>
    <row r="18" spans="1:11" s="11" customFormat="1" ht="261" customHeight="1" thickBot="1">
      <c r="A18" s="403" t="s">
        <v>204</v>
      </c>
      <c r="B18" s="404"/>
      <c r="C18" s="404"/>
      <c r="D18" s="404"/>
      <c r="E18" s="404"/>
      <c r="F18" s="404"/>
      <c r="G18" s="404"/>
      <c r="H18" s="404"/>
      <c r="I18" s="404"/>
      <c r="J18" s="404"/>
      <c r="K18" s="405"/>
    </row>
    <row r="19" spans="1:11" s="11" customFormat="1" ht="21" customHeight="1" thickTop="1" thickBot="1">
      <c r="A19" s="131" t="s">
        <v>59</v>
      </c>
      <c r="B19" s="132"/>
      <c r="C19" s="132"/>
      <c r="D19" s="132"/>
      <c r="E19" s="132"/>
      <c r="F19" s="132"/>
      <c r="G19" s="132"/>
      <c r="H19" s="132"/>
      <c r="I19" s="132"/>
      <c r="J19" s="406"/>
      <c r="K19" s="133"/>
    </row>
    <row r="20" spans="1:11" s="5" customFormat="1" ht="21" customHeight="1" thickTop="1">
      <c r="A20" s="354" t="s">
        <v>60</v>
      </c>
      <c r="B20" s="283"/>
      <c r="C20" s="283"/>
      <c r="D20" s="283"/>
      <c r="E20" s="283"/>
      <c r="F20" s="283" t="s">
        <v>61</v>
      </c>
      <c r="G20" s="283"/>
      <c r="H20" s="283"/>
      <c r="I20" s="283" t="s">
        <v>62</v>
      </c>
      <c r="J20" s="283"/>
      <c r="K20" s="284"/>
    </row>
    <row r="21" spans="1:11" ht="51" customHeight="1">
      <c r="A21" s="276" t="s">
        <v>63</v>
      </c>
      <c r="B21" s="262"/>
      <c r="C21" s="262"/>
      <c r="D21" s="262"/>
      <c r="E21" s="262"/>
      <c r="F21" s="262" t="s">
        <v>96</v>
      </c>
      <c r="G21" s="262"/>
      <c r="H21" s="262"/>
      <c r="I21" s="401" t="s">
        <v>110</v>
      </c>
      <c r="J21" s="401"/>
      <c r="K21" s="402"/>
    </row>
    <row r="22" spans="1:11" ht="62.25" customHeight="1">
      <c r="A22" s="276" t="s">
        <v>93</v>
      </c>
      <c r="B22" s="262"/>
      <c r="C22" s="262"/>
      <c r="D22" s="262"/>
      <c r="E22" s="262"/>
      <c r="F22" s="262" t="s">
        <v>66</v>
      </c>
      <c r="G22" s="262"/>
      <c r="H22" s="262"/>
      <c r="I22" s="401" t="s">
        <v>110</v>
      </c>
      <c r="J22" s="401"/>
      <c r="K22" s="402"/>
    </row>
    <row r="23" spans="1:11" ht="54.75" customHeight="1" thickBot="1">
      <c r="A23" s="277" t="s">
        <v>176</v>
      </c>
      <c r="B23" s="266"/>
      <c r="C23" s="266"/>
      <c r="D23" s="266"/>
      <c r="E23" s="266"/>
      <c r="F23" s="266" t="s">
        <v>68</v>
      </c>
      <c r="G23" s="266"/>
      <c r="H23" s="266"/>
      <c r="I23" s="433" t="s">
        <v>116</v>
      </c>
      <c r="J23" s="433"/>
      <c r="K23" s="434"/>
    </row>
    <row r="24" spans="1:11" s="42" customFormat="1" ht="12" customHeight="1" thickTop="1" thickBot="1">
      <c r="A24" s="403"/>
      <c r="B24" s="404"/>
      <c r="C24" s="404"/>
      <c r="D24" s="404"/>
      <c r="E24" s="404"/>
      <c r="F24" s="404"/>
      <c r="G24" s="404"/>
      <c r="H24" s="404"/>
      <c r="I24" s="404"/>
      <c r="J24" s="404"/>
      <c r="K24" s="405"/>
    </row>
    <row r="25" spans="1:11" ht="18" customHeight="1" thickTop="1" thickBot="1">
      <c r="A25" s="403" t="s">
        <v>175</v>
      </c>
      <c r="B25" s="404"/>
      <c r="C25" s="404"/>
      <c r="D25" s="404"/>
      <c r="E25" s="404"/>
      <c r="F25" s="404"/>
      <c r="G25" s="404"/>
      <c r="H25" s="404"/>
      <c r="I25" s="404"/>
      <c r="J25" s="404"/>
      <c r="K25" s="405"/>
    </row>
    <row r="26" spans="1:11" s="11" customFormat="1" ht="15" customHeight="1" thickTop="1">
      <c r="A26" s="49"/>
      <c r="B26" s="50"/>
      <c r="C26" s="50"/>
      <c r="D26" s="50"/>
      <c r="E26" s="50"/>
      <c r="F26" s="50"/>
      <c r="G26" s="50"/>
      <c r="H26" s="50"/>
      <c r="I26" s="50"/>
      <c r="J26" s="50"/>
      <c r="K26" s="51"/>
    </row>
    <row r="27" spans="1:11" ht="33" customHeight="1">
      <c r="A27" s="44"/>
      <c r="B27" s="43"/>
      <c r="C27" s="43"/>
      <c r="D27" s="43"/>
      <c r="E27" s="43"/>
      <c r="F27" s="43"/>
      <c r="G27" s="43"/>
      <c r="H27" s="43"/>
      <c r="I27" s="43"/>
      <c r="J27" s="43"/>
      <c r="K27" s="10"/>
    </row>
    <row r="28" spans="1:11" ht="30.75" customHeight="1">
      <c r="A28" s="148" t="s">
        <v>111</v>
      </c>
      <c r="B28" s="139"/>
      <c r="C28" s="139"/>
      <c r="D28" s="139"/>
      <c r="E28" s="139"/>
      <c r="F28" s="139"/>
      <c r="G28" s="139"/>
      <c r="H28" s="139" t="s">
        <v>3</v>
      </c>
      <c r="I28" s="139"/>
      <c r="J28" s="139"/>
      <c r="K28" s="140"/>
    </row>
    <row r="29" spans="1:11" ht="22.5" customHeight="1">
      <c r="A29" s="392" t="s">
        <v>17</v>
      </c>
      <c r="B29" s="141"/>
      <c r="C29" s="141"/>
      <c r="D29" s="141"/>
      <c r="E29" s="141"/>
      <c r="F29" s="141"/>
      <c r="G29" s="141"/>
      <c r="H29" s="393" t="s">
        <v>4</v>
      </c>
      <c r="I29" s="393"/>
      <c r="J29" s="393"/>
      <c r="K29" s="394"/>
    </row>
    <row r="30" spans="1:11" ht="15" customHeight="1">
      <c r="A30" s="44"/>
      <c r="B30" s="43"/>
      <c r="C30" s="43"/>
      <c r="D30" s="43"/>
      <c r="E30" s="43"/>
      <c r="F30" s="43"/>
      <c r="G30" s="43"/>
      <c r="H30" s="43"/>
      <c r="I30" s="43"/>
      <c r="J30" s="43"/>
      <c r="K30" s="10"/>
    </row>
    <row r="31" spans="1:11" ht="57" customHeight="1">
      <c r="A31" s="44"/>
      <c r="B31" s="43"/>
      <c r="C31" s="43"/>
      <c r="D31" s="43"/>
      <c r="E31" s="43"/>
      <c r="F31" s="43"/>
      <c r="G31" s="43"/>
      <c r="H31" s="43"/>
      <c r="I31" s="43"/>
      <c r="J31" s="43"/>
      <c r="K31" s="10"/>
    </row>
    <row r="32" spans="1:11" ht="14.25" customHeight="1">
      <c r="A32" s="149" t="s">
        <v>5</v>
      </c>
      <c r="B32" s="150"/>
      <c r="C32" s="150"/>
      <c r="D32" s="150"/>
      <c r="E32" s="150"/>
      <c r="F32" s="150"/>
      <c r="G32" s="150"/>
      <c r="H32" s="139" t="s">
        <v>6</v>
      </c>
      <c r="I32" s="139"/>
      <c r="J32" s="139"/>
      <c r="K32" s="140"/>
    </row>
    <row r="33" spans="1:11" ht="21" customHeight="1">
      <c r="A33" s="397" t="s">
        <v>7</v>
      </c>
      <c r="B33" s="395"/>
      <c r="C33" s="395"/>
      <c r="D33" s="395"/>
      <c r="E33" s="395"/>
      <c r="F33" s="395"/>
      <c r="G33" s="395"/>
      <c r="H33" s="395" t="s">
        <v>8</v>
      </c>
      <c r="I33" s="395"/>
      <c r="J33" s="395"/>
      <c r="K33" s="396"/>
    </row>
    <row r="34" spans="1:11" ht="44.25" customHeight="1">
      <c r="A34" s="44"/>
      <c r="B34" s="43"/>
      <c r="C34" s="43"/>
      <c r="D34" s="43"/>
      <c r="E34" s="43"/>
      <c r="F34" s="43"/>
      <c r="G34" s="43"/>
      <c r="H34" s="43"/>
      <c r="I34" s="43"/>
      <c r="J34" s="43"/>
      <c r="K34" s="10"/>
    </row>
    <row r="35" spans="1:11" ht="15.75">
      <c r="A35" s="149" t="s">
        <v>9</v>
      </c>
      <c r="B35" s="150"/>
      <c r="C35" s="150"/>
      <c r="D35" s="150"/>
      <c r="E35" s="150"/>
      <c r="F35" s="150"/>
      <c r="G35" s="150"/>
      <c r="H35" s="150"/>
      <c r="I35" s="150"/>
      <c r="J35" s="150"/>
      <c r="K35" s="151"/>
    </row>
    <row r="36" spans="1:11" ht="16.5" thickBot="1">
      <c r="A36" s="134" t="s">
        <v>10</v>
      </c>
      <c r="B36" s="135"/>
      <c r="C36" s="135"/>
      <c r="D36" s="135"/>
      <c r="E36" s="135"/>
      <c r="F36" s="135"/>
      <c r="G36" s="135"/>
      <c r="H36" s="135"/>
      <c r="I36" s="135"/>
      <c r="J36" s="135"/>
      <c r="K36" s="136"/>
    </row>
  </sheetData>
  <mergeCells count="47">
    <mergeCell ref="I23:K23"/>
    <mergeCell ref="F23:H23"/>
    <mergeCell ref="A23:E23"/>
    <mergeCell ref="A25:K25"/>
    <mergeCell ref="A28:G28"/>
    <mergeCell ref="H28:K28"/>
    <mergeCell ref="A24:K24"/>
    <mergeCell ref="A9:F9"/>
    <mergeCell ref="G9:K9"/>
    <mergeCell ref="A10:F11"/>
    <mergeCell ref="G10:H10"/>
    <mergeCell ref="I10:K10"/>
    <mergeCell ref="G11:H11"/>
    <mergeCell ref="I11:K11"/>
    <mergeCell ref="A8:K8"/>
    <mergeCell ref="A1:K1"/>
    <mergeCell ref="A2:K2"/>
    <mergeCell ref="A3:K3"/>
    <mergeCell ref="A5:K5"/>
    <mergeCell ref="A6:K6"/>
    <mergeCell ref="A4:K4"/>
    <mergeCell ref="A7:K7"/>
    <mergeCell ref="A12:K12"/>
    <mergeCell ref="A13:K13"/>
    <mergeCell ref="A14:K14"/>
    <mergeCell ref="A15:K15"/>
    <mergeCell ref="A16:K16"/>
    <mergeCell ref="A17:K17"/>
    <mergeCell ref="I22:K22"/>
    <mergeCell ref="A18:K18"/>
    <mergeCell ref="A19:K19"/>
    <mergeCell ref="A22:E22"/>
    <mergeCell ref="F22:H22"/>
    <mergeCell ref="A20:E20"/>
    <mergeCell ref="F20:H20"/>
    <mergeCell ref="I20:K20"/>
    <mergeCell ref="A21:E21"/>
    <mergeCell ref="F21:H21"/>
    <mergeCell ref="I21:K21"/>
    <mergeCell ref="A29:G29"/>
    <mergeCell ref="H29:K29"/>
    <mergeCell ref="A35:K35"/>
    <mergeCell ref="A36:K36"/>
    <mergeCell ref="H32:K32"/>
    <mergeCell ref="H33:K33"/>
    <mergeCell ref="A32:G32"/>
    <mergeCell ref="A33:G33"/>
  </mergeCells>
  <printOptions horizontalCentered="1"/>
  <pageMargins left="0.35433070866141736" right="0.27559055118110237" top="0.47244094488188981" bottom="0.53" header="0.31496062992125984" footer="0.23622047244094491"/>
  <pageSetup paperSize="9" scale="85" orientation="portrait" r:id="rId1"/>
  <headerFooter>
    <oddFooter xml:space="preserve">&amp;C&amp;P+4 </oddFooter>
  </headerFooter>
  <rowBreaks count="1" manualBreakCount="1">
    <brk id="18"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3"/>
  <sheetViews>
    <sheetView topLeftCell="H6" zoomScaleNormal="100" zoomScaleSheetLayoutView="80" workbookViewId="0">
      <selection activeCell="H23" sqref="H23:J23"/>
    </sheetView>
  </sheetViews>
  <sheetFormatPr defaultRowHeight="15"/>
  <cols>
    <col min="1" max="1" width="8.28515625" customWidth="1"/>
    <col min="2" max="2" width="4.140625" customWidth="1"/>
    <col min="3" max="3" width="5" customWidth="1"/>
    <col min="4" max="4" width="4.5703125" customWidth="1"/>
    <col min="5" max="5" width="5.5703125" customWidth="1"/>
    <col min="6" max="6" width="4.85546875" customWidth="1"/>
    <col min="7" max="7" width="13.85546875" customWidth="1"/>
    <col min="8" max="8" width="19.28515625" customWidth="1"/>
    <col min="9" max="9" width="8.5703125" customWidth="1"/>
    <col min="10" max="10" width="9.7109375" customWidth="1"/>
    <col min="11" max="11" width="16.140625" customWidth="1"/>
    <col min="12" max="12" width="19.7109375" customWidth="1"/>
  </cols>
  <sheetData>
    <row r="1" spans="1:12" ht="19.5" thickTop="1">
      <c r="A1" s="435" t="s">
        <v>0</v>
      </c>
      <c r="B1" s="436"/>
      <c r="C1" s="436"/>
      <c r="D1" s="436"/>
      <c r="E1" s="436"/>
      <c r="F1" s="436"/>
      <c r="G1" s="436"/>
      <c r="H1" s="436"/>
      <c r="I1" s="436"/>
      <c r="J1" s="436"/>
      <c r="K1" s="436"/>
      <c r="L1" s="437"/>
    </row>
    <row r="2" spans="1:12" ht="18.75">
      <c r="A2" s="438" t="s">
        <v>1</v>
      </c>
      <c r="B2" s="319"/>
      <c r="C2" s="319"/>
      <c r="D2" s="319"/>
      <c r="E2" s="319"/>
      <c r="F2" s="319"/>
      <c r="G2" s="319"/>
      <c r="H2" s="319"/>
      <c r="I2" s="319"/>
      <c r="J2" s="319"/>
      <c r="K2" s="319"/>
      <c r="L2" s="439"/>
    </row>
    <row r="3" spans="1:12" ht="19.5" thickBot="1">
      <c r="A3" s="440" t="s">
        <v>18</v>
      </c>
      <c r="B3" s="441"/>
      <c r="C3" s="441"/>
      <c r="D3" s="441"/>
      <c r="E3" s="441"/>
      <c r="F3" s="441"/>
      <c r="G3" s="441"/>
      <c r="H3" s="441"/>
      <c r="I3" s="441"/>
      <c r="J3" s="441"/>
      <c r="K3" s="441"/>
      <c r="L3" s="442"/>
    </row>
    <row r="4" spans="1:12" ht="16.5" thickTop="1">
      <c r="A4" s="447" t="s">
        <v>46</v>
      </c>
      <c r="B4" s="418"/>
      <c r="C4" s="418"/>
      <c r="D4" s="418"/>
      <c r="E4" s="418"/>
      <c r="F4" s="418"/>
      <c r="G4" s="418"/>
      <c r="H4" s="418"/>
      <c r="I4" s="418"/>
      <c r="J4" s="418"/>
      <c r="K4" s="418"/>
      <c r="L4" s="419"/>
    </row>
    <row r="5" spans="1:12" ht="16.5" thickBot="1">
      <c r="A5" s="448" t="s">
        <v>47</v>
      </c>
      <c r="B5" s="325"/>
      <c r="C5" s="325"/>
      <c r="D5" s="325"/>
      <c r="E5" s="325"/>
      <c r="F5" s="325"/>
      <c r="G5" s="325"/>
      <c r="H5" s="325"/>
      <c r="I5" s="325"/>
      <c r="J5" s="325"/>
      <c r="K5" s="325"/>
      <c r="L5" s="449"/>
    </row>
    <row r="6" spans="1:12" ht="16.5" customHeight="1" thickTop="1">
      <c r="A6" s="450" t="s">
        <v>48</v>
      </c>
      <c r="B6" s="451"/>
      <c r="C6" s="451"/>
      <c r="D6" s="451"/>
      <c r="E6" s="451"/>
      <c r="F6" s="451"/>
      <c r="G6" s="451"/>
      <c r="H6" s="451"/>
      <c r="I6" s="451"/>
      <c r="J6" s="451"/>
      <c r="K6" s="451"/>
      <c r="L6" s="452"/>
    </row>
    <row r="7" spans="1:12" ht="16.5" customHeight="1" thickBot="1">
      <c r="A7" s="457" t="s">
        <v>49</v>
      </c>
      <c r="B7" s="458"/>
      <c r="C7" s="458"/>
      <c r="D7" s="458"/>
      <c r="E7" s="458"/>
      <c r="F7" s="458"/>
      <c r="G7" s="458"/>
      <c r="H7" s="458"/>
      <c r="I7" s="458"/>
      <c r="J7" s="458"/>
      <c r="K7" s="458"/>
      <c r="L7" s="459"/>
    </row>
    <row r="8" spans="1:12" ht="17.100000000000001" customHeight="1" thickTop="1" thickBot="1">
      <c r="A8" s="460" t="s">
        <v>50</v>
      </c>
      <c r="B8" s="461"/>
      <c r="C8" s="461"/>
      <c r="D8" s="461"/>
      <c r="E8" s="461"/>
      <c r="F8" s="461"/>
      <c r="G8" s="461"/>
      <c r="H8" s="461"/>
      <c r="I8" s="461"/>
      <c r="J8" s="461"/>
      <c r="K8" s="461"/>
      <c r="L8" s="462"/>
    </row>
    <row r="9" spans="1:12" ht="17.100000000000001" customHeight="1" thickTop="1">
      <c r="A9" s="453" t="s">
        <v>51</v>
      </c>
      <c r="B9" s="454"/>
      <c r="C9" s="454"/>
      <c r="D9" s="454"/>
      <c r="E9" s="454"/>
      <c r="F9" s="454"/>
      <c r="G9" s="454"/>
      <c r="H9" s="455" t="s">
        <v>52</v>
      </c>
      <c r="I9" s="455"/>
      <c r="J9" s="455"/>
      <c r="K9" s="455"/>
      <c r="L9" s="456"/>
    </row>
    <row r="10" spans="1:12" ht="15" customHeight="1">
      <c r="A10" s="424" t="s">
        <v>53</v>
      </c>
      <c r="B10" s="425"/>
      <c r="C10" s="425"/>
      <c r="D10" s="425"/>
      <c r="E10" s="425"/>
      <c r="F10" s="425"/>
      <c r="G10" s="425"/>
      <c r="H10" s="428" t="s">
        <v>54</v>
      </c>
      <c r="I10" s="428"/>
      <c r="J10" s="429" t="s">
        <v>55</v>
      </c>
      <c r="K10" s="429"/>
      <c r="L10" s="492"/>
    </row>
    <row r="11" spans="1:12" ht="21" customHeight="1" thickBot="1">
      <c r="A11" s="445"/>
      <c r="B11" s="446"/>
      <c r="C11" s="446"/>
      <c r="D11" s="446"/>
      <c r="E11" s="446"/>
      <c r="F11" s="446"/>
      <c r="G11" s="446"/>
      <c r="H11" s="493">
        <v>127</v>
      </c>
      <c r="I11" s="493"/>
      <c r="J11" s="493">
        <v>138</v>
      </c>
      <c r="K11" s="493"/>
      <c r="L11" s="496"/>
    </row>
    <row r="12" spans="1:12" ht="17.100000000000001" customHeight="1" thickTop="1" thickBot="1">
      <c r="A12" s="500" t="s">
        <v>56</v>
      </c>
      <c r="B12" s="301"/>
      <c r="C12" s="301"/>
      <c r="D12" s="301"/>
      <c r="E12" s="301"/>
      <c r="F12" s="301"/>
      <c r="G12" s="301"/>
      <c r="H12" s="301"/>
      <c r="I12" s="301"/>
      <c r="J12" s="301"/>
      <c r="K12" s="301"/>
      <c r="L12" s="501"/>
    </row>
    <row r="13" spans="1:12" ht="20.25" customHeight="1" thickTop="1">
      <c r="A13" s="502" t="s">
        <v>57</v>
      </c>
      <c r="B13" s="503"/>
      <c r="C13" s="503"/>
      <c r="D13" s="503"/>
      <c r="E13" s="503"/>
      <c r="F13" s="503"/>
      <c r="G13" s="503"/>
      <c r="H13" s="503"/>
      <c r="I13" s="503"/>
      <c r="J13" s="503"/>
      <c r="K13" s="503"/>
      <c r="L13" s="504"/>
    </row>
    <row r="14" spans="1:12" ht="18.75" customHeight="1">
      <c r="A14" s="505" t="s">
        <v>205</v>
      </c>
      <c r="B14" s="506"/>
      <c r="C14" s="506"/>
      <c r="D14" s="506"/>
      <c r="E14" s="506"/>
      <c r="F14" s="506"/>
      <c r="G14" s="506"/>
      <c r="H14" s="506"/>
      <c r="I14" s="506"/>
      <c r="J14" s="506"/>
      <c r="K14" s="506"/>
      <c r="L14" s="507"/>
    </row>
    <row r="15" spans="1:12" ht="20.25" customHeight="1" thickBot="1">
      <c r="A15" s="508" t="s">
        <v>206</v>
      </c>
      <c r="B15" s="509"/>
      <c r="C15" s="509"/>
      <c r="D15" s="509"/>
      <c r="E15" s="509"/>
      <c r="F15" s="509"/>
      <c r="G15" s="509"/>
      <c r="H15" s="509"/>
      <c r="I15" s="509"/>
      <c r="J15" s="509"/>
      <c r="K15" s="509"/>
      <c r="L15" s="510"/>
    </row>
    <row r="16" spans="1:12" ht="17.100000000000001" customHeight="1" thickTop="1" thickBot="1">
      <c r="A16" s="443" t="s">
        <v>58</v>
      </c>
      <c r="B16" s="295"/>
      <c r="C16" s="295"/>
      <c r="D16" s="295"/>
      <c r="E16" s="295"/>
      <c r="F16" s="295"/>
      <c r="G16" s="295"/>
      <c r="H16" s="295"/>
      <c r="I16" s="295"/>
      <c r="J16" s="295"/>
      <c r="K16" s="295"/>
      <c r="L16" s="444"/>
    </row>
    <row r="17" spans="1:12" ht="133.5" customHeight="1" thickTop="1" thickBot="1">
      <c r="A17" s="497" t="s">
        <v>207</v>
      </c>
      <c r="B17" s="498"/>
      <c r="C17" s="498"/>
      <c r="D17" s="498"/>
      <c r="E17" s="498"/>
      <c r="F17" s="498"/>
      <c r="G17" s="498"/>
      <c r="H17" s="498"/>
      <c r="I17" s="498"/>
      <c r="J17" s="498"/>
      <c r="K17" s="498"/>
      <c r="L17" s="499"/>
    </row>
    <row r="18" spans="1:12" s="42" customFormat="1" ht="14.25" customHeight="1" thickTop="1" thickBot="1">
      <c r="A18" s="110"/>
      <c r="B18" s="111"/>
      <c r="C18" s="111"/>
      <c r="D18" s="111"/>
      <c r="E18" s="111"/>
      <c r="F18" s="111"/>
      <c r="G18" s="111"/>
      <c r="H18" s="111"/>
      <c r="I18" s="111"/>
      <c r="J18" s="111"/>
      <c r="K18" s="111"/>
      <c r="L18" s="112"/>
    </row>
    <row r="19" spans="1:12" ht="17.100000000000001" customHeight="1" thickTop="1" thickBot="1">
      <c r="A19" s="487" t="s">
        <v>59</v>
      </c>
      <c r="B19" s="488"/>
      <c r="C19" s="488"/>
      <c r="D19" s="488"/>
      <c r="E19" s="488"/>
      <c r="F19" s="488"/>
      <c r="G19" s="488"/>
      <c r="H19" s="488"/>
      <c r="I19" s="488"/>
      <c r="J19" s="488"/>
      <c r="K19" s="488"/>
      <c r="L19" s="489"/>
    </row>
    <row r="20" spans="1:12" ht="20.25" customHeight="1" thickTop="1">
      <c r="A20" s="354" t="s">
        <v>60</v>
      </c>
      <c r="B20" s="283"/>
      <c r="C20" s="283"/>
      <c r="D20" s="283"/>
      <c r="E20" s="283"/>
      <c r="F20" s="283"/>
      <c r="G20" s="283"/>
      <c r="H20" s="283" t="s">
        <v>61</v>
      </c>
      <c r="I20" s="283"/>
      <c r="J20" s="283"/>
      <c r="K20" s="283" t="s">
        <v>62</v>
      </c>
      <c r="L20" s="490"/>
    </row>
    <row r="21" spans="1:12" ht="59.25" customHeight="1">
      <c r="A21" s="514" t="s">
        <v>63</v>
      </c>
      <c r="B21" s="515"/>
      <c r="C21" s="515"/>
      <c r="D21" s="515"/>
      <c r="E21" s="515"/>
      <c r="F21" s="515"/>
      <c r="G21" s="515"/>
      <c r="H21" s="494" t="s">
        <v>64</v>
      </c>
      <c r="I21" s="494"/>
      <c r="J21" s="494"/>
      <c r="K21" s="262" t="s">
        <v>194</v>
      </c>
      <c r="L21" s="491"/>
    </row>
    <row r="22" spans="1:12" s="19" customFormat="1" ht="58.5" customHeight="1">
      <c r="A22" s="513" t="s">
        <v>65</v>
      </c>
      <c r="B22" s="495"/>
      <c r="C22" s="495"/>
      <c r="D22" s="495"/>
      <c r="E22" s="495"/>
      <c r="F22" s="495"/>
      <c r="G22" s="495"/>
      <c r="H22" s="495" t="s">
        <v>66</v>
      </c>
      <c r="I22" s="495"/>
      <c r="J22" s="495"/>
      <c r="K22" s="262" t="s">
        <v>208</v>
      </c>
      <c r="L22" s="491"/>
    </row>
    <row r="23" spans="1:12" s="42" customFormat="1" ht="32.25" customHeight="1" thickBot="1">
      <c r="A23" s="277" t="s">
        <v>78</v>
      </c>
      <c r="B23" s="266"/>
      <c r="C23" s="266"/>
      <c r="D23" s="266"/>
      <c r="E23" s="266"/>
      <c r="F23" s="266"/>
      <c r="G23" s="266"/>
      <c r="H23" s="266" t="s">
        <v>68</v>
      </c>
      <c r="I23" s="266"/>
      <c r="J23" s="266"/>
      <c r="K23" s="511" t="s">
        <v>194</v>
      </c>
      <c r="L23" s="512"/>
    </row>
    <row r="24" spans="1:12" s="42" customFormat="1" ht="15" customHeight="1" thickTop="1" thickBot="1">
      <c r="A24" s="107"/>
      <c r="B24" s="107"/>
      <c r="C24" s="107"/>
      <c r="D24" s="107"/>
      <c r="E24" s="107"/>
      <c r="F24" s="107"/>
      <c r="G24" s="107"/>
      <c r="H24" s="107"/>
      <c r="I24" s="107"/>
      <c r="J24" s="107"/>
      <c r="K24" s="108"/>
      <c r="L24" s="109"/>
    </row>
    <row r="25" spans="1:12" ht="18" customHeight="1" thickTop="1" thickBot="1">
      <c r="A25" s="470" t="s">
        <v>175</v>
      </c>
      <c r="B25" s="471"/>
      <c r="C25" s="471"/>
      <c r="D25" s="471"/>
      <c r="E25" s="471"/>
      <c r="F25" s="471"/>
      <c r="G25" s="471"/>
      <c r="H25" s="471"/>
      <c r="I25" s="471"/>
      <c r="J25" s="471"/>
      <c r="K25" s="471"/>
      <c r="L25" s="472"/>
    </row>
    <row r="26" spans="1:12" ht="12.75" customHeight="1" thickTop="1">
      <c r="A26" s="475"/>
      <c r="B26" s="141"/>
      <c r="C26" s="141"/>
      <c r="D26" s="141"/>
      <c r="E26" s="141"/>
      <c r="F26" s="141"/>
      <c r="G26" s="141"/>
      <c r="H26" s="141"/>
      <c r="I26" s="141"/>
      <c r="J26" s="141"/>
      <c r="K26" s="141"/>
      <c r="L26" s="476"/>
    </row>
    <row r="27" spans="1:12" ht="41.25" customHeight="1">
      <c r="A27" s="480" t="s">
        <v>21</v>
      </c>
      <c r="B27" s="481"/>
      <c r="C27" s="481"/>
      <c r="D27" s="481"/>
      <c r="E27" s="481"/>
      <c r="F27" s="481"/>
      <c r="G27" s="481"/>
      <c r="H27" s="481"/>
      <c r="I27" s="139" t="s">
        <v>3</v>
      </c>
      <c r="J27" s="139"/>
      <c r="K27" s="139"/>
      <c r="L27" s="467"/>
    </row>
    <row r="28" spans="1:12" ht="30.75" customHeight="1">
      <c r="A28" s="473" t="s">
        <v>19</v>
      </c>
      <c r="B28" s="474"/>
      <c r="C28" s="474"/>
      <c r="D28" s="474"/>
      <c r="E28" s="474"/>
      <c r="F28" s="474"/>
      <c r="G28" s="474"/>
      <c r="H28" s="474"/>
      <c r="I28" s="280" t="s">
        <v>4</v>
      </c>
      <c r="J28" s="280"/>
      <c r="K28" s="280"/>
      <c r="L28" s="484"/>
    </row>
    <row r="29" spans="1:12" ht="28.5" customHeight="1">
      <c r="A29" s="477"/>
      <c r="B29" s="478"/>
      <c r="C29" s="478"/>
      <c r="D29" s="478"/>
      <c r="E29" s="478"/>
      <c r="F29" s="478"/>
      <c r="G29" s="478"/>
      <c r="H29" s="478"/>
      <c r="I29" s="478"/>
      <c r="J29" s="478"/>
      <c r="K29" s="478"/>
      <c r="L29" s="479"/>
    </row>
    <row r="30" spans="1:12" ht="32.25" customHeight="1">
      <c r="A30" s="468" t="s">
        <v>22</v>
      </c>
      <c r="B30" s="469"/>
      <c r="C30" s="469"/>
      <c r="D30" s="469"/>
      <c r="E30" s="469"/>
      <c r="F30" s="469"/>
      <c r="G30" s="469"/>
      <c r="H30" s="469"/>
      <c r="I30" s="147" t="s">
        <v>6</v>
      </c>
      <c r="J30" s="147"/>
      <c r="K30" s="147"/>
      <c r="L30" s="485"/>
    </row>
    <row r="31" spans="1:12" ht="24.75" customHeight="1">
      <c r="A31" s="482" t="s">
        <v>23</v>
      </c>
      <c r="B31" s="483"/>
      <c r="C31" s="483"/>
      <c r="D31" s="483"/>
      <c r="E31" s="483"/>
      <c r="F31" s="483"/>
      <c r="G31" s="483"/>
      <c r="H31" s="483"/>
      <c r="I31" s="154" t="s">
        <v>8</v>
      </c>
      <c r="J31" s="154"/>
      <c r="K31" s="154"/>
      <c r="L31" s="486"/>
    </row>
    <row r="32" spans="1:12" ht="39" customHeight="1">
      <c r="A32" s="466" t="s">
        <v>9</v>
      </c>
      <c r="B32" s="139"/>
      <c r="C32" s="139"/>
      <c r="D32" s="139"/>
      <c r="E32" s="139"/>
      <c r="F32" s="139"/>
      <c r="G32" s="139"/>
      <c r="H32" s="139"/>
      <c r="I32" s="139"/>
      <c r="J32" s="139"/>
      <c r="K32" s="139"/>
      <c r="L32" s="467"/>
    </row>
    <row r="33" spans="1:12" ht="16.5" customHeight="1" thickBot="1">
      <c r="A33" s="463" t="s">
        <v>10</v>
      </c>
      <c r="B33" s="464"/>
      <c r="C33" s="464"/>
      <c r="D33" s="464"/>
      <c r="E33" s="464"/>
      <c r="F33" s="464"/>
      <c r="G33" s="464"/>
      <c r="H33" s="464"/>
      <c r="I33" s="464"/>
      <c r="J33" s="464"/>
      <c r="K33" s="464"/>
      <c r="L33" s="465"/>
    </row>
  </sheetData>
  <mergeCells count="47">
    <mergeCell ref="K23:L23"/>
    <mergeCell ref="H20:J20"/>
    <mergeCell ref="A22:G22"/>
    <mergeCell ref="A21:G21"/>
    <mergeCell ref="A20:G20"/>
    <mergeCell ref="A23:G23"/>
    <mergeCell ref="H23:J23"/>
    <mergeCell ref="A19:L19"/>
    <mergeCell ref="K20:L20"/>
    <mergeCell ref="K21:L21"/>
    <mergeCell ref="K22:L22"/>
    <mergeCell ref="J10:L10"/>
    <mergeCell ref="H11:I11"/>
    <mergeCell ref="H21:J21"/>
    <mergeCell ref="H22:J22"/>
    <mergeCell ref="J11:L11"/>
    <mergeCell ref="A17:L17"/>
    <mergeCell ref="A12:L12"/>
    <mergeCell ref="A13:L13"/>
    <mergeCell ref="A14:L14"/>
    <mergeCell ref="A15:L15"/>
    <mergeCell ref="A33:L33"/>
    <mergeCell ref="A32:L32"/>
    <mergeCell ref="A30:H30"/>
    <mergeCell ref="A25:L25"/>
    <mergeCell ref="A28:H28"/>
    <mergeCell ref="A26:L26"/>
    <mergeCell ref="A29:L29"/>
    <mergeCell ref="A27:H27"/>
    <mergeCell ref="I27:L27"/>
    <mergeCell ref="A31:H31"/>
    <mergeCell ref="I28:L28"/>
    <mergeCell ref="I30:L30"/>
    <mergeCell ref="I31:L31"/>
    <mergeCell ref="A1:L1"/>
    <mergeCell ref="A2:L2"/>
    <mergeCell ref="A3:L3"/>
    <mergeCell ref="A16:L16"/>
    <mergeCell ref="A10:G11"/>
    <mergeCell ref="A4:L4"/>
    <mergeCell ref="A5:L5"/>
    <mergeCell ref="A6:L6"/>
    <mergeCell ref="A9:G9"/>
    <mergeCell ref="H9:L9"/>
    <mergeCell ref="A7:L7"/>
    <mergeCell ref="A8:L8"/>
    <mergeCell ref="H10:I10"/>
  </mergeCells>
  <printOptions horizontalCentered="1"/>
  <pageMargins left="0.35433070866141736" right="0.27559055118110237" top="0.47244094488188981" bottom="0.39370078740157483" header="0.31496062992125984" footer="0.23622047244094491"/>
  <pageSetup paperSize="9" scale="81" orientation="portrait" r:id="rId1"/>
  <headerFooter>
    <oddFooter xml:space="preserve">&amp;C&amp;P+6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8"/>
  <sheetViews>
    <sheetView topLeftCell="E1" zoomScaleNormal="100" zoomScaleSheetLayoutView="90" workbookViewId="0">
      <selection activeCell="G12" sqref="G12:I12"/>
    </sheetView>
  </sheetViews>
  <sheetFormatPr defaultRowHeight="15"/>
  <cols>
    <col min="3" max="3" width="8" customWidth="1"/>
    <col min="5" max="5" width="4.42578125" customWidth="1"/>
    <col min="6" max="6" width="6.5703125" customWidth="1"/>
    <col min="7" max="7" width="11.7109375" customWidth="1"/>
    <col min="9" max="9" width="16.140625" customWidth="1"/>
    <col min="10" max="10" width="11.140625" bestFit="1" customWidth="1"/>
    <col min="12" max="12" width="10.140625" customWidth="1"/>
  </cols>
  <sheetData>
    <row r="1" spans="1:12" ht="18.75">
      <c r="A1" s="535" t="s">
        <v>0</v>
      </c>
      <c r="B1" s="536"/>
      <c r="C1" s="536"/>
      <c r="D1" s="536"/>
      <c r="E1" s="536"/>
      <c r="F1" s="536"/>
      <c r="G1" s="536"/>
      <c r="H1" s="536"/>
      <c r="I1" s="536"/>
      <c r="J1" s="536"/>
      <c r="K1" s="536"/>
      <c r="L1" s="537"/>
    </row>
    <row r="2" spans="1:12" ht="18.75">
      <c r="A2" s="438" t="s">
        <v>11</v>
      </c>
      <c r="B2" s="319"/>
      <c r="C2" s="319"/>
      <c r="D2" s="319"/>
      <c r="E2" s="319"/>
      <c r="F2" s="319"/>
      <c r="G2" s="319"/>
      <c r="H2" s="319"/>
      <c r="I2" s="319"/>
      <c r="J2" s="319"/>
      <c r="K2" s="319"/>
      <c r="L2" s="439"/>
    </row>
    <row r="3" spans="1:12" ht="19.5" thickBot="1">
      <c r="A3" s="538" t="s">
        <v>24</v>
      </c>
      <c r="B3" s="322"/>
      <c r="C3" s="322"/>
      <c r="D3" s="322"/>
      <c r="E3" s="322"/>
      <c r="F3" s="322"/>
      <c r="G3" s="322"/>
      <c r="H3" s="322"/>
      <c r="I3" s="322"/>
      <c r="J3" s="322"/>
      <c r="K3" s="322"/>
      <c r="L3" s="539"/>
    </row>
    <row r="4" spans="1:12" ht="18.95" customHeight="1" thickTop="1">
      <c r="A4" s="549" t="s">
        <v>46</v>
      </c>
      <c r="B4" s="550"/>
      <c r="C4" s="550"/>
      <c r="D4" s="550"/>
      <c r="E4" s="550"/>
      <c r="F4" s="550"/>
      <c r="G4" s="550"/>
      <c r="H4" s="550"/>
      <c r="I4" s="550"/>
      <c r="J4" s="550"/>
      <c r="K4" s="550"/>
      <c r="L4" s="551"/>
    </row>
    <row r="5" spans="1:12" ht="18.95" customHeight="1" thickBot="1">
      <c r="A5" s="543" t="s">
        <v>47</v>
      </c>
      <c r="B5" s="544"/>
      <c r="C5" s="544"/>
      <c r="D5" s="544"/>
      <c r="E5" s="544"/>
      <c r="F5" s="544"/>
      <c r="G5" s="544"/>
      <c r="H5" s="544"/>
      <c r="I5" s="544"/>
      <c r="J5" s="544"/>
      <c r="K5" s="544"/>
      <c r="L5" s="545"/>
    </row>
    <row r="6" spans="1:12" ht="18.95" customHeight="1" thickTop="1">
      <c r="A6" s="546" t="s">
        <v>120</v>
      </c>
      <c r="B6" s="547"/>
      <c r="C6" s="547"/>
      <c r="D6" s="547"/>
      <c r="E6" s="547"/>
      <c r="F6" s="547"/>
      <c r="G6" s="547"/>
      <c r="H6" s="547"/>
      <c r="I6" s="547"/>
      <c r="J6" s="547"/>
      <c r="K6" s="547"/>
      <c r="L6" s="548"/>
    </row>
    <row r="7" spans="1:12" ht="18.95" customHeight="1" thickBot="1">
      <c r="A7" s="540" t="s">
        <v>73</v>
      </c>
      <c r="B7" s="541"/>
      <c r="C7" s="541"/>
      <c r="D7" s="541"/>
      <c r="E7" s="541"/>
      <c r="F7" s="541"/>
      <c r="G7" s="541"/>
      <c r="H7" s="541"/>
      <c r="I7" s="541"/>
      <c r="J7" s="541"/>
      <c r="K7" s="541"/>
      <c r="L7" s="542"/>
    </row>
    <row r="8" spans="1:12" ht="17.100000000000001" customHeight="1" thickTop="1" thickBot="1">
      <c r="A8" s="552" t="s">
        <v>50</v>
      </c>
      <c r="B8" s="553"/>
      <c r="C8" s="553"/>
      <c r="D8" s="553"/>
      <c r="E8" s="553"/>
      <c r="F8" s="553"/>
      <c r="G8" s="553"/>
      <c r="H8" s="553"/>
      <c r="I8" s="553"/>
      <c r="J8" s="553"/>
      <c r="K8" s="553"/>
      <c r="L8" s="554"/>
    </row>
    <row r="9" spans="1:12" ht="17.100000000000001" customHeight="1" thickTop="1">
      <c r="A9" s="555" t="s">
        <v>51</v>
      </c>
      <c r="B9" s="556"/>
      <c r="C9" s="556"/>
      <c r="D9" s="556"/>
      <c r="E9" s="556"/>
      <c r="F9" s="556"/>
      <c r="G9" s="422" t="s">
        <v>52</v>
      </c>
      <c r="H9" s="422"/>
      <c r="I9" s="422"/>
      <c r="J9" s="422"/>
      <c r="K9" s="422"/>
      <c r="L9" s="557"/>
    </row>
    <row r="10" spans="1:12" ht="18" customHeight="1">
      <c r="A10" s="424" t="s">
        <v>105</v>
      </c>
      <c r="B10" s="425"/>
      <c r="C10" s="425"/>
      <c r="D10" s="425"/>
      <c r="E10" s="425"/>
      <c r="F10" s="425"/>
      <c r="G10" s="428" t="s">
        <v>54</v>
      </c>
      <c r="H10" s="428"/>
      <c r="I10" s="428"/>
      <c r="J10" s="429" t="s">
        <v>55</v>
      </c>
      <c r="K10" s="429"/>
      <c r="L10" s="492"/>
    </row>
    <row r="11" spans="1:12" ht="18" customHeight="1">
      <c r="A11" s="424"/>
      <c r="B11" s="425"/>
      <c r="C11" s="425"/>
      <c r="D11" s="425"/>
      <c r="E11" s="425"/>
      <c r="F11" s="425"/>
      <c r="G11" s="429">
        <f>G12+G13+G14</f>
        <v>295</v>
      </c>
      <c r="H11" s="429"/>
      <c r="I11" s="429"/>
      <c r="J11" s="429">
        <f>J12+J13+J14</f>
        <v>306</v>
      </c>
      <c r="K11" s="429"/>
      <c r="L11" s="492"/>
    </row>
    <row r="12" spans="1:12" ht="21.95" customHeight="1">
      <c r="A12" s="424" t="s">
        <v>112</v>
      </c>
      <c r="B12" s="425"/>
      <c r="C12" s="425"/>
      <c r="D12" s="425"/>
      <c r="E12" s="425"/>
      <c r="F12" s="425"/>
      <c r="G12" s="429">
        <v>215</v>
      </c>
      <c r="H12" s="429"/>
      <c r="I12" s="429"/>
      <c r="J12" s="429">
        <v>219</v>
      </c>
      <c r="K12" s="429"/>
      <c r="L12" s="492"/>
    </row>
    <row r="13" spans="1:12" ht="21.95" customHeight="1">
      <c r="A13" s="424" t="s">
        <v>113</v>
      </c>
      <c r="B13" s="425"/>
      <c r="C13" s="425"/>
      <c r="D13" s="425"/>
      <c r="E13" s="425"/>
      <c r="F13" s="425"/>
      <c r="G13" s="429">
        <v>80</v>
      </c>
      <c r="H13" s="429"/>
      <c r="I13" s="429"/>
      <c r="J13" s="429">
        <v>87</v>
      </c>
      <c r="K13" s="429"/>
      <c r="L13" s="492"/>
    </row>
    <row r="14" spans="1:12" ht="21.95" customHeight="1" thickBot="1">
      <c r="A14" s="445" t="s">
        <v>114</v>
      </c>
      <c r="B14" s="446"/>
      <c r="C14" s="446"/>
      <c r="D14" s="446"/>
      <c r="E14" s="446"/>
      <c r="F14" s="446"/>
      <c r="G14" s="493">
        <v>0</v>
      </c>
      <c r="H14" s="493"/>
      <c r="I14" s="493"/>
      <c r="J14" s="493">
        <v>0</v>
      </c>
      <c r="K14" s="493"/>
      <c r="L14" s="496"/>
    </row>
    <row r="15" spans="1:12" ht="17.100000000000001" customHeight="1" thickTop="1" thickBot="1">
      <c r="A15" s="300" t="s">
        <v>76</v>
      </c>
      <c r="B15" s="301"/>
      <c r="C15" s="301"/>
      <c r="D15" s="301"/>
      <c r="E15" s="301"/>
      <c r="F15" s="301"/>
      <c r="G15" s="301"/>
      <c r="H15" s="301"/>
      <c r="I15" s="301"/>
      <c r="J15" s="301"/>
      <c r="K15" s="301"/>
      <c r="L15" s="358"/>
    </row>
    <row r="16" spans="1:12" ht="21.95" customHeight="1" thickTop="1">
      <c r="A16" s="285" t="s">
        <v>209</v>
      </c>
      <c r="B16" s="286"/>
      <c r="C16" s="286"/>
      <c r="D16" s="286"/>
      <c r="E16" s="286"/>
      <c r="F16" s="286"/>
      <c r="G16" s="286"/>
      <c r="H16" s="286"/>
      <c r="I16" s="286"/>
      <c r="J16" s="286"/>
      <c r="K16" s="286"/>
      <c r="L16" s="368"/>
    </row>
    <row r="17" spans="1:12" ht="21.95" customHeight="1">
      <c r="A17" s="369" t="s">
        <v>210</v>
      </c>
      <c r="B17" s="370"/>
      <c r="C17" s="370"/>
      <c r="D17" s="370"/>
      <c r="E17" s="370"/>
      <c r="F17" s="370"/>
      <c r="G17" s="370"/>
      <c r="H17" s="370"/>
      <c r="I17" s="370"/>
      <c r="J17" s="370"/>
      <c r="K17" s="370"/>
      <c r="L17" s="371"/>
    </row>
    <row r="18" spans="1:12" ht="21.95" customHeight="1" thickBot="1">
      <c r="A18" s="389" t="s">
        <v>92</v>
      </c>
      <c r="B18" s="390"/>
      <c r="C18" s="390"/>
      <c r="D18" s="390"/>
      <c r="E18" s="390"/>
      <c r="F18" s="390"/>
      <c r="G18" s="390"/>
      <c r="H18" s="390"/>
      <c r="I18" s="390"/>
      <c r="J18" s="390"/>
      <c r="K18" s="390"/>
      <c r="L18" s="391"/>
    </row>
    <row r="19" spans="1:12" ht="17.100000000000001" customHeight="1" thickTop="1" thickBot="1">
      <c r="A19" s="294" t="s">
        <v>58</v>
      </c>
      <c r="B19" s="295"/>
      <c r="C19" s="295"/>
      <c r="D19" s="295"/>
      <c r="E19" s="295"/>
      <c r="F19" s="295"/>
      <c r="G19" s="295"/>
      <c r="H19" s="295"/>
      <c r="I19" s="295"/>
      <c r="J19" s="295"/>
      <c r="K19" s="295"/>
      <c r="L19" s="524"/>
    </row>
    <row r="20" spans="1:12" ht="99.75" customHeight="1" thickTop="1" thickBot="1">
      <c r="A20" s="525" t="s">
        <v>211</v>
      </c>
      <c r="B20" s="526"/>
      <c r="C20" s="526"/>
      <c r="D20" s="526"/>
      <c r="E20" s="526"/>
      <c r="F20" s="526"/>
      <c r="G20" s="526"/>
      <c r="H20" s="526"/>
      <c r="I20" s="526"/>
      <c r="J20" s="526"/>
      <c r="K20" s="526"/>
      <c r="L20" s="527"/>
    </row>
    <row r="21" spans="1:12" ht="16.5" customHeight="1" thickTop="1" thickBot="1">
      <c r="A21" s="178"/>
      <c r="B21" s="179"/>
      <c r="C21" s="179"/>
      <c r="D21" s="179"/>
      <c r="E21" s="179"/>
      <c r="F21" s="179"/>
      <c r="G21" s="179"/>
      <c r="H21" s="179"/>
      <c r="I21" s="179"/>
      <c r="J21" s="179"/>
      <c r="K21" s="179"/>
      <c r="L21" s="180"/>
    </row>
    <row r="22" spans="1:12" ht="19.5" customHeight="1" thickTop="1" thickBot="1">
      <c r="A22" s="300" t="s">
        <v>59</v>
      </c>
      <c r="B22" s="301"/>
      <c r="C22" s="301"/>
      <c r="D22" s="301"/>
      <c r="E22" s="301"/>
      <c r="F22" s="301"/>
      <c r="G22" s="301"/>
      <c r="H22" s="301"/>
      <c r="I22" s="301"/>
      <c r="J22" s="301"/>
      <c r="K22" s="301"/>
      <c r="L22" s="358"/>
    </row>
    <row r="23" spans="1:12" ht="18" customHeight="1" thickTop="1">
      <c r="A23" s="533" t="s">
        <v>60</v>
      </c>
      <c r="B23" s="522"/>
      <c r="C23" s="522"/>
      <c r="D23" s="522"/>
      <c r="E23" s="522"/>
      <c r="F23" s="522"/>
      <c r="G23" s="522" t="s">
        <v>61</v>
      </c>
      <c r="H23" s="522"/>
      <c r="I23" s="522"/>
      <c r="J23" s="522" t="s">
        <v>62</v>
      </c>
      <c r="K23" s="522"/>
      <c r="L23" s="523"/>
    </row>
    <row r="24" spans="1:12" ht="58.5" customHeight="1">
      <c r="A24" s="534" t="s">
        <v>63</v>
      </c>
      <c r="B24" s="494"/>
      <c r="C24" s="494"/>
      <c r="D24" s="494"/>
      <c r="E24" s="494"/>
      <c r="F24" s="494"/>
      <c r="G24" s="262" t="s">
        <v>64</v>
      </c>
      <c r="H24" s="262"/>
      <c r="I24" s="262"/>
      <c r="J24" s="262" t="s">
        <v>194</v>
      </c>
      <c r="K24" s="262"/>
      <c r="L24" s="491"/>
    </row>
    <row r="25" spans="1:12" ht="56.25" customHeight="1">
      <c r="A25" s="276" t="str">
        <f>'[1]CRONOGRAMA DE EXECUÇÃO'!$A$5</f>
        <v>Capacitar os profissionais para melhorar a informação, o acolhimento e o serviço prestado quanto às necessidades dos adolescentes.</v>
      </c>
      <c r="B25" s="262"/>
      <c r="C25" s="262"/>
      <c r="D25" s="262"/>
      <c r="E25" s="262"/>
      <c r="F25" s="262"/>
      <c r="G25" s="262" t="s">
        <v>66</v>
      </c>
      <c r="H25" s="262"/>
      <c r="I25" s="262"/>
      <c r="J25" s="262" t="s">
        <v>194</v>
      </c>
      <c r="K25" s="262"/>
      <c r="L25" s="491"/>
    </row>
    <row r="26" spans="1:12" ht="34.5" customHeight="1" thickBot="1">
      <c r="A26" s="277" t="s">
        <v>78</v>
      </c>
      <c r="B26" s="266"/>
      <c r="C26" s="266"/>
      <c r="D26" s="266"/>
      <c r="E26" s="266"/>
      <c r="F26" s="266"/>
      <c r="G26" s="516" t="str">
        <f>'[1]CRONOGRAMA DE EXECUÇÃO'!$C$7</f>
        <v>Fortalecer articulação com os serviços mapeados.</v>
      </c>
      <c r="H26" s="516"/>
      <c r="I26" s="516"/>
      <c r="J26" s="266" t="str">
        <f t="shared" ref="J26" si="0">$J$25</f>
        <v>Realizado.</v>
      </c>
      <c r="K26" s="266"/>
      <c r="L26" s="517"/>
    </row>
    <row r="27" spans="1:12" ht="16.5" customHeight="1" thickTop="1" thickBot="1">
      <c r="A27" s="178"/>
      <c r="B27" s="179"/>
      <c r="C27" s="179"/>
      <c r="D27" s="179"/>
      <c r="E27" s="179"/>
      <c r="F27" s="179"/>
      <c r="G27" s="179"/>
      <c r="H27" s="179"/>
      <c r="I27" s="179"/>
      <c r="J27" s="179"/>
      <c r="K27" s="179"/>
      <c r="L27" s="180"/>
    </row>
    <row r="28" spans="1:12" ht="18" customHeight="1" thickTop="1" thickBot="1">
      <c r="A28" s="159" t="s">
        <v>175</v>
      </c>
      <c r="B28" s="160"/>
      <c r="C28" s="160"/>
      <c r="D28" s="160"/>
      <c r="E28" s="160"/>
      <c r="F28" s="160"/>
      <c r="G28" s="160"/>
      <c r="H28" s="160"/>
      <c r="I28" s="160"/>
      <c r="J28" s="160"/>
      <c r="K28" s="160"/>
      <c r="L28" s="161"/>
    </row>
    <row r="29" spans="1:12" s="42" customFormat="1" ht="15.75" customHeight="1" thickTop="1">
      <c r="A29" s="70"/>
      <c r="B29" s="71"/>
      <c r="C29" s="71"/>
      <c r="D29" s="71"/>
      <c r="E29" s="71"/>
      <c r="F29" s="71"/>
      <c r="G29" s="71"/>
      <c r="H29" s="71"/>
      <c r="I29" s="71"/>
      <c r="J29" s="71"/>
      <c r="K29" s="71"/>
      <c r="L29" s="72"/>
    </row>
    <row r="30" spans="1:12" s="42" customFormat="1" ht="15.75" customHeight="1">
      <c r="A30" s="73"/>
      <c r="B30" s="69"/>
      <c r="C30" s="69"/>
      <c r="D30" s="69"/>
      <c r="E30" s="69"/>
      <c r="F30" s="69"/>
      <c r="G30" s="69"/>
      <c r="H30" s="69"/>
      <c r="I30" s="69"/>
      <c r="J30" s="69"/>
      <c r="K30" s="69"/>
      <c r="L30" s="74"/>
    </row>
    <row r="31" spans="1:12" s="42" customFormat="1" ht="15.75" customHeight="1">
      <c r="A31" s="73"/>
      <c r="B31" s="69"/>
      <c r="C31" s="69"/>
      <c r="D31" s="69"/>
      <c r="E31" s="69"/>
      <c r="F31" s="69"/>
      <c r="G31" s="69"/>
      <c r="H31" s="69"/>
      <c r="I31" s="69"/>
      <c r="J31" s="69"/>
      <c r="K31" s="69"/>
      <c r="L31" s="74"/>
    </row>
    <row r="32" spans="1:12" s="42" customFormat="1" ht="15.75" customHeight="1">
      <c r="A32" s="73"/>
      <c r="B32" s="69"/>
      <c r="C32" s="69"/>
      <c r="D32" s="69"/>
      <c r="E32" s="69"/>
      <c r="F32" s="69"/>
      <c r="G32" s="69"/>
      <c r="H32" s="69"/>
      <c r="I32" s="69"/>
      <c r="J32" s="69"/>
      <c r="K32" s="69"/>
      <c r="L32" s="74"/>
    </row>
    <row r="33" spans="1:12" ht="16.5" customHeight="1">
      <c r="A33" s="146" t="s">
        <v>26</v>
      </c>
      <c r="B33" s="147"/>
      <c r="C33" s="147"/>
      <c r="D33" s="147"/>
      <c r="E33" s="147"/>
      <c r="F33" s="147"/>
      <c r="G33" s="147"/>
      <c r="H33" s="147" t="s">
        <v>3</v>
      </c>
      <c r="I33" s="147"/>
      <c r="J33" s="147"/>
      <c r="K33" s="147"/>
      <c r="L33" s="152"/>
    </row>
    <row r="34" spans="1:12" ht="61.5" customHeight="1">
      <c r="A34" s="531" t="s">
        <v>27</v>
      </c>
      <c r="B34" s="483"/>
      <c r="C34" s="483"/>
      <c r="D34" s="483"/>
      <c r="E34" s="483"/>
      <c r="F34" s="483"/>
      <c r="G34" s="483"/>
      <c r="H34" s="137" t="s">
        <v>4</v>
      </c>
      <c r="I34" s="137"/>
      <c r="J34" s="137"/>
      <c r="K34" s="137"/>
      <c r="L34" s="138"/>
    </row>
    <row r="35" spans="1:12" ht="21.75" customHeight="1">
      <c r="A35" s="518" t="s">
        <v>28</v>
      </c>
      <c r="B35" s="519"/>
      <c r="C35" s="519"/>
      <c r="D35" s="519"/>
      <c r="E35" s="519"/>
      <c r="F35" s="519"/>
      <c r="G35" s="519"/>
      <c r="H35" s="147" t="s">
        <v>6</v>
      </c>
      <c r="I35" s="147"/>
      <c r="J35" s="147"/>
      <c r="K35" s="147"/>
      <c r="L35" s="485"/>
    </row>
    <row r="36" spans="1:12" ht="52.5" customHeight="1">
      <c r="A36" s="532" t="s">
        <v>20</v>
      </c>
      <c r="B36" s="154"/>
      <c r="C36" s="154"/>
      <c r="D36" s="154"/>
      <c r="E36" s="154"/>
      <c r="F36" s="154"/>
      <c r="G36" s="154"/>
      <c r="H36" s="521" t="s">
        <v>8</v>
      </c>
      <c r="I36" s="521"/>
      <c r="J36" s="521"/>
      <c r="K36" s="521"/>
      <c r="L36" s="486"/>
    </row>
    <row r="37" spans="1:12" ht="15.75">
      <c r="A37" s="518" t="s">
        <v>9</v>
      </c>
      <c r="B37" s="519"/>
      <c r="C37" s="519"/>
      <c r="D37" s="519"/>
      <c r="E37" s="519"/>
      <c r="F37" s="519"/>
      <c r="G37" s="519"/>
      <c r="H37" s="519"/>
      <c r="I37" s="519"/>
      <c r="J37" s="519"/>
      <c r="K37" s="519"/>
      <c r="L37" s="520"/>
    </row>
    <row r="38" spans="1:12" ht="16.5" thickBot="1">
      <c r="A38" s="528" t="s">
        <v>10</v>
      </c>
      <c r="B38" s="529"/>
      <c r="C38" s="529"/>
      <c r="D38" s="529"/>
      <c r="E38" s="529"/>
      <c r="F38" s="529"/>
      <c r="G38" s="529"/>
      <c r="H38" s="529"/>
      <c r="I38" s="529"/>
      <c r="J38" s="529"/>
      <c r="K38" s="529"/>
      <c r="L38" s="530"/>
    </row>
  </sheetData>
  <mergeCells count="56">
    <mergeCell ref="A1:L1"/>
    <mergeCell ref="A2:L2"/>
    <mergeCell ref="A3:L3"/>
    <mergeCell ref="G13:I13"/>
    <mergeCell ref="J13:L13"/>
    <mergeCell ref="A7:L7"/>
    <mergeCell ref="A5:L5"/>
    <mergeCell ref="A6:L6"/>
    <mergeCell ref="A4:L4"/>
    <mergeCell ref="A8:L8"/>
    <mergeCell ref="A9:F9"/>
    <mergeCell ref="G9:L9"/>
    <mergeCell ref="A10:F11"/>
    <mergeCell ref="G10:I10"/>
    <mergeCell ref="J10:L10"/>
    <mergeCell ref="G11:I11"/>
    <mergeCell ref="A21:L21"/>
    <mergeCell ref="A22:L22"/>
    <mergeCell ref="A38:L38"/>
    <mergeCell ref="A34:G34"/>
    <mergeCell ref="A33:G33"/>
    <mergeCell ref="A35:G35"/>
    <mergeCell ref="A36:G36"/>
    <mergeCell ref="A23:F23"/>
    <mergeCell ref="A24:F24"/>
    <mergeCell ref="G24:I24"/>
    <mergeCell ref="J24:L24"/>
    <mergeCell ref="A27:L27"/>
    <mergeCell ref="A25:F25"/>
    <mergeCell ref="G25:I25"/>
    <mergeCell ref="J25:L25"/>
    <mergeCell ref="A26:F26"/>
    <mergeCell ref="J11:L11"/>
    <mergeCell ref="G23:I23"/>
    <mergeCell ref="J23:L23"/>
    <mergeCell ref="A18:L18"/>
    <mergeCell ref="A12:F12"/>
    <mergeCell ref="G12:I12"/>
    <mergeCell ref="J12:L12"/>
    <mergeCell ref="A13:F13"/>
    <mergeCell ref="J14:L14"/>
    <mergeCell ref="A14:F14"/>
    <mergeCell ref="G14:I14"/>
    <mergeCell ref="A17:L17"/>
    <mergeCell ref="A16:L16"/>
    <mergeCell ref="A15:L15"/>
    <mergeCell ref="A19:L19"/>
    <mergeCell ref="A20:L20"/>
    <mergeCell ref="G26:I26"/>
    <mergeCell ref="J26:L26"/>
    <mergeCell ref="A37:L37"/>
    <mergeCell ref="H34:L34"/>
    <mergeCell ref="H35:L35"/>
    <mergeCell ref="A28:L28"/>
    <mergeCell ref="H33:L33"/>
    <mergeCell ref="H36:L36"/>
  </mergeCells>
  <printOptions horizontalCentered="1" verticalCentered="1"/>
  <pageMargins left="0.35433070866141736" right="0.27559055118110237" top="0.47244094488188981" bottom="0.39370078740157483" header="0.31496062992125984" footer="0.23622047244094491"/>
  <pageSetup paperSize="9" scale="81" orientation="portrait" r:id="rId1"/>
  <headerFooter>
    <oddFooter xml:space="preserve">&amp;C&amp;P+7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topLeftCell="I13" zoomScaleNormal="100" zoomScaleSheetLayoutView="80" zoomScalePageLayoutView="80" workbookViewId="0">
      <selection activeCell="K24" sqref="K24:L24"/>
    </sheetView>
  </sheetViews>
  <sheetFormatPr defaultRowHeight="15"/>
  <cols>
    <col min="1" max="1" width="7.5703125" style="17" customWidth="1"/>
    <col min="2" max="2" width="11.140625" style="17" customWidth="1"/>
    <col min="3" max="3" width="6.28515625" style="17" customWidth="1"/>
    <col min="4" max="4" width="6" style="17" customWidth="1"/>
    <col min="5" max="5" width="6.42578125" style="17" customWidth="1"/>
    <col min="6" max="6" width="7.140625" style="17" customWidth="1"/>
    <col min="7" max="7" width="11.140625" style="17" bestFit="1" customWidth="1"/>
    <col min="8" max="8" width="14" style="17" customWidth="1"/>
    <col min="9" max="9" width="14.7109375" style="17" customWidth="1"/>
    <col min="10" max="10" width="18.140625" style="17" customWidth="1"/>
    <col min="11" max="11" width="12" style="17" customWidth="1"/>
    <col min="12" max="12" width="16.85546875" style="17" customWidth="1"/>
    <col min="13" max="16384" width="9.140625" style="17"/>
  </cols>
  <sheetData>
    <row r="1" spans="1:12" ht="19.5" thickTop="1">
      <c r="A1" s="583" t="s">
        <v>0</v>
      </c>
      <c r="B1" s="584"/>
      <c r="C1" s="584"/>
      <c r="D1" s="584"/>
      <c r="E1" s="584"/>
      <c r="F1" s="584"/>
      <c r="G1" s="584"/>
      <c r="H1" s="584"/>
      <c r="I1" s="584"/>
      <c r="J1" s="584"/>
      <c r="K1" s="584"/>
      <c r="L1" s="585"/>
    </row>
    <row r="2" spans="1:12" ht="18.75">
      <c r="A2" s="586" t="s">
        <v>11</v>
      </c>
      <c r="B2" s="587"/>
      <c r="C2" s="587"/>
      <c r="D2" s="587"/>
      <c r="E2" s="587"/>
      <c r="F2" s="587"/>
      <c r="G2" s="587"/>
      <c r="H2" s="587"/>
      <c r="I2" s="587"/>
      <c r="J2" s="587"/>
      <c r="K2" s="587"/>
      <c r="L2" s="588"/>
    </row>
    <row r="3" spans="1:12" ht="19.5" thickBot="1">
      <c r="A3" s="589" t="s">
        <v>29</v>
      </c>
      <c r="B3" s="590"/>
      <c r="C3" s="590"/>
      <c r="D3" s="590"/>
      <c r="E3" s="590"/>
      <c r="F3" s="590"/>
      <c r="G3" s="590"/>
      <c r="H3" s="590"/>
      <c r="I3" s="590"/>
      <c r="J3" s="590"/>
      <c r="K3" s="590"/>
      <c r="L3" s="591"/>
    </row>
    <row r="4" spans="1:12" ht="17.100000000000001" customHeight="1" thickTop="1">
      <c r="A4" s="592" t="s">
        <v>119</v>
      </c>
      <c r="B4" s="593"/>
      <c r="C4" s="593"/>
      <c r="D4" s="593"/>
      <c r="E4" s="593"/>
      <c r="F4" s="593"/>
      <c r="G4" s="593"/>
      <c r="H4" s="593"/>
      <c r="I4" s="593"/>
      <c r="J4" s="593"/>
      <c r="K4" s="593"/>
      <c r="L4" s="594"/>
    </row>
    <row r="5" spans="1:12" ht="16.5" thickBot="1">
      <c r="A5" s="595" t="s">
        <v>47</v>
      </c>
      <c r="B5" s="596"/>
      <c r="C5" s="596"/>
      <c r="D5" s="596"/>
      <c r="E5" s="596"/>
      <c r="F5" s="596"/>
      <c r="G5" s="596"/>
      <c r="H5" s="596"/>
      <c r="I5" s="596"/>
      <c r="J5" s="596"/>
      <c r="K5" s="596"/>
      <c r="L5" s="597"/>
    </row>
    <row r="6" spans="1:12" ht="16.5" thickTop="1">
      <c r="A6" s="601" t="s">
        <v>120</v>
      </c>
      <c r="B6" s="602"/>
      <c r="C6" s="602"/>
      <c r="D6" s="602"/>
      <c r="E6" s="602"/>
      <c r="F6" s="602"/>
      <c r="G6" s="602"/>
      <c r="H6" s="602"/>
      <c r="I6" s="602"/>
      <c r="J6" s="602"/>
      <c r="K6" s="602"/>
      <c r="L6" s="603"/>
    </row>
    <row r="7" spans="1:12" ht="18" customHeight="1" thickBot="1">
      <c r="A7" s="604" t="s">
        <v>121</v>
      </c>
      <c r="B7" s="605"/>
      <c r="C7" s="605"/>
      <c r="D7" s="605"/>
      <c r="E7" s="605"/>
      <c r="F7" s="605"/>
      <c r="G7" s="605"/>
      <c r="H7" s="605"/>
      <c r="I7" s="605"/>
      <c r="J7" s="605"/>
      <c r="K7" s="605"/>
      <c r="L7" s="606"/>
    </row>
    <row r="8" spans="1:12" ht="17.100000000000001" customHeight="1" thickTop="1" thickBot="1">
      <c r="A8" s="607" t="s">
        <v>122</v>
      </c>
      <c r="B8" s="608"/>
      <c r="C8" s="608"/>
      <c r="D8" s="608"/>
      <c r="E8" s="608"/>
      <c r="F8" s="608"/>
      <c r="G8" s="608"/>
      <c r="H8" s="608"/>
      <c r="I8" s="608"/>
      <c r="J8" s="608"/>
      <c r="K8" s="608"/>
      <c r="L8" s="609"/>
    </row>
    <row r="9" spans="1:12" ht="17.100000000000001" customHeight="1" thickTop="1">
      <c r="A9" s="208" t="s">
        <v>51</v>
      </c>
      <c r="B9" s="209"/>
      <c r="C9" s="209"/>
      <c r="D9" s="209"/>
      <c r="E9" s="209"/>
      <c r="F9" s="209"/>
      <c r="G9" s="209"/>
      <c r="H9" s="209"/>
      <c r="I9" s="209" t="s">
        <v>52</v>
      </c>
      <c r="J9" s="209"/>
      <c r="K9" s="209"/>
      <c r="L9" s="651"/>
    </row>
    <row r="10" spans="1:12" ht="18" customHeight="1">
      <c r="A10" s="225" t="s">
        <v>105</v>
      </c>
      <c r="B10" s="226"/>
      <c r="C10" s="226"/>
      <c r="D10" s="226"/>
      <c r="E10" s="226"/>
      <c r="F10" s="226"/>
      <c r="G10" s="226"/>
      <c r="H10" s="226"/>
      <c r="I10" s="612" t="s">
        <v>54</v>
      </c>
      <c r="J10" s="612"/>
      <c r="K10" s="610" t="s">
        <v>55</v>
      </c>
      <c r="L10" s="611"/>
    </row>
    <row r="11" spans="1:12" ht="18" customHeight="1">
      <c r="A11" s="225"/>
      <c r="B11" s="226"/>
      <c r="C11" s="226"/>
      <c r="D11" s="226"/>
      <c r="E11" s="226"/>
      <c r="F11" s="226"/>
      <c r="G11" s="226"/>
      <c r="H11" s="226"/>
      <c r="I11" s="612">
        <f>I12+I13+I14+I15+I16</f>
        <v>2685</v>
      </c>
      <c r="J11" s="612"/>
      <c r="K11" s="612">
        <f>K12+K13+K14+K15+K16</f>
        <v>1406</v>
      </c>
      <c r="L11" s="613"/>
    </row>
    <row r="12" spans="1:12" ht="18" customHeight="1">
      <c r="A12" s="647" t="s">
        <v>112</v>
      </c>
      <c r="B12" s="648"/>
      <c r="C12" s="648"/>
      <c r="D12" s="648"/>
      <c r="E12" s="648"/>
      <c r="F12" s="648"/>
      <c r="G12" s="648"/>
      <c r="H12" s="648"/>
      <c r="I12" s="610">
        <v>260</v>
      </c>
      <c r="J12" s="610"/>
      <c r="K12" s="614">
        <v>247</v>
      </c>
      <c r="L12" s="615"/>
    </row>
    <row r="13" spans="1:12" ht="18" customHeight="1">
      <c r="A13" s="647" t="s">
        <v>123</v>
      </c>
      <c r="B13" s="648"/>
      <c r="C13" s="648"/>
      <c r="D13" s="648"/>
      <c r="E13" s="648"/>
      <c r="F13" s="648"/>
      <c r="G13" s="648"/>
      <c r="H13" s="648"/>
      <c r="I13" s="612">
        <v>1824</v>
      </c>
      <c r="J13" s="612"/>
      <c r="K13" s="616">
        <v>501</v>
      </c>
      <c r="L13" s="617"/>
    </row>
    <row r="14" spans="1:12" ht="18" customHeight="1">
      <c r="A14" s="647" t="s">
        <v>124</v>
      </c>
      <c r="B14" s="648"/>
      <c r="C14" s="648"/>
      <c r="D14" s="648"/>
      <c r="E14" s="648"/>
      <c r="F14" s="648"/>
      <c r="G14" s="648"/>
      <c r="H14" s="648"/>
      <c r="I14" s="610">
        <v>30</v>
      </c>
      <c r="J14" s="610"/>
      <c r="K14" s="610">
        <v>96</v>
      </c>
      <c r="L14" s="611"/>
    </row>
    <row r="15" spans="1:12" ht="18" customHeight="1">
      <c r="A15" s="647" t="s">
        <v>125</v>
      </c>
      <c r="B15" s="648"/>
      <c r="C15" s="648"/>
      <c r="D15" s="648"/>
      <c r="E15" s="648"/>
      <c r="F15" s="648"/>
      <c r="G15" s="648"/>
      <c r="H15" s="648"/>
      <c r="I15" s="612">
        <v>491</v>
      </c>
      <c r="J15" s="612"/>
      <c r="K15" s="610">
        <v>542</v>
      </c>
      <c r="L15" s="611"/>
    </row>
    <row r="16" spans="1:12" ht="18" customHeight="1" thickBot="1">
      <c r="A16" s="649" t="s">
        <v>126</v>
      </c>
      <c r="B16" s="650"/>
      <c r="C16" s="650"/>
      <c r="D16" s="650"/>
      <c r="E16" s="650"/>
      <c r="F16" s="650"/>
      <c r="G16" s="650"/>
      <c r="H16" s="650"/>
      <c r="I16" s="654">
        <v>80</v>
      </c>
      <c r="J16" s="654"/>
      <c r="K16" s="652">
        <v>20</v>
      </c>
      <c r="L16" s="653"/>
    </row>
    <row r="17" spans="1:12" ht="6.75" customHeight="1" thickTop="1" thickBot="1">
      <c r="A17" s="79"/>
      <c r="B17" s="80"/>
      <c r="C17" s="80"/>
      <c r="D17" s="80"/>
      <c r="E17" s="80"/>
      <c r="F17" s="80"/>
      <c r="G17" s="81"/>
      <c r="H17" s="81"/>
      <c r="I17" s="81"/>
      <c r="J17" s="82"/>
      <c r="K17" s="83"/>
      <c r="L17" s="84"/>
    </row>
    <row r="18" spans="1:12" ht="17.100000000000001" customHeight="1" thickTop="1">
      <c r="A18" s="601" t="s">
        <v>127</v>
      </c>
      <c r="B18" s="602"/>
      <c r="C18" s="602"/>
      <c r="D18" s="602"/>
      <c r="E18" s="602"/>
      <c r="F18" s="602"/>
      <c r="G18" s="602"/>
      <c r="H18" s="602"/>
      <c r="I18" s="602"/>
      <c r="J18" s="602"/>
      <c r="K18" s="602"/>
      <c r="L18" s="603"/>
    </row>
    <row r="19" spans="1:12" ht="17.100000000000001" customHeight="1" thickBot="1">
      <c r="A19" s="604" t="s">
        <v>121</v>
      </c>
      <c r="B19" s="605"/>
      <c r="C19" s="605"/>
      <c r="D19" s="605"/>
      <c r="E19" s="605"/>
      <c r="F19" s="605"/>
      <c r="G19" s="605"/>
      <c r="H19" s="605"/>
      <c r="I19" s="605"/>
      <c r="J19" s="605"/>
      <c r="K19" s="605"/>
      <c r="L19" s="606"/>
    </row>
    <row r="20" spans="1:12" ht="17.100000000000001" customHeight="1" thickTop="1" thickBot="1">
      <c r="A20" s="607" t="s">
        <v>128</v>
      </c>
      <c r="B20" s="608"/>
      <c r="C20" s="608"/>
      <c r="D20" s="608"/>
      <c r="E20" s="608"/>
      <c r="F20" s="608"/>
      <c r="G20" s="608"/>
      <c r="H20" s="608"/>
      <c r="I20" s="608"/>
      <c r="J20" s="608"/>
      <c r="K20" s="608"/>
      <c r="L20" s="609"/>
    </row>
    <row r="21" spans="1:12" ht="17.100000000000001" customHeight="1" thickTop="1">
      <c r="A21" s="208" t="s">
        <v>51</v>
      </c>
      <c r="B21" s="209"/>
      <c r="C21" s="209"/>
      <c r="D21" s="209"/>
      <c r="E21" s="209"/>
      <c r="F21" s="209"/>
      <c r="G21" s="209"/>
      <c r="H21" s="209"/>
      <c r="I21" s="209" t="s">
        <v>52</v>
      </c>
      <c r="J21" s="209"/>
      <c r="K21" s="209"/>
      <c r="L21" s="651"/>
    </row>
    <row r="22" spans="1:12" ht="18" customHeight="1">
      <c r="A22" s="225" t="s">
        <v>105</v>
      </c>
      <c r="B22" s="226"/>
      <c r="C22" s="226"/>
      <c r="D22" s="226"/>
      <c r="E22" s="226"/>
      <c r="F22" s="226"/>
      <c r="G22" s="226"/>
      <c r="H22" s="226"/>
      <c r="I22" s="612" t="s">
        <v>54</v>
      </c>
      <c r="J22" s="612"/>
      <c r="K22" s="610" t="s">
        <v>55</v>
      </c>
      <c r="L22" s="611"/>
    </row>
    <row r="23" spans="1:12" ht="18" customHeight="1">
      <c r="A23" s="225"/>
      <c r="B23" s="226"/>
      <c r="C23" s="226"/>
      <c r="D23" s="226"/>
      <c r="E23" s="226"/>
      <c r="F23" s="226"/>
      <c r="G23" s="226"/>
      <c r="H23" s="226"/>
      <c r="I23" s="612">
        <f>I24+I25+I26</f>
        <v>60</v>
      </c>
      <c r="J23" s="612"/>
      <c r="K23" s="610">
        <f>K24+K25+K26</f>
        <v>103</v>
      </c>
      <c r="L23" s="611"/>
    </row>
    <row r="24" spans="1:12" ht="18" customHeight="1">
      <c r="A24" s="647" t="s">
        <v>129</v>
      </c>
      <c r="B24" s="648"/>
      <c r="C24" s="648"/>
      <c r="D24" s="648"/>
      <c r="E24" s="648"/>
      <c r="F24" s="648"/>
      <c r="G24" s="648"/>
      <c r="H24" s="648"/>
      <c r="I24" s="610">
        <v>25</v>
      </c>
      <c r="J24" s="610"/>
      <c r="K24" s="610">
        <v>27</v>
      </c>
      <c r="L24" s="611"/>
    </row>
    <row r="25" spans="1:12" ht="18" customHeight="1">
      <c r="A25" s="647" t="s">
        <v>130</v>
      </c>
      <c r="B25" s="648"/>
      <c r="C25" s="648"/>
      <c r="D25" s="648"/>
      <c r="E25" s="648"/>
      <c r="F25" s="648"/>
      <c r="G25" s="648"/>
      <c r="H25" s="648"/>
      <c r="I25" s="610">
        <v>20</v>
      </c>
      <c r="J25" s="610"/>
      <c r="K25" s="610">
        <v>56</v>
      </c>
      <c r="L25" s="611"/>
    </row>
    <row r="26" spans="1:12" ht="18" customHeight="1" thickBot="1">
      <c r="A26" s="649" t="s">
        <v>131</v>
      </c>
      <c r="B26" s="650"/>
      <c r="C26" s="650"/>
      <c r="D26" s="650"/>
      <c r="E26" s="650"/>
      <c r="F26" s="650"/>
      <c r="G26" s="650"/>
      <c r="H26" s="650"/>
      <c r="I26" s="654">
        <v>15</v>
      </c>
      <c r="J26" s="654"/>
      <c r="K26" s="654">
        <v>20</v>
      </c>
      <c r="L26" s="655"/>
    </row>
    <row r="27" spans="1:12" ht="6" customHeight="1" thickTop="1" thickBot="1">
      <c r="A27" s="178"/>
      <c r="B27" s="179"/>
      <c r="C27" s="179"/>
      <c r="D27" s="179"/>
      <c r="E27" s="179"/>
      <c r="F27" s="179"/>
      <c r="G27" s="179"/>
      <c r="H27" s="179"/>
      <c r="I27" s="179"/>
      <c r="J27" s="179"/>
      <c r="K27" s="179"/>
      <c r="L27" s="180"/>
    </row>
    <row r="28" spans="1:12" ht="17.100000000000001" customHeight="1" thickTop="1" thickBot="1">
      <c r="A28" s="635" t="s">
        <v>132</v>
      </c>
      <c r="B28" s="636"/>
      <c r="C28" s="636"/>
      <c r="D28" s="636"/>
      <c r="E28" s="636"/>
      <c r="F28" s="636"/>
      <c r="G28" s="636"/>
      <c r="H28" s="636"/>
      <c r="I28" s="636"/>
      <c r="J28" s="636"/>
      <c r="K28" s="636"/>
      <c r="L28" s="637"/>
    </row>
    <row r="29" spans="1:12" ht="17.100000000000001" customHeight="1" thickTop="1" thickBot="1">
      <c r="A29" s="300" t="s">
        <v>76</v>
      </c>
      <c r="B29" s="301"/>
      <c r="C29" s="301"/>
      <c r="D29" s="301"/>
      <c r="E29" s="301"/>
      <c r="F29" s="301"/>
      <c r="G29" s="301"/>
      <c r="H29" s="301"/>
      <c r="I29" s="301"/>
      <c r="J29" s="301"/>
      <c r="K29" s="301"/>
      <c r="L29" s="358"/>
    </row>
    <row r="30" spans="1:12" ht="21" customHeight="1" thickTop="1">
      <c r="A30" s="632" t="s">
        <v>212</v>
      </c>
      <c r="B30" s="633"/>
      <c r="C30" s="633"/>
      <c r="D30" s="633"/>
      <c r="E30" s="633"/>
      <c r="F30" s="633"/>
      <c r="G30" s="633"/>
      <c r="H30" s="633"/>
      <c r="I30" s="633"/>
      <c r="J30" s="633"/>
      <c r="K30" s="633"/>
      <c r="L30" s="634"/>
    </row>
    <row r="31" spans="1:12" ht="35.25" customHeight="1">
      <c r="A31" s="629" t="s">
        <v>213</v>
      </c>
      <c r="B31" s="630"/>
      <c r="C31" s="630"/>
      <c r="D31" s="630"/>
      <c r="E31" s="630"/>
      <c r="F31" s="630"/>
      <c r="G31" s="630"/>
      <c r="H31" s="630"/>
      <c r="I31" s="630"/>
      <c r="J31" s="630"/>
      <c r="K31" s="630"/>
      <c r="L31" s="631"/>
    </row>
    <row r="32" spans="1:12" ht="21.75" customHeight="1" thickBot="1">
      <c r="A32" s="389" t="s">
        <v>214</v>
      </c>
      <c r="B32" s="390"/>
      <c r="C32" s="390"/>
      <c r="D32" s="390"/>
      <c r="E32" s="390"/>
      <c r="F32" s="390"/>
      <c r="G32" s="390"/>
      <c r="H32" s="390"/>
      <c r="I32" s="390"/>
      <c r="J32" s="390"/>
      <c r="K32" s="390"/>
      <c r="L32" s="391"/>
    </row>
    <row r="33" spans="1:12" ht="17.100000000000001" customHeight="1" thickTop="1" thickBot="1">
      <c r="A33" s="574" t="s">
        <v>58</v>
      </c>
      <c r="B33" s="575"/>
      <c r="C33" s="575"/>
      <c r="D33" s="575"/>
      <c r="E33" s="575"/>
      <c r="F33" s="575"/>
      <c r="G33" s="575"/>
      <c r="H33" s="575"/>
      <c r="I33" s="575"/>
      <c r="J33" s="575"/>
      <c r="K33" s="575"/>
      <c r="L33" s="576"/>
    </row>
    <row r="34" spans="1:12" ht="32.25" customHeight="1" thickTop="1" thickBot="1">
      <c r="A34" s="178" t="s">
        <v>215</v>
      </c>
      <c r="B34" s="179"/>
      <c r="C34" s="179"/>
      <c r="D34" s="179"/>
      <c r="E34" s="179"/>
      <c r="F34" s="179"/>
      <c r="G34" s="179"/>
      <c r="H34" s="179"/>
      <c r="I34" s="179"/>
      <c r="J34" s="179"/>
      <c r="K34" s="179"/>
      <c r="L34" s="180"/>
    </row>
    <row r="35" spans="1:12" ht="17.100000000000001" customHeight="1" thickTop="1" thickBot="1">
      <c r="A35" s="641" t="s">
        <v>133</v>
      </c>
      <c r="B35" s="642"/>
      <c r="C35" s="642"/>
      <c r="D35" s="642"/>
      <c r="E35" s="642"/>
      <c r="F35" s="642"/>
      <c r="G35" s="642"/>
      <c r="H35" s="642"/>
      <c r="I35" s="642"/>
      <c r="J35" s="642"/>
      <c r="K35" s="642"/>
      <c r="L35" s="643"/>
    </row>
    <row r="36" spans="1:12" ht="17.100000000000001" customHeight="1" thickTop="1" thickBot="1">
      <c r="A36" s="300" t="s">
        <v>76</v>
      </c>
      <c r="B36" s="301"/>
      <c r="C36" s="301"/>
      <c r="D36" s="301"/>
      <c r="E36" s="301"/>
      <c r="F36" s="301"/>
      <c r="G36" s="301"/>
      <c r="H36" s="301"/>
      <c r="I36" s="301"/>
      <c r="J36" s="301"/>
      <c r="K36" s="301"/>
      <c r="L36" s="358"/>
    </row>
    <row r="37" spans="1:12" ht="64.5" customHeight="1" thickTop="1">
      <c r="A37" s="638" t="s">
        <v>230</v>
      </c>
      <c r="B37" s="639"/>
      <c r="C37" s="639"/>
      <c r="D37" s="639"/>
      <c r="E37" s="639"/>
      <c r="F37" s="639"/>
      <c r="G37" s="639"/>
      <c r="H37" s="639"/>
      <c r="I37" s="639"/>
      <c r="J37" s="639"/>
      <c r="K37" s="639"/>
      <c r="L37" s="640"/>
    </row>
    <row r="38" spans="1:12" ht="21" customHeight="1">
      <c r="A38" s="369" t="s">
        <v>244</v>
      </c>
      <c r="B38" s="370"/>
      <c r="C38" s="370"/>
      <c r="D38" s="370"/>
      <c r="E38" s="370"/>
      <c r="F38" s="370"/>
      <c r="G38" s="370"/>
      <c r="H38" s="370"/>
      <c r="I38" s="370"/>
      <c r="J38" s="370"/>
      <c r="K38" s="370"/>
      <c r="L38" s="371"/>
    </row>
    <row r="39" spans="1:12" ht="21.75" customHeight="1" thickBot="1">
      <c r="A39" s="389" t="s">
        <v>216</v>
      </c>
      <c r="B39" s="390"/>
      <c r="C39" s="390"/>
      <c r="D39" s="390"/>
      <c r="E39" s="390"/>
      <c r="F39" s="390"/>
      <c r="G39" s="390"/>
      <c r="H39" s="390"/>
      <c r="I39" s="390"/>
      <c r="J39" s="390"/>
      <c r="K39" s="390"/>
      <c r="L39" s="391"/>
    </row>
    <row r="40" spans="1:12" ht="15.95" customHeight="1" thickTop="1" thickBot="1">
      <c r="A40" s="574" t="s">
        <v>58</v>
      </c>
      <c r="B40" s="575"/>
      <c r="C40" s="575"/>
      <c r="D40" s="575"/>
      <c r="E40" s="575"/>
      <c r="F40" s="575"/>
      <c r="G40" s="575"/>
      <c r="H40" s="575"/>
      <c r="I40" s="575"/>
      <c r="J40" s="575"/>
      <c r="K40" s="575"/>
      <c r="L40" s="576"/>
    </row>
    <row r="41" spans="1:12" ht="30" customHeight="1" thickTop="1" thickBot="1">
      <c r="A41" s="178" t="s">
        <v>140</v>
      </c>
      <c r="B41" s="179"/>
      <c r="C41" s="179"/>
      <c r="D41" s="179"/>
      <c r="E41" s="179"/>
      <c r="F41" s="179"/>
      <c r="G41" s="179"/>
      <c r="H41" s="179"/>
      <c r="I41" s="179"/>
      <c r="J41" s="179"/>
      <c r="K41" s="179"/>
      <c r="L41" s="180"/>
    </row>
    <row r="42" spans="1:12" ht="15.95" customHeight="1" thickTop="1" thickBot="1">
      <c r="A42" s="598" t="s">
        <v>134</v>
      </c>
      <c r="B42" s="599"/>
      <c r="C42" s="599"/>
      <c r="D42" s="599"/>
      <c r="E42" s="599"/>
      <c r="F42" s="599"/>
      <c r="G42" s="599"/>
      <c r="H42" s="599"/>
      <c r="I42" s="599"/>
      <c r="J42" s="599"/>
      <c r="K42" s="599"/>
      <c r="L42" s="600"/>
    </row>
    <row r="43" spans="1:12" ht="15.95" customHeight="1" thickTop="1" thickBot="1">
      <c r="A43" s="300" t="s">
        <v>76</v>
      </c>
      <c r="B43" s="301"/>
      <c r="C43" s="301"/>
      <c r="D43" s="301"/>
      <c r="E43" s="301"/>
      <c r="F43" s="301"/>
      <c r="G43" s="301"/>
      <c r="H43" s="301"/>
      <c r="I43" s="301"/>
      <c r="J43" s="301"/>
      <c r="K43" s="301"/>
      <c r="L43" s="358"/>
    </row>
    <row r="44" spans="1:12" ht="21" customHeight="1" thickTop="1">
      <c r="A44" s="285" t="s">
        <v>217</v>
      </c>
      <c r="B44" s="286"/>
      <c r="C44" s="286"/>
      <c r="D44" s="286"/>
      <c r="E44" s="286"/>
      <c r="F44" s="286"/>
      <c r="G44" s="286"/>
      <c r="H44" s="286"/>
      <c r="I44" s="286"/>
      <c r="J44" s="286"/>
      <c r="K44" s="286"/>
      <c r="L44" s="368"/>
    </row>
    <row r="45" spans="1:12" ht="20.25" customHeight="1">
      <c r="A45" s="369" t="s">
        <v>202</v>
      </c>
      <c r="B45" s="370"/>
      <c r="C45" s="370"/>
      <c r="D45" s="370"/>
      <c r="E45" s="370"/>
      <c r="F45" s="370"/>
      <c r="G45" s="370"/>
      <c r="H45" s="370"/>
      <c r="I45" s="370"/>
      <c r="J45" s="370"/>
      <c r="K45" s="370"/>
      <c r="L45" s="371"/>
    </row>
    <row r="46" spans="1:12" ht="20.25" customHeight="1" thickBot="1">
      <c r="A46" s="389" t="s">
        <v>198</v>
      </c>
      <c r="B46" s="390"/>
      <c r="C46" s="390"/>
      <c r="D46" s="390"/>
      <c r="E46" s="390"/>
      <c r="F46" s="390"/>
      <c r="G46" s="390"/>
      <c r="H46" s="390"/>
      <c r="I46" s="390"/>
      <c r="J46" s="390"/>
      <c r="K46" s="390"/>
      <c r="L46" s="391"/>
    </row>
    <row r="47" spans="1:12" ht="15.95" customHeight="1" thickTop="1" thickBot="1">
      <c r="A47" s="574" t="s">
        <v>58</v>
      </c>
      <c r="B47" s="575"/>
      <c r="C47" s="575"/>
      <c r="D47" s="575"/>
      <c r="E47" s="575"/>
      <c r="F47" s="575"/>
      <c r="G47" s="575"/>
      <c r="H47" s="575"/>
      <c r="I47" s="575"/>
      <c r="J47" s="575"/>
      <c r="K47" s="575"/>
      <c r="L47" s="576"/>
    </row>
    <row r="48" spans="1:12" ht="36" customHeight="1" thickTop="1" thickBot="1">
      <c r="A48" s="178" t="s">
        <v>231</v>
      </c>
      <c r="B48" s="179"/>
      <c r="C48" s="179"/>
      <c r="D48" s="179"/>
      <c r="E48" s="179"/>
      <c r="F48" s="179"/>
      <c r="G48" s="179"/>
      <c r="H48" s="179"/>
      <c r="I48" s="179"/>
      <c r="J48" s="179"/>
      <c r="K48" s="179"/>
      <c r="L48" s="180"/>
    </row>
    <row r="49" spans="1:12" ht="15.95" customHeight="1" thickTop="1" thickBot="1">
      <c r="A49" s="571" t="s">
        <v>135</v>
      </c>
      <c r="B49" s="572"/>
      <c r="C49" s="572"/>
      <c r="D49" s="572"/>
      <c r="E49" s="572"/>
      <c r="F49" s="572"/>
      <c r="G49" s="572"/>
      <c r="H49" s="572"/>
      <c r="I49" s="572"/>
      <c r="J49" s="572"/>
      <c r="K49" s="572"/>
      <c r="L49" s="573"/>
    </row>
    <row r="50" spans="1:12" ht="15.95" customHeight="1" thickTop="1" thickBot="1">
      <c r="A50" s="300" t="s">
        <v>76</v>
      </c>
      <c r="B50" s="301"/>
      <c r="C50" s="301"/>
      <c r="D50" s="301"/>
      <c r="E50" s="301"/>
      <c r="F50" s="301"/>
      <c r="G50" s="301"/>
      <c r="H50" s="301"/>
      <c r="I50" s="301"/>
      <c r="J50" s="301"/>
      <c r="K50" s="301"/>
      <c r="L50" s="358"/>
    </row>
    <row r="51" spans="1:12" ht="21" customHeight="1" thickTop="1">
      <c r="A51" s="285" t="s">
        <v>218</v>
      </c>
      <c r="B51" s="286"/>
      <c r="C51" s="286"/>
      <c r="D51" s="286"/>
      <c r="E51" s="286"/>
      <c r="F51" s="286"/>
      <c r="G51" s="286"/>
      <c r="H51" s="286"/>
      <c r="I51" s="286"/>
      <c r="J51" s="286"/>
      <c r="K51" s="286"/>
      <c r="L51" s="368"/>
    </row>
    <row r="52" spans="1:12" ht="21" customHeight="1">
      <c r="A52" s="369" t="s">
        <v>220</v>
      </c>
      <c r="B52" s="370"/>
      <c r="C52" s="370"/>
      <c r="D52" s="370"/>
      <c r="E52" s="370"/>
      <c r="F52" s="370"/>
      <c r="G52" s="370"/>
      <c r="H52" s="370"/>
      <c r="I52" s="370"/>
      <c r="J52" s="370"/>
      <c r="K52" s="370"/>
      <c r="L52" s="371"/>
    </row>
    <row r="53" spans="1:12" ht="20.25" customHeight="1" thickBot="1">
      <c r="A53" s="389" t="s">
        <v>92</v>
      </c>
      <c r="B53" s="390"/>
      <c r="C53" s="390"/>
      <c r="D53" s="390"/>
      <c r="E53" s="390"/>
      <c r="F53" s="390"/>
      <c r="G53" s="390"/>
      <c r="H53" s="390"/>
      <c r="I53" s="390"/>
      <c r="J53" s="390"/>
      <c r="K53" s="390"/>
      <c r="L53" s="391"/>
    </row>
    <row r="54" spans="1:12" ht="15.95" customHeight="1" thickTop="1" thickBot="1">
      <c r="A54" s="574" t="s">
        <v>58</v>
      </c>
      <c r="B54" s="575"/>
      <c r="C54" s="575"/>
      <c r="D54" s="575"/>
      <c r="E54" s="575"/>
      <c r="F54" s="575"/>
      <c r="G54" s="575"/>
      <c r="H54" s="575"/>
      <c r="I54" s="575"/>
      <c r="J54" s="575"/>
      <c r="K54" s="575"/>
      <c r="L54" s="576"/>
    </row>
    <row r="55" spans="1:12" ht="24.75" customHeight="1" thickTop="1" thickBot="1">
      <c r="A55" s="178" t="s">
        <v>219</v>
      </c>
      <c r="B55" s="179"/>
      <c r="C55" s="179"/>
      <c r="D55" s="179"/>
      <c r="E55" s="179"/>
      <c r="F55" s="179"/>
      <c r="G55" s="179"/>
      <c r="H55" s="179"/>
      <c r="I55" s="179"/>
      <c r="J55" s="179"/>
      <c r="K55" s="179"/>
      <c r="L55" s="180"/>
    </row>
    <row r="56" spans="1:12" ht="15.95" customHeight="1" thickTop="1" thickBot="1">
      <c r="A56" s="577" t="s">
        <v>136</v>
      </c>
      <c r="B56" s="578"/>
      <c r="C56" s="578"/>
      <c r="D56" s="578"/>
      <c r="E56" s="578"/>
      <c r="F56" s="578"/>
      <c r="G56" s="578"/>
      <c r="H56" s="578"/>
      <c r="I56" s="578"/>
      <c r="J56" s="578"/>
      <c r="K56" s="578"/>
      <c r="L56" s="579"/>
    </row>
    <row r="57" spans="1:12" ht="15.95" customHeight="1" thickTop="1" thickBot="1">
      <c r="A57" s="300" t="s">
        <v>76</v>
      </c>
      <c r="B57" s="301"/>
      <c r="C57" s="301"/>
      <c r="D57" s="301"/>
      <c r="E57" s="301"/>
      <c r="F57" s="301"/>
      <c r="G57" s="301"/>
      <c r="H57" s="301"/>
      <c r="I57" s="301"/>
      <c r="J57" s="301"/>
      <c r="K57" s="301"/>
      <c r="L57" s="358"/>
    </row>
    <row r="58" spans="1:12" ht="33.75" customHeight="1" thickTop="1">
      <c r="A58" s="580" t="s">
        <v>232</v>
      </c>
      <c r="B58" s="581"/>
      <c r="C58" s="581"/>
      <c r="D58" s="581"/>
      <c r="E58" s="581"/>
      <c r="F58" s="581"/>
      <c r="G58" s="581"/>
      <c r="H58" s="581"/>
      <c r="I58" s="581"/>
      <c r="J58" s="581"/>
      <c r="K58" s="581"/>
      <c r="L58" s="582"/>
    </row>
    <row r="59" spans="1:12" ht="21" customHeight="1">
      <c r="A59" s="369" t="s">
        <v>221</v>
      </c>
      <c r="B59" s="370"/>
      <c r="C59" s="370"/>
      <c r="D59" s="370"/>
      <c r="E59" s="370"/>
      <c r="F59" s="370"/>
      <c r="G59" s="370"/>
      <c r="H59" s="370"/>
      <c r="I59" s="370"/>
      <c r="J59" s="370"/>
      <c r="K59" s="370"/>
      <c r="L59" s="371"/>
    </row>
    <row r="60" spans="1:12" ht="21" customHeight="1" thickBot="1">
      <c r="A60" s="389" t="s">
        <v>222</v>
      </c>
      <c r="B60" s="390"/>
      <c r="C60" s="390"/>
      <c r="D60" s="390"/>
      <c r="E60" s="390"/>
      <c r="F60" s="390"/>
      <c r="G60" s="390"/>
      <c r="H60" s="390"/>
      <c r="I60" s="390"/>
      <c r="J60" s="390"/>
      <c r="K60" s="390"/>
      <c r="L60" s="391"/>
    </row>
    <row r="61" spans="1:12" ht="15.95" customHeight="1" thickTop="1" thickBot="1">
      <c r="A61" s="562" t="s">
        <v>137</v>
      </c>
      <c r="B61" s="563"/>
      <c r="C61" s="563"/>
      <c r="D61" s="563"/>
      <c r="E61" s="563"/>
      <c r="F61" s="563"/>
      <c r="G61" s="563"/>
      <c r="H61" s="563"/>
      <c r="I61" s="563"/>
      <c r="J61" s="563"/>
      <c r="K61" s="563"/>
      <c r="L61" s="564"/>
    </row>
    <row r="62" spans="1:12" ht="15.95" customHeight="1" thickTop="1" thickBot="1">
      <c r="A62" s="300" t="s">
        <v>76</v>
      </c>
      <c r="B62" s="301"/>
      <c r="C62" s="301"/>
      <c r="D62" s="301"/>
      <c r="E62" s="301"/>
      <c r="F62" s="301"/>
      <c r="G62" s="301"/>
      <c r="H62" s="301"/>
      <c r="I62" s="301"/>
      <c r="J62" s="301"/>
      <c r="K62" s="301"/>
      <c r="L62" s="358"/>
    </row>
    <row r="63" spans="1:12" ht="54.75" customHeight="1" thickTop="1">
      <c r="A63" s="568" t="s">
        <v>283</v>
      </c>
      <c r="B63" s="569"/>
      <c r="C63" s="569"/>
      <c r="D63" s="569"/>
      <c r="E63" s="569"/>
      <c r="F63" s="569"/>
      <c r="G63" s="569"/>
      <c r="H63" s="569"/>
      <c r="I63" s="569"/>
      <c r="J63" s="569"/>
      <c r="K63" s="569"/>
      <c r="L63" s="570"/>
    </row>
    <row r="64" spans="1:12" ht="20.25" customHeight="1">
      <c r="A64" s="369" t="s">
        <v>202</v>
      </c>
      <c r="B64" s="370"/>
      <c r="C64" s="370"/>
      <c r="D64" s="370"/>
      <c r="E64" s="370"/>
      <c r="F64" s="370"/>
      <c r="G64" s="370"/>
      <c r="H64" s="370"/>
      <c r="I64" s="370"/>
      <c r="J64" s="370"/>
      <c r="K64" s="370"/>
      <c r="L64" s="371"/>
    </row>
    <row r="65" spans="1:12" ht="20.25" customHeight="1" thickBot="1">
      <c r="A65" s="389" t="s">
        <v>198</v>
      </c>
      <c r="B65" s="390"/>
      <c r="C65" s="390"/>
      <c r="D65" s="390"/>
      <c r="E65" s="390"/>
      <c r="F65" s="390"/>
      <c r="G65" s="390"/>
      <c r="H65" s="390"/>
      <c r="I65" s="390"/>
      <c r="J65" s="390"/>
      <c r="K65" s="390"/>
      <c r="L65" s="391"/>
    </row>
    <row r="66" spans="1:12" ht="15.95" customHeight="1" thickTop="1" thickBot="1">
      <c r="A66" s="565" t="s">
        <v>58</v>
      </c>
      <c r="B66" s="566"/>
      <c r="C66" s="566"/>
      <c r="D66" s="566"/>
      <c r="E66" s="566"/>
      <c r="F66" s="566"/>
      <c r="G66" s="566"/>
      <c r="H66" s="566"/>
      <c r="I66" s="566"/>
      <c r="J66" s="566"/>
      <c r="K66" s="566"/>
      <c r="L66" s="567"/>
    </row>
    <row r="67" spans="1:12" ht="20.25" customHeight="1" thickTop="1" thickBot="1">
      <c r="A67" s="178" t="s">
        <v>223</v>
      </c>
      <c r="B67" s="179"/>
      <c r="C67" s="179"/>
      <c r="D67" s="179"/>
      <c r="E67" s="179"/>
      <c r="F67" s="179"/>
      <c r="G67" s="179"/>
      <c r="H67" s="179"/>
      <c r="I67" s="179"/>
      <c r="J67" s="179"/>
      <c r="K67" s="179"/>
      <c r="L67" s="180"/>
    </row>
    <row r="68" spans="1:12" ht="15.95" customHeight="1" thickTop="1" thickBot="1">
      <c r="A68" s="562" t="s">
        <v>138</v>
      </c>
      <c r="B68" s="563"/>
      <c r="C68" s="563"/>
      <c r="D68" s="563"/>
      <c r="E68" s="563"/>
      <c r="F68" s="563"/>
      <c r="G68" s="563"/>
      <c r="H68" s="563"/>
      <c r="I68" s="563"/>
      <c r="J68" s="563"/>
      <c r="K68" s="563"/>
      <c r="L68" s="564"/>
    </row>
    <row r="69" spans="1:12" ht="15.95" customHeight="1" thickTop="1" thickBot="1">
      <c r="A69" s="300" t="s">
        <v>76</v>
      </c>
      <c r="B69" s="301"/>
      <c r="C69" s="301"/>
      <c r="D69" s="301"/>
      <c r="E69" s="301"/>
      <c r="F69" s="301"/>
      <c r="G69" s="301"/>
      <c r="H69" s="301"/>
      <c r="I69" s="301"/>
      <c r="J69" s="301"/>
      <c r="K69" s="301"/>
      <c r="L69" s="358"/>
    </row>
    <row r="70" spans="1:12" ht="34.5" customHeight="1" thickTop="1">
      <c r="A70" s="285" t="s">
        <v>224</v>
      </c>
      <c r="B70" s="286"/>
      <c r="C70" s="286"/>
      <c r="D70" s="286"/>
      <c r="E70" s="286"/>
      <c r="F70" s="286"/>
      <c r="G70" s="286"/>
      <c r="H70" s="286"/>
      <c r="I70" s="286"/>
      <c r="J70" s="286"/>
      <c r="K70" s="286"/>
      <c r="L70" s="368"/>
    </row>
    <row r="71" spans="1:12" ht="20.25" customHeight="1">
      <c r="A71" s="369" t="s">
        <v>202</v>
      </c>
      <c r="B71" s="370"/>
      <c r="C71" s="370"/>
      <c r="D71" s="370"/>
      <c r="E71" s="370"/>
      <c r="F71" s="370"/>
      <c r="G71" s="370"/>
      <c r="H71" s="370"/>
      <c r="I71" s="370"/>
      <c r="J71" s="370"/>
      <c r="K71" s="370"/>
      <c r="L71" s="371"/>
    </row>
    <row r="72" spans="1:12" ht="20.25" customHeight="1" thickBot="1">
      <c r="A72" s="389" t="s">
        <v>92</v>
      </c>
      <c r="B72" s="390"/>
      <c r="C72" s="390"/>
      <c r="D72" s="390"/>
      <c r="E72" s="390"/>
      <c r="F72" s="390"/>
      <c r="G72" s="390"/>
      <c r="H72" s="390"/>
      <c r="I72" s="390"/>
      <c r="J72" s="390"/>
      <c r="K72" s="390"/>
      <c r="L72" s="391"/>
    </row>
    <row r="73" spans="1:12" ht="15.95" customHeight="1" thickTop="1" thickBot="1">
      <c r="A73" s="565" t="s">
        <v>58</v>
      </c>
      <c r="B73" s="566"/>
      <c r="C73" s="566"/>
      <c r="D73" s="566"/>
      <c r="E73" s="566"/>
      <c r="F73" s="566"/>
      <c r="G73" s="566"/>
      <c r="H73" s="566"/>
      <c r="I73" s="566"/>
      <c r="J73" s="566"/>
      <c r="K73" s="566"/>
      <c r="L73" s="567"/>
    </row>
    <row r="74" spans="1:12" ht="21.75" customHeight="1" thickTop="1" thickBot="1">
      <c r="A74" s="178" t="s">
        <v>233</v>
      </c>
      <c r="B74" s="179"/>
      <c r="C74" s="179"/>
      <c r="D74" s="179"/>
      <c r="E74" s="179"/>
      <c r="F74" s="179"/>
      <c r="G74" s="179"/>
      <c r="H74" s="179"/>
      <c r="I74" s="179"/>
      <c r="J74" s="179"/>
      <c r="K74" s="179"/>
      <c r="L74" s="180"/>
    </row>
    <row r="75" spans="1:12" ht="15.95" customHeight="1" thickTop="1" thickBot="1">
      <c r="A75" s="571" t="s">
        <v>139</v>
      </c>
      <c r="B75" s="572"/>
      <c r="C75" s="572"/>
      <c r="D75" s="572"/>
      <c r="E75" s="572"/>
      <c r="F75" s="572"/>
      <c r="G75" s="572"/>
      <c r="H75" s="572"/>
      <c r="I75" s="572"/>
      <c r="J75" s="572"/>
      <c r="K75" s="572"/>
      <c r="L75" s="573"/>
    </row>
    <row r="76" spans="1:12" ht="15.95" customHeight="1" thickTop="1" thickBot="1">
      <c r="A76" s="300" t="s">
        <v>76</v>
      </c>
      <c r="B76" s="301"/>
      <c r="C76" s="301"/>
      <c r="D76" s="301"/>
      <c r="E76" s="301"/>
      <c r="F76" s="301"/>
      <c r="G76" s="301"/>
      <c r="H76" s="301"/>
      <c r="I76" s="301"/>
      <c r="J76" s="301"/>
      <c r="K76" s="301"/>
      <c r="L76" s="358"/>
    </row>
    <row r="77" spans="1:12" ht="20.25" customHeight="1" thickTop="1">
      <c r="A77" s="285" t="s">
        <v>226</v>
      </c>
      <c r="B77" s="286"/>
      <c r="C77" s="286"/>
      <c r="D77" s="286"/>
      <c r="E77" s="286"/>
      <c r="F77" s="286"/>
      <c r="G77" s="286"/>
      <c r="H77" s="286"/>
      <c r="I77" s="286"/>
      <c r="J77" s="286"/>
      <c r="K77" s="286"/>
      <c r="L77" s="368"/>
    </row>
    <row r="78" spans="1:12" ht="20.25" customHeight="1">
      <c r="A78" s="369" t="s">
        <v>229</v>
      </c>
      <c r="B78" s="370"/>
      <c r="C78" s="370"/>
      <c r="D78" s="370"/>
      <c r="E78" s="370"/>
      <c r="F78" s="370"/>
      <c r="G78" s="370"/>
      <c r="H78" s="370"/>
      <c r="I78" s="370"/>
      <c r="J78" s="370"/>
      <c r="K78" s="370"/>
      <c r="L78" s="371"/>
    </row>
    <row r="79" spans="1:12" ht="20.25" customHeight="1" thickBot="1">
      <c r="A79" s="389" t="s">
        <v>92</v>
      </c>
      <c r="B79" s="390"/>
      <c r="C79" s="390"/>
      <c r="D79" s="390"/>
      <c r="E79" s="390"/>
      <c r="F79" s="390"/>
      <c r="G79" s="390"/>
      <c r="H79" s="390"/>
      <c r="I79" s="390"/>
      <c r="J79" s="390"/>
      <c r="K79" s="390"/>
      <c r="L79" s="391"/>
    </row>
    <row r="80" spans="1:12" ht="17.100000000000001" customHeight="1" thickTop="1" thickBot="1">
      <c r="A80" s="558" t="s">
        <v>58</v>
      </c>
      <c r="B80" s="559"/>
      <c r="C80" s="559"/>
      <c r="D80" s="559"/>
      <c r="E80" s="559"/>
      <c r="F80" s="559"/>
      <c r="G80" s="559"/>
      <c r="H80" s="559"/>
      <c r="I80" s="559"/>
      <c r="J80" s="559"/>
      <c r="K80" s="559"/>
      <c r="L80" s="560"/>
    </row>
    <row r="81" spans="1:13" ht="24" customHeight="1" thickTop="1" thickBot="1">
      <c r="A81" s="561" t="s">
        <v>225</v>
      </c>
      <c r="B81" s="179"/>
      <c r="C81" s="179"/>
      <c r="D81" s="179"/>
      <c r="E81" s="179"/>
      <c r="F81" s="179"/>
      <c r="G81" s="179"/>
      <c r="H81" s="179"/>
      <c r="I81" s="179"/>
      <c r="J81" s="179"/>
      <c r="K81" s="179"/>
      <c r="L81" s="180"/>
    </row>
    <row r="82" spans="1:13" ht="18" customHeight="1" thickTop="1" thickBot="1">
      <c r="A82" s="300" t="s">
        <v>59</v>
      </c>
      <c r="B82" s="301"/>
      <c r="C82" s="301"/>
      <c r="D82" s="301"/>
      <c r="E82" s="301"/>
      <c r="F82" s="301"/>
      <c r="G82" s="301"/>
      <c r="H82" s="301"/>
      <c r="I82" s="301"/>
      <c r="J82" s="301"/>
      <c r="K82" s="301"/>
      <c r="L82" s="358"/>
    </row>
    <row r="83" spans="1:13" ht="19.5" customHeight="1" thickTop="1">
      <c r="A83" s="354" t="s">
        <v>60</v>
      </c>
      <c r="B83" s="283"/>
      <c r="C83" s="283"/>
      <c r="D83" s="283"/>
      <c r="E83" s="283"/>
      <c r="F83" s="283"/>
      <c r="G83" s="283" t="s">
        <v>61</v>
      </c>
      <c r="H83" s="283"/>
      <c r="I83" s="283"/>
      <c r="J83" s="283" t="s">
        <v>62</v>
      </c>
      <c r="K83" s="283"/>
      <c r="L83" s="284"/>
    </row>
    <row r="84" spans="1:13" ht="95.25" customHeight="1">
      <c r="A84" s="276" t="s">
        <v>63</v>
      </c>
      <c r="B84" s="262"/>
      <c r="C84" s="262"/>
      <c r="D84" s="262"/>
      <c r="E84" s="262"/>
      <c r="F84" s="262"/>
      <c r="G84" s="262" t="s">
        <v>96</v>
      </c>
      <c r="H84" s="262"/>
      <c r="I84" s="262"/>
      <c r="J84" s="262" t="s">
        <v>141</v>
      </c>
      <c r="K84" s="262"/>
      <c r="L84" s="264"/>
    </row>
    <row r="85" spans="1:13" ht="53.25" customHeight="1">
      <c r="A85" s="276" t="s">
        <v>93</v>
      </c>
      <c r="B85" s="262"/>
      <c r="C85" s="262"/>
      <c r="D85" s="262"/>
      <c r="E85" s="262"/>
      <c r="F85" s="262"/>
      <c r="G85" s="262" t="s">
        <v>66</v>
      </c>
      <c r="H85" s="262"/>
      <c r="I85" s="262"/>
      <c r="J85" s="262" t="s">
        <v>116</v>
      </c>
      <c r="K85" s="262"/>
      <c r="L85" s="264"/>
      <c r="M85" s="87"/>
    </row>
    <row r="86" spans="1:13" ht="69" customHeight="1">
      <c r="A86" s="644" t="s">
        <v>67</v>
      </c>
      <c r="B86" s="351"/>
      <c r="C86" s="351"/>
      <c r="D86" s="351"/>
      <c r="E86" s="351"/>
      <c r="F86" s="352"/>
      <c r="G86" s="645" t="s">
        <v>228</v>
      </c>
      <c r="H86" s="351"/>
      <c r="I86" s="352"/>
      <c r="J86" s="353" t="s">
        <v>116</v>
      </c>
      <c r="K86" s="351"/>
      <c r="L86" s="646"/>
      <c r="M86" s="87"/>
    </row>
    <row r="87" spans="1:13" ht="36" customHeight="1" thickBot="1">
      <c r="A87" s="277" t="s">
        <v>67</v>
      </c>
      <c r="B87" s="243"/>
      <c r="C87" s="243"/>
      <c r="D87" s="243"/>
      <c r="E87" s="243"/>
      <c r="F87" s="251"/>
      <c r="G87" s="266" t="s">
        <v>68</v>
      </c>
      <c r="H87" s="243"/>
      <c r="I87" s="251"/>
      <c r="J87" s="242" t="s">
        <v>116</v>
      </c>
      <c r="K87" s="243"/>
      <c r="L87" s="244"/>
    </row>
    <row r="88" spans="1:13" ht="6.75" customHeight="1" thickTop="1" thickBot="1">
      <c r="A88" s="21"/>
      <c r="B88" s="107"/>
      <c r="C88" s="107"/>
      <c r="D88" s="107"/>
      <c r="E88" s="107"/>
      <c r="F88" s="107"/>
      <c r="G88" s="107"/>
      <c r="H88" s="107"/>
      <c r="I88" s="107"/>
      <c r="J88" s="107"/>
      <c r="K88" s="107"/>
      <c r="L88" s="113"/>
    </row>
    <row r="89" spans="1:13" ht="18.75" customHeight="1" thickTop="1" thickBot="1">
      <c r="A89" s="178" t="s">
        <v>175</v>
      </c>
      <c r="B89" s="179"/>
      <c r="C89" s="179"/>
      <c r="D89" s="179"/>
      <c r="E89" s="179"/>
      <c r="F89" s="179"/>
      <c r="G89" s="179"/>
      <c r="H89" s="179"/>
      <c r="I89" s="179"/>
      <c r="J89" s="179"/>
      <c r="K89" s="179"/>
      <c r="L89" s="180"/>
    </row>
    <row r="90" spans="1:13" ht="29.25" customHeight="1" thickTop="1">
      <c r="A90" s="53"/>
      <c r="B90" s="54"/>
      <c r="C90" s="54"/>
      <c r="D90" s="54"/>
      <c r="E90" s="54"/>
      <c r="F90" s="54"/>
      <c r="G90" s="54"/>
      <c r="H90" s="54"/>
      <c r="I90" s="54"/>
      <c r="J90" s="54"/>
      <c r="K90" s="54"/>
      <c r="L90" s="55"/>
    </row>
    <row r="91" spans="1:13" ht="15.75">
      <c r="A91" s="618" t="s">
        <v>30</v>
      </c>
      <c r="B91" s="619"/>
      <c r="C91" s="619"/>
      <c r="D91" s="619"/>
      <c r="E91" s="619"/>
      <c r="F91" s="619"/>
      <c r="G91" s="56"/>
      <c r="H91" s="56"/>
      <c r="I91" s="619" t="s">
        <v>31</v>
      </c>
      <c r="J91" s="619"/>
      <c r="K91" s="619"/>
      <c r="L91" s="622"/>
    </row>
    <row r="92" spans="1:13" ht="17.25" customHeight="1">
      <c r="A92" s="628" t="s">
        <v>33</v>
      </c>
      <c r="B92" s="623"/>
      <c r="C92" s="623"/>
      <c r="D92" s="623"/>
      <c r="E92" s="623"/>
      <c r="F92" s="623"/>
      <c r="G92" s="56"/>
      <c r="H92" s="56"/>
      <c r="I92" s="623" t="s">
        <v>227</v>
      </c>
      <c r="J92" s="623"/>
      <c r="K92" s="623"/>
      <c r="L92" s="624"/>
    </row>
    <row r="93" spans="1:13" ht="15.75">
      <c r="A93" s="57"/>
      <c r="B93" s="56"/>
      <c r="C93" s="56"/>
      <c r="D93" s="56"/>
      <c r="E93" s="56"/>
      <c r="F93" s="56"/>
      <c r="G93" s="56"/>
      <c r="H93" s="56"/>
      <c r="I93" s="56"/>
      <c r="J93" s="56"/>
      <c r="K93" s="56"/>
      <c r="L93" s="58"/>
    </row>
    <row r="94" spans="1:13" ht="18.75" customHeight="1">
      <c r="A94" s="57"/>
      <c r="B94" s="56"/>
      <c r="C94" s="56"/>
      <c r="D94" s="56"/>
      <c r="E94" s="56"/>
      <c r="F94" s="56"/>
      <c r="G94" s="56"/>
      <c r="H94" s="56"/>
      <c r="I94" s="56"/>
      <c r="J94" s="56"/>
      <c r="K94" s="56"/>
      <c r="L94" s="58"/>
    </row>
    <row r="95" spans="1:13" ht="15.75">
      <c r="A95" s="618" t="s">
        <v>6</v>
      </c>
      <c r="B95" s="619"/>
      <c r="C95" s="619"/>
      <c r="D95" s="619"/>
      <c r="E95" s="619"/>
      <c r="F95" s="619"/>
      <c r="G95" s="56"/>
      <c r="H95" s="56"/>
      <c r="I95" s="619" t="s">
        <v>3</v>
      </c>
      <c r="J95" s="619"/>
      <c r="K95" s="619"/>
      <c r="L95" s="622"/>
    </row>
    <row r="96" spans="1:13" ht="15.75">
      <c r="A96" s="628" t="s">
        <v>8</v>
      </c>
      <c r="B96" s="623"/>
      <c r="C96" s="623"/>
      <c r="D96" s="623"/>
      <c r="E96" s="623"/>
      <c r="F96" s="623"/>
      <c r="G96" s="56"/>
      <c r="H96" s="56"/>
      <c r="I96" s="625" t="s">
        <v>32</v>
      </c>
      <c r="J96" s="625"/>
      <c r="K96" s="625"/>
      <c r="L96" s="626"/>
    </row>
    <row r="97" spans="1:12" ht="15.75">
      <c r="A97" s="57"/>
      <c r="B97" s="56"/>
      <c r="C97" s="56"/>
      <c r="D97" s="56"/>
      <c r="E97" s="56"/>
      <c r="F97" s="56"/>
      <c r="G97" s="56"/>
      <c r="H97" s="56"/>
      <c r="I97" s="56"/>
      <c r="J97" s="56"/>
      <c r="K97" s="56"/>
      <c r="L97" s="58"/>
    </row>
    <row r="98" spans="1:12" ht="24.75" customHeight="1">
      <c r="A98" s="57"/>
      <c r="B98" s="56"/>
      <c r="C98" s="56"/>
      <c r="D98" s="56"/>
      <c r="E98" s="56"/>
      <c r="F98" s="56"/>
      <c r="G98" s="56"/>
      <c r="H98" s="56"/>
      <c r="I98" s="56"/>
      <c r="J98" s="56"/>
      <c r="K98" s="56"/>
      <c r="L98" s="58"/>
    </row>
    <row r="99" spans="1:12" ht="15.75">
      <c r="A99" s="618" t="s">
        <v>28</v>
      </c>
      <c r="B99" s="619"/>
      <c r="C99" s="619"/>
      <c r="D99" s="619"/>
      <c r="E99" s="619"/>
      <c r="F99" s="619"/>
      <c r="G99" s="56"/>
      <c r="H99" s="56"/>
      <c r="I99" s="619" t="s">
        <v>9</v>
      </c>
      <c r="J99" s="619"/>
      <c r="K99" s="619"/>
      <c r="L99" s="622"/>
    </row>
    <row r="100" spans="1:12" ht="16.5" thickBot="1">
      <c r="A100" s="620" t="s">
        <v>43</v>
      </c>
      <c r="B100" s="621"/>
      <c r="C100" s="621"/>
      <c r="D100" s="621"/>
      <c r="E100" s="621"/>
      <c r="F100" s="621"/>
      <c r="G100" s="59"/>
      <c r="H100" s="59"/>
      <c r="I100" s="621" t="s">
        <v>10</v>
      </c>
      <c r="J100" s="621"/>
      <c r="K100" s="621"/>
      <c r="L100" s="627"/>
    </row>
  </sheetData>
  <mergeCells count="133">
    <mergeCell ref="A24:H24"/>
    <mergeCell ref="A25:H25"/>
    <mergeCell ref="A26:H26"/>
    <mergeCell ref="I21:L21"/>
    <mergeCell ref="A21:H21"/>
    <mergeCell ref="K23:L23"/>
    <mergeCell ref="K24:L24"/>
    <mergeCell ref="K25:L25"/>
    <mergeCell ref="K26:L26"/>
    <mergeCell ref="I22:J22"/>
    <mergeCell ref="I23:J23"/>
    <mergeCell ref="I24:J24"/>
    <mergeCell ref="I25:J25"/>
    <mergeCell ref="I26:J26"/>
    <mergeCell ref="A10:H11"/>
    <mergeCell ref="A12:H12"/>
    <mergeCell ref="A13:H13"/>
    <mergeCell ref="A14:H14"/>
    <mergeCell ref="A15:H15"/>
    <mergeCell ref="A16:H16"/>
    <mergeCell ref="I9:L9"/>
    <mergeCell ref="A9:H9"/>
    <mergeCell ref="K22:L22"/>
    <mergeCell ref="A22:H23"/>
    <mergeCell ref="A18:L18"/>
    <mergeCell ref="A19:L19"/>
    <mergeCell ref="A20:L20"/>
    <mergeCell ref="K16:L16"/>
    <mergeCell ref="I16:J16"/>
    <mergeCell ref="A89:L89"/>
    <mergeCell ref="A87:F87"/>
    <mergeCell ref="G87:I87"/>
    <mergeCell ref="J87:L87"/>
    <mergeCell ref="A83:F83"/>
    <mergeCell ref="G83:I83"/>
    <mergeCell ref="J83:L83"/>
    <mergeCell ref="A84:F84"/>
    <mergeCell ref="G84:I84"/>
    <mergeCell ref="J84:L84"/>
    <mergeCell ref="A85:F85"/>
    <mergeCell ref="G85:I85"/>
    <mergeCell ref="J85:L85"/>
    <mergeCell ref="A86:F86"/>
    <mergeCell ref="G86:I86"/>
    <mergeCell ref="J86:L86"/>
    <mergeCell ref="A31:L31"/>
    <mergeCell ref="A30:L30"/>
    <mergeCell ref="A29:L29"/>
    <mergeCell ref="A28:L28"/>
    <mergeCell ref="A27:L27"/>
    <mergeCell ref="A33:L33"/>
    <mergeCell ref="A34:L34"/>
    <mergeCell ref="A40:L40"/>
    <mergeCell ref="A41:L41"/>
    <mergeCell ref="A36:L36"/>
    <mergeCell ref="A37:L37"/>
    <mergeCell ref="A38:L38"/>
    <mergeCell ref="A39:L39"/>
    <mergeCell ref="A32:L32"/>
    <mergeCell ref="A35:L35"/>
    <mergeCell ref="A99:F99"/>
    <mergeCell ref="A100:F100"/>
    <mergeCell ref="I91:L91"/>
    <mergeCell ref="I92:L92"/>
    <mergeCell ref="I95:L95"/>
    <mergeCell ref="I96:L96"/>
    <mergeCell ref="I99:L99"/>
    <mergeCell ref="I100:L100"/>
    <mergeCell ref="A91:F91"/>
    <mergeCell ref="A92:F92"/>
    <mergeCell ref="A95:F95"/>
    <mergeCell ref="A96:F96"/>
    <mergeCell ref="A1:L1"/>
    <mergeCell ref="A2:L2"/>
    <mergeCell ref="A3:L3"/>
    <mergeCell ref="A4:L4"/>
    <mergeCell ref="A5:L5"/>
    <mergeCell ref="A42:L42"/>
    <mergeCell ref="A43:L43"/>
    <mergeCell ref="A44:L44"/>
    <mergeCell ref="A45:L45"/>
    <mergeCell ref="A6:L6"/>
    <mergeCell ref="A7:L7"/>
    <mergeCell ref="A8:L8"/>
    <mergeCell ref="K10:L10"/>
    <mergeCell ref="K11:L11"/>
    <mergeCell ref="K12:L12"/>
    <mergeCell ref="K13:L13"/>
    <mergeCell ref="K14:L14"/>
    <mergeCell ref="K15:L15"/>
    <mergeCell ref="I10:J10"/>
    <mergeCell ref="I11:J11"/>
    <mergeCell ref="I12:J12"/>
    <mergeCell ref="I13:J13"/>
    <mergeCell ref="I14:J14"/>
    <mergeCell ref="I15:J15"/>
    <mergeCell ref="A51:L51"/>
    <mergeCell ref="A60:L60"/>
    <mergeCell ref="A46:L46"/>
    <mergeCell ref="A61:L61"/>
    <mergeCell ref="A62:L62"/>
    <mergeCell ref="A63:L63"/>
    <mergeCell ref="A74:L74"/>
    <mergeCell ref="A75:L75"/>
    <mergeCell ref="A64:L64"/>
    <mergeCell ref="A47:L47"/>
    <mergeCell ref="A48:L48"/>
    <mergeCell ref="A49:L49"/>
    <mergeCell ref="A50:L50"/>
    <mergeCell ref="A53:L53"/>
    <mergeCell ref="A52:L52"/>
    <mergeCell ref="A65:L65"/>
    <mergeCell ref="A66:L66"/>
    <mergeCell ref="A54:L54"/>
    <mergeCell ref="A55:L55"/>
    <mergeCell ref="A56:L56"/>
    <mergeCell ref="A57:L57"/>
    <mergeCell ref="A58:L58"/>
    <mergeCell ref="A59:L59"/>
    <mergeCell ref="A67:L67"/>
    <mergeCell ref="A72:L72"/>
    <mergeCell ref="A80:L80"/>
    <mergeCell ref="A81:L81"/>
    <mergeCell ref="A82:L82"/>
    <mergeCell ref="A77:L77"/>
    <mergeCell ref="A68:L68"/>
    <mergeCell ref="A69:L69"/>
    <mergeCell ref="A73:L73"/>
    <mergeCell ref="A71:L71"/>
    <mergeCell ref="A70:L70"/>
    <mergeCell ref="A76:L76"/>
    <mergeCell ref="A78:L78"/>
    <mergeCell ref="A79:L79"/>
  </mergeCells>
  <printOptions horizontalCentered="1"/>
  <pageMargins left="0.35433070866141736" right="0.27559055118110237" top="0.47244094488188981" bottom="0.39370078740157483" header="0.31496062992125984" footer="0.23622047244094491"/>
  <pageSetup paperSize="9" scale="74" orientation="portrait" r:id="rId1"/>
  <headerFooter>
    <oddFooter xml:space="preserve">&amp;C&amp;P+8 </oddFooter>
  </headerFooter>
  <rowBreaks count="1" manualBreakCount="1">
    <brk id="55"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7</vt:i4>
      </vt:variant>
    </vt:vector>
  </HeadingPairs>
  <TitlesOfParts>
    <vt:vector size="23" baseType="lpstr">
      <vt:lpstr>CAPA2</vt:lpstr>
      <vt:lpstr>Contra Capa (2)</vt:lpstr>
      <vt:lpstr>CGSF</vt:lpstr>
      <vt:lpstr>CCIVV</vt:lpstr>
      <vt:lpstr>CCICM</vt:lpstr>
      <vt:lpstr>CCINF</vt:lpstr>
      <vt:lpstr>CCANM</vt:lpstr>
      <vt:lpstr>CSDGB</vt:lpstr>
      <vt:lpstr>GASB</vt:lpstr>
      <vt:lpstr>CIGO</vt:lpstr>
      <vt:lpstr>CGV</vt:lpstr>
      <vt:lpstr>NATAL</vt:lpstr>
      <vt:lpstr>RESTAURANTE </vt:lpstr>
      <vt:lpstr>BOLSA</vt:lpstr>
      <vt:lpstr>CAR</vt:lpstr>
      <vt:lpstr>ANEXO</vt:lpstr>
      <vt:lpstr>ANEXO!Area_de_impressao</vt:lpstr>
      <vt:lpstr>BOLSA!Area_de_impressao</vt:lpstr>
      <vt:lpstr>CCANM!Area_de_impressao</vt:lpstr>
      <vt:lpstr>CCICM!Area_de_impressao</vt:lpstr>
      <vt:lpstr>CCINF!Area_de_impressao</vt:lpstr>
      <vt:lpstr>CCIVV!Area_de_impressao</vt:lpstr>
      <vt:lpstr>CGSF!Area_de_impressao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Mara Bento Macedo</cp:lastModifiedBy>
  <cp:lastPrinted>2019-04-26T14:58:50Z</cp:lastPrinted>
  <dcterms:created xsi:type="dcterms:W3CDTF">2017-09-18T17:22:23Z</dcterms:created>
  <dcterms:modified xsi:type="dcterms:W3CDTF">2019-11-26T13:29:44Z</dcterms:modified>
</cp:coreProperties>
</file>