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1328"/>
  <workbookPr defaultThemeVersion="166925"/>
  <mc:AlternateContent xmlns:mc="http://schemas.openxmlformats.org/markup-compatibility/2006">
    <mc:Choice Requires="x15">
      <x15ac:absPath xmlns:x15ac="http://schemas.microsoft.com/office/spreadsheetml/2010/11/ac" url="\\10.237.1.1\gepg\Transparência\Transparência 2019\Relatórios gerenciais editáveis\"/>
    </mc:Choice>
  </mc:AlternateContent>
  <xr:revisionPtr revIDLastSave="0" documentId="8_{C2220B05-ED22-4789-9E3F-FAD8D78E5340}" xr6:coauthVersionLast="41" xr6:coauthVersionMax="41" xr10:uidLastSave="{00000000-0000-0000-0000-000000000000}"/>
  <bookViews>
    <workbookView xWindow="-120" yWindow="-120" windowWidth="24240" windowHeight="13140" tabRatio="896" xr2:uid="{00000000-000D-0000-FFFF-FFFF00000000}"/>
  </bookViews>
  <sheets>
    <sheet name="CAPA2" sheetId="13" r:id="rId1"/>
    <sheet name="Contra Capa" sheetId="14" r:id="rId2"/>
    <sheet name="CGSF" sheetId="1" r:id="rId3"/>
    <sheet name="CCIVV" sheetId="2" r:id="rId4"/>
    <sheet name="CCICM" sheetId="3" r:id="rId5"/>
    <sheet name="CCINF" sheetId="4" r:id="rId6"/>
    <sheet name="CCANM" sheetId="5" r:id="rId7"/>
    <sheet name="CSDGB" sheetId="6" r:id="rId8"/>
    <sheet name="GASB" sheetId="7" r:id="rId9"/>
    <sheet name="CIGO" sheetId="8" r:id="rId10"/>
    <sheet name="CGV" sheetId="9" r:id="rId11"/>
    <sheet name="NATAL" sheetId="16" state="hidden" r:id="rId12"/>
    <sheet name="RESTAURANTE " sheetId="11" r:id="rId13"/>
    <sheet name="BOLSA" sheetId="12" r:id="rId14"/>
    <sheet name="ANEXO" sheetId="17" r:id="rId15"/>
  </sheets>
  <externalReferences>
    <externalReference r:id="rId16"/>
  </externalReferences>
  <definedNames>
    <definedName name="_xlnm.Print_Area" localSheetId="14">ANEXO!$A$1:$J$185</definedName>
    <definedName name="_xlnm.Print_Area" localSheetId="13">BOLSA!$A$1:$L$37</definedName>
    <definedName name="_xlnm.Print_Area" localSheetId="6">CCANM!$A$1:$L$32</definedName>
    <definedName name="_xlnm.Print_Area" localSheetId="4">CCICM!$A$1:$M$37</definedName>
    <definedName name="_xlnm.Print_Area" localSheetId="5">CCINF!$A$1:$K$36</definedName>
    <definedName name="_xlnm.Print_Area" localSheetId="3">CCIVV!$A$1:$K$49</definedName>
    <definedName name="_xlnm.Print_Area" localSheetId="12">'RESTAURANTE '!$A$1:$M$48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K10" i="12" l="1"/>
  <c r="K10" i="11"/>
  <c r="H10" i="11" l="1"/>
  <c r="J22" i="7"/>
  <c r="G22" i="7"/>
  <c r="J11" i="7"/>
  <c r="G11" i="7"/>
  <c r="G25" i="6"/>
  <c r="A25" i="6"/>
  <c r="A24" i="6"/>
  <c r="J11" i="6"/>
  <c r="G11" i="6"/>
  <c r="H10" i="12"/>
</calcChain>
</file>

<file path=xl/sharedStrings.xml><?xml version="1.0" encoding="utf-8"?>
<sst xmlns="http://schemas.openxmlformats.org/spreadsheetml/2006/main" count="651" uniqueCount="283">
  <si>
    <t>CCI NF: Atividades físicas: hidroginástica, funcional e pilates.</t>
  </si>
  <si>
    <t>CCA NM: Mini Gincana.</t>
  </si>
  <si>
    <t>CCA NM: Exibição de filme.</t>
  </si>
  <si>
    <t>CCA NM: Roda de conversa.</t>
  </si>
  <si>
    <t>CIGO: Brinquedoteca.</t>
  </si>
  <si>
    <t>CIGO: Oficina de Artes.</t>
  </si>
  <si>
    <t>ORGANIZAÇÃO DAS VOLUNTÁRIAS DE GOIÁS</t>
  </si>
  <si>
    <t>RELATÓRIO GERENCIAL MENSAL DE EXECUÇÃO - 13º Termo Aditivo</t>
  </si>
  <si>
    <t>COMPLEXO GERONTOLÓGICO SAGRADA FAMILIA - CGSF</t>
  </si>
  <si>
    <t>PLANO DE TRABALHO  - PROGRAMA PROTEÇÃO SOCIAL AO IDOSO</t>
  </si>
  <si>
    <t>PROTEÇÃO SOCIAL ESPECIAL ALTA COMPLEXIDADE - INSTITUIÇÃO DE LONGA PERMANÊNCIA PARA IDOSO - ASILAR</t>
  </si>
  <si>
    <t xml:space="preserve">                OPERACIONALIZAÇÃO DAS AÇÕES DE PROTEÇÃO SOCIAL                        </t>
  </si>
  <si>
    <t>SERVIÇO ASILAR</t>
  </si>
  <si>
    <t>DISCRIMINAÇÃO</t>
  </si>
  <si>
    <t>METAS FÍSICAS</t>
  </si>
  <si>
    <t>Nº Idosos moradores/mês</t>
  </si>
  <si>
    <t>Prevista</t>
  </si>
  <si>
    <t>Realizada</t>
  </si>
  <si>
    <t>PROTEÇÃO SOCIAL ESPECIAL ALTA COMPLEXIDADE - CASA-LAR</t>
  </si>
  <si>
    <t>SERVIÇO CASA-LAR</t>
  </si>
  <si>
    <t>PROTEÇÃO ESPECIAL MÉDIA COMPLEXIDADE - CENTRO DIA</t>
  </si>
  <si>
    <t>SERVIÇO CENTRO DIA</t>
  </si>
  <si>
    <t>Nº Idosos atendidos/mês</t>
  </si>
  <si>
    <t>PROTEÇÃO SOCIAL BÁSICA - CONVIVÊNCIA E FORTALECIMENTO DE VÍNCULOS</t>
  </si>
  <si>
    <t>SERVIÇO CONVIVÊNCIA E FORTALECIMENTO DE VÍNCULOS (FREQUENTADORES)</t>
  </si>
  <si>
    <t>SERVIÇO - ASILAR</t>
  </si>
  <si>
    <t>Plano de ação para metas não cumpridas ou excedidas no mês avaliado</t>
  </si>
  <si>
    <r>
      <t>Medida implementada/a implementar:</t>
    </r>
    <r>
      <rPr>
        <sz val="12"/>
        <rFont val="Calibri"/>
        <family val="2"/>
        <scheme val="minor"/>
      </rPr>
      <t xml:space="preserve">  Como a meta foi atingida, não há medidas saneadoras a serem implementadas.</t>
    </r>
  </si>
  <si>
    <r>
      <t>Prazo para tratar a causa:</t>
    </r>
    <r>
      <rPr>
        <sz val="12"/>
        <rFont val="Calibri"/>
        <family val="2"/>
        <scheme val="minor"/>
      </rPr>
      <t xml:space="preserve"> Não há prazo.</t>
    </r>
  </si>
  <si>
    <t>Ações de melhoria e resultado</t>
  </si>
  <si>
    <r>
      <t>Causa:</t>
    </r>
    <r>
      <rPr>
        <sz val="12"/>
        <rFont val="Calibri"/>
        <family val="2"/>
        <scheme val="minor"/>
      </rPr>
      <t xml:space="preserve"> A necessidade de manter casa desocupada para transferência dos moradores até o término da reforma de suas casas-lares.</t>
    </r>
  </si>
  <si>
    <r>
      <t xml:space="preserve">Medida implementada/a implementar: </t>
    </r>
    <r>
      <rPr>
        <sz val="12"/>
        <rFont val="Calibri"/>
        <family val="2"/>
        <scheme val="minor"/>
      </rPr>
      <t>Os idosos triados e avaliados já estão com os exames prontos, aguardando o término da reforma para a ocupação das casas que ainda estão vagas, devido a reforma.</t>
    </r>
  </si>
  <si>
    <r>
      <t xml:space="preserve">Prazo para tratar a causa: </t>
    </r>
    <r>
      <rPr>
        <sz val="12"/>
        <rFont val="Calibri"/>
        <family val="2"/>
        <scheme val="minor"/>
      </rPr>
      <t>Não há prazo.</t>
    </r>
  </si>
  <si>
    <r>
      <t>Medida implementada/a implementar:</t>
    </r>
    <r>
      <rPr>
        <sz val="12"/>
        <rFont val="Calibri"/>
        <family val="2"/>
        <scheme val="minor"/>
      </rPr>
      <t xml:space="preserve"> Como a meta foi superada, não há medidas saneadoras a serem implementadas.</t>
    </r>
  </si>
  <si>
    <t>Andamento do cronograma de execução previsto no plano de trabalho</t>
  </si>
  <si>
    <t>ETAPAS</t>
  </si>
  <si>
    <t>ENTREGAS</t>
  </si>
  <si>
    <t>STATUS</t>
  </si>
  <si>
    <t>Reavaliar cadastro dos usuários.</t>
  </si>
  <si>
    <t>Capacitar os profissionais para melhorar a informação, o acolhimento e o serviço prestado quanto às necessidades dos idosos.</t>
  </si>
  <si>
    <t xml:space="preserve"> Implementar Plano de Capacitação e Desenvolvimento.</t>
  </si>
  <si>
    <t>Intensificar a articulação em rede.</t>
  </si>
  <si>
    <t>Fortalecer articulação com os serviços mapeados.</t>
  </si>
  <si>
    <t xml:space="preserve"> Heloene Socorro Duarte</t>
  </si>
  <si>
    <t xml:space="preserve">   Coordenadora responsável pelas informações do CGSF</t>
  </si>
  <si>
    <t>Isadora de Fátima Lopes</t>
  </si>
  <si>
    <t>Assessora de Planejamento e Desenvolvimento Institucional</t>
  </si>
  <si>
    <t>Wellington Matos de Lima</t>
  </si>
  <si>
    <t>Jeane de Cássia Dias Abdala Maia</t>
  </si>
  <si>
    <t>Diretor Administrativo e Financeiro</t>
  </si>
  <si>
    <t>Diretora de Ações Sociais</t>
  </si>
  <si>
    <t>Adryanna Leonor Melo de Oliveira Caiado</t>
  </si>
  <si>
    <t>Diretora Geral</t>
  </si>
  <si>
    <t>RELATÓRIO GERENCIAL MENSAL DE EXECUÇÃO - 13º TERMO ADITIVO</t>
  </si>
  <si>
    <t>CENTRO DE CONVIVÊNCIA DE IDOSOS VILA VIDA</t>
  </si>
  <si>
    <t>PLANO DE TRABALHO - PROGRAMA PROTEÇÃO SOCIAL AO IDOSO</t>
  </si>
  <si>
    <r>
      <t xml:space="preserve">Medidas implementadas/a implementar: </t>
    </r>
    <r>
      <rPr>
        <sz val="12"/>
        <rFont val="Calibri"/>
        <family val="2"/>
        <scheme val="minor"/>
      </rPr>
      <t>Como a meta foi atingida, não há medidas saneadoras a serem implementadas.</t>
    </r>
  </si>
  <si>
    <t xml:space="preserve">       Implementar Plano de Capacitação e Desenvolvimento.</t>
  </si>
  <si>
    <t>Realizado</t>
  </si>
  <si>
    <t>Maria Helena de Jesus</t>
  </si>
  <si>
    <t>Coordenadora responsável pelas informações do CCI-VV</t>
  </si>
  <si>
    <t>Diagnóstico da situação atual dos idosos e desafio institucional para atendimento a este público.</t>
  </si>
  <si>
    <t>CENTRO DE CONVIVÊNCIA DE IDOSOS CÂNDIDA DE MORAIS</t>
  </si>
  <si>
    <t>Ações de melhorias e resultado</t>
  </si>
  <si>
    <t>Intensificar a articulação em rede</t>
  </si>
  <si>
    <t>Ana Celina Machado do Nascimento</t>
  </si>
  <si>
    <t>CENTRO DE CONVIVÊNCIA DO IDOSOS NORTE FERROVIÁRIO</t>
  </si>
  <si>
    <t>MÊS DE REFERÊNCIA: JANEIRO / 2019</t>
  </si>
  <si>
    <t xml:space="preserve">Reprogramado para março de 2019.                                                                    </t>
  </si>
  <si>
    <t>Implementar Plano de Capacitação e Desenvolvimento.</t>
  </si>
  <si>
    <t>Helena Borges Dias</t>
  </si>
  <si>
    <t xml:space="preserve">   Coordenadora responsável pelas informações do CCI-NF</t>
  </si>
  <si>
    <t>CENTRO DE CONVIVÊNCIA DE ADOLESCENTES NOVO MUNDO</t>
  </si>
  <si>
    <t>PLANO DE TRABALHO - PROGRAMA PROTEÇÃO SOCIAL AO ADOLESCENTE E JOVEM</t>
  </si>
  <si>
    <t>OPERACIONALIZAÇÃO DAS AÇÕES DE PROTEÇÃO SOCIAL</t>
  </si>
  <si>
    <t>SERVIÇO CONVIVÊNCIA E FORTALECIMENTO DE VÍNCULOS</t>
  </si>
  <si>
    <t>Nº Adolescentes atendidos/mês</t>
  </si>
  <si>
    <t xml:space="preserve">Plano de ação para metas não cumpridas ou excedidas no mês avaliado </t>
  </si>
  <si>
    <r>
      <t xml:space="preserve">Causa: </t>
    </r>
    <r>
      <rPr>
        <sz val="12"/>
        <rFont val="Calibri"/>
        <family val="2"/>
        <scheme val="minor"/>
      </rPr>
      <t>Número de atendimentos no mês acima da meta estabelecida.</t>
    </r>
  </si>
  <si>
    <t>Diagnóstico da situação atual dos adolescentes e desafio institucional para atendimento a este público.</t>
  </si>
  <si>
    <t>Capacitar os profissionais para melhorar a informação, o acolhimento e o serviço prestado quanto às necessidades dos adolescentes.</t>
  </si>
  <si>
    <t xml:space="preserve">   Coordenadora responsável pelas informações do CCA/NM</t>
  </si>
  <si>
    <t xml:space="preserve"> Diretor Administrativo e Financeiro </t>
  </si>
  <si>
    <t xml:space="preserve">                       Suely de Oliveira Petini Bonfim</t>
  </si>
  <si>
    <t xml:space="preserve">                         Wellington Matos de Lima</t>
  </si>
  <si>
    <t xml:space="preserve">                   Diretor Administrativo e Financeiro </t>
  </si>
  <si>
    <t>CENTRO SOCIAL DONA GERCINA BORGES TEIXEIRA</t>
  </si>
  <si>
    <t>Nº TOTAL /MÊS</t>
  </si>
  <si>
    <t>Nº Gestantes atendidas/mês</t>
  </si>
  <si>
    <t>Nº Familiares integrados/mês</t>
  </si>
  <si>
    <t>Nº Parcerias firmadas com municípios/mês</t>
  </si>
  <si>
    <t xml:space="preserve">   </t>
  </si>
  <si>
    <t>Malba Parreira de Castro</t>
  </si>
  <si>
    <t>Coordenadora responsável pelas informações do CSDGBT</t>
  </si>
  <si>
    <t>Wellington Matos Lima</t>
  </si>
  <si>
    <t>GERÊNCIA DE ASSESSORAMENTO E BENEFÍCIOS</t>
  </si>
  <si>
    <t>PLANO DE TRABALHO: PROGRAMA ATENÇÃO SOCIAL AO CIDADÃO EM SITUAÇÃO DE VULNERABILIDADE E PARCERIAS SOCIAIS</t>
  </si>
  <si>
    <t>PROTEÇÃO SOCIAL BÁSICA</t>
  </si>
  <si>
    <t xml:space="preserve">OPERACIONALIZAÇÃO DAS AÇÕES DE PROTEÇÃO SOCIAL </t>
  </si>
  <si>
    <t>SERVIÇO APOIO E ASSISTÊNCIA AO CIDADÃO</t>
  </si>
  <si>
    <t>Nº Cidadãos atendidos/mês (pessoas com deficiência, idosos e outros)</t>
  </si>
  <si>
    <t>Nº Vítimas de Queimaduras atendidas/mês</t>
  </si>
  <si>
    <t>Nº Crianças atendidas/mês</t>
  </si>
  <si>
    <t>Nº Cidadãos atendidos em eventos em parceria/mês</t>
  </si>
  <si>
    <t>AÇÕES DE ASSESSORAMENTO E DEFESA E GARANTIA DE DIREITOS NO ÂMBITO DA ASSISTÊNCIA SOCIAL</t>
  </si>
  <si>
    <t>SERVIÇO PARCERIAS SOCIAIS</t>
  </si>
  <si>
    <t>Nº Entidades Sociais assessoradas/capacitadas/mês</t>
  </si>
  <si>
    <t>Nº Entidades Sociais apoiadas/mês</t>
  </si>
  <si>
    <t>Nº Municípios orientados/mês</t>
  </si>
  <si>
    <t>SERVIÇO APOIO E ASSISTÊNCIA ÀS GESTANTES</t>
  </si>
  <si>
    <t>SERVIÇO APOIO E ASSISTÊNCIA AOS CIDADÃOS VÍTIMAS DE QUEIMADURAS</t>
  </si>
  <si>
    <t>SERVIÇO APOIO E ASSISTÊNCIA ÀS CRIANÇAS</t>
  </si>
  <si>
    <t>SERVIÇO APOIO E ASSISTÊNCIA AOS CIDADÃOS EM EVENTOS EM PARCERIA</t>
  </si>
  <si>
    <t>SERVIÇO ASSESSORIA E CAPACITAÇÃO A ENTIDADES SOCIAIS</t>
  </si>
  <si>
    <t>SERVIÇO APOIO A ENTIDADES SOCIAIS</t>
  </si>
  <si>
    <t>SERVIÇO ASSESSORIA E ORIENTAÇÃO A MUNICÍPIOS</t>
  </si>
  <si>
    <t>Mapear os serviços com os quais se estabelecem articulações em rede e o resultado dessa articulação: qualitativamente e quantitativamente</t>
  </si>
  <si>
    <t>Maria Vera Sena dos Santos</t>
  </si>
  <si>
    <t>Édar Jessie Dias Mendes</t>
  </si>
  <si>
    <t xml:space="preserve"> Coordenadora de Captação e Consultoria</t>
  </si>
  <si>
    <t>SERVIÇO APOIO E ASSISTÊNCIA AOS CIDADÃOS, PESSOAS COM DEFICIÊNCIAS E IDOSOS</t>
  </si>
  <si>
    <t xml:space="preserve">Assessora de Planejamento e Desenvolvimento Institucional </t>
  </si>
  <si>
    <t>Coordenadora de Apoio ao Beneficiário</t>
  </si>
  <si>
    <t>CASA DO INTERIOR DE GOIÁS - CIGO</t>
  </si>
  <si>
    <t>PLANO DE TRABALHO - PROGRAMA PROTEÇÃO SOCIAL A FAMÍLIAS</t>
  </si>
  <si>
    <t>PROTEÇÃO SOCIAL ESPECIAL ALTA COMPLEXIDADE - SEGURANÇA DA ACOLHIDA</t>
  </si>
  <si>
    <t>SERVIÇO ACOLHIMENTO INSTITUCIONAL PROVISÓRIO (CASA DE PASSAGEM)</t>
  </si>
  <si>
    <t>Nº Pessoas acolhidas/mês</t>
  </si>
  <si>
    <r>
      <t>Prazo para tratar a causa:</t>
    </r>
    <r>
      <rPr>
        <sz val="12"/>
        <rFont val="Calibri"/>
        <family val="2"/>
      </rPr>
      <t xml:space="preserve">  Não há prazo</t>
    </r>
    <r>
      <rPr>
        <b/>
        <sz val="12"/>
        <rFont val="Calibri"/>
        <family val="2"/>
      </rPr>
      <t>.</t>
    </r>
  </si>
  <si>
    <t>Capacitar os profissionais para melhorar a informação, o acolhimento e o serviço prestado quanto às necessidades dos usuários.</t>
  </si>
  <si>
    <t>Andrea Maria Mendes C. A. Coutinho</t>
  </si>
  <si>
    <t xml:space="preserve"> Coordenadora responsável pelas informações da CIGO</t>
  </si>
  <si>
    <t>CENTRO GOIANO DE VOLUNTÁRIOS - CGV</t>
  </si>
  <si>
    <t>PLANO DE TRABALHO - PROGRAMA PARCERIAS SOCIAIS</t>
  </si>
  <si>
    <t>MÊS DE REFERÊNCIA: JANEIRO/2019</t>
  </si>
  <si>
    <t>SERVIÇO CAPACITAÇÃO DE VOLUNTÁRIOS E PARCERIA COM INSTITUIÇÕES PÚBLICAS E ENTIDADES PRIVADAS</t>
  </si>
  <si>
    <t>Programado</t>
  </si>
  <si>
    <t>Nº Pessoas capacitadas/mês</t>
  </si>
  <si>
    <t>Nº Instituições capacitadas/mês</t>
  </si>
  <si>
    <t>SERVIÇO CAPACITAÇÃO DE VOLUNTÁRIOS</t>
  </si>
  <si>
    <t>SERVIÇO CAPACITAÇÃO DE INSTITUIÇÕES</t>
  </si>
  <si>
    <t xml:space="preserve">Wellington Matos de Lima
</t>
  </si>
  <si>
    <r>
      <t xml:space="preserve">Causa: </t>
    </r>
    <r>
      <rPr>
        <sz val="12"/>
        <rFont val="Calibri"/>
        <family val="2"/>
        <scheme val="minor"/>
      </rPr>
      <t>Déficit na demanda espontânea</t>
    </r>
    <r>
      <rPr>
        <b/>
        <sz val="12"/>
        <rFont val="Calibri"/>
        <family val="2"/>
        <scheme val="minor"/>
      </rPr>
      <t>.</t>
    </r>
  </si>
  <si>
    <t>RESTAURANTE CIDADÃO</t>
  </si>
  <si>
    <t>PLANO DE TRABALHO - PROGRAMA SEGURANÇA ALIMENTAR E NUTRICIONAL (ACESSO À ALIMENTAÇÃO)</t>
  </si>
  <si>
    <t>SERVIÇO RESTAURANTE CIDADÃO</t>
  </si>
  <si>
    <t>Restaurante Cidadão</t>
  </si>
  <si>
    <t>Refeição</t>
  </si>
  <si>
    <t xml:space="preserve">Unidade I  Centro - Goiânia </t>
  </si>
  <si>
    <t xml:space="preserve">Unidade II  Campinas - Goiânia </t>
  </si>
  <si>
    <t>Unidade III Centro - Anápolis</t>
  </si>
  <si>
    <t xml:space="preserve">Unidade IV  UEG - Anápolis </t>
  </si>
  <si>
    <t>Unidade V Aparecida de Goiânia</t>
  </si>
  <si>
    <t>Unidade VI Jardim Ingá - Luziânia</t>
  </si>
  <si>
    <t>Unidade VII Estrela Dalva - Luziânia</t>
  </si>
  <si>
    <t>Unidade VIII Rio Verde</t>
  </si>
  <si>
    <t>Unidade IX Minaçu</t>
  </si>
  <si>
    <t>Unidade X Valparaíso</t>
  </si>
  <si>
    <t>Unidade XI Águas Lindas</t>
  </si>
  <si>
    <t>Unidade XII Caldas Novas</t>
  </si>
  <si>
    <t xml:space="preserve">Unidade XIII Jaraguá </t>
  </si>
  <si>
    <t>Unidade XIV Goianésia</t>
  </si>
  <si>
    <t>Coordenadora de Fiscalização do Restaurante Cidadão</t>
  </si>
  <si>
    <r>
      <t xml:space="preserve">Medidas implementadas/a implementar: </t>
    </r>
    <r>
      <rPr>
        <sz val="12"/>
        <rFont val="Calibri"/>
        <family val="2"/>
        <scheme val="minor"/>
      </rPr>
      <t xml:space="preserve"> Acompanhamento e alinhamento de quantitativos diários.</t>
    </r>
  </si>
  <si>
    <r>
      <rPr>
        <b/>
        <sz val="12"/>
        <rFont val="Calibri"/>
        <family val="2"/>
        <scheme val="minor"/>
      </rPr>
      <t>Preparações decoradas</t>
    </r>
    <r>
      <rPr>
        <sz val="12"/>
        <rFont val="Calibri"/>
        <family val="2"/>
        <scheme val="minor"/>
      </rPr>
      <t>: Em todas unidades valorizando as preparações. Decorações, Ornamentações no dia de Cardápio especial de ano novo em todas as unidades.</t>
    </r>
  </si>
  <si>
    <t>Nathalie Barbosa Ferreira</t>
  </si>
  <si>
    <t xml:space="preserve"> Diretor Administrativo e Financeiro</t>
  </si>
  <si>
    <t>GARC Anápolis-Centro: Ornamentação Ano Novo.</t>
  </si>
  <si>
    <t>CGV: Palestra Capacitando Voluntários.</t>
  </si>
  <si>
    <t>GARC: Mural informativo - Aguas Lindas.</t>
  </si>
  <si>
    <t>GARC: Cardápio especial ano novo - Goianésia.</t>
  </si>
  <si>
    <t>CCI VV: Baile Mensal.</t>
  </si>
  <si>
    <t>CCI VV: Gincana Intergeracional.</t>
  </si>
  <si>
    <t>CCI VV: Reunião dos moradores.</t>
  </si>
  <si>
    <t>CCA NM: Palestra ENEEL</t>
  </si>
  <si>
    <t>CGSF: Grupo de Pedagogia.</t>
  </si>
  <si>
    <t>CGSF: Grupo de Fisioterapia.</t>
  </si>
  <si>
    <r>
      <t>Prazo para tratar a causa:</t>
    </r>
    <r>
      <rPr>
        <sz val="12"/>
        <rFont val="Calibri"/>
        <family val="2"/>
        <scheme val="minor"/>
      </rPr>
      <t xml:space="preserve"> Abril/2019.</t>
    </r>
  </si>
  <si>
    <r>
      <t xml:space="preserve">Medidas  implementadas/a implementar: </t>
    </r>
    <r>
      <rPr>
        <sz val="12"/>
        <rFont val="Calibri"/>
        <family val="2"/>
        <scheme val="minor"/>
      </rPr>
      <t>Como a meta foi superada, não há medidas saneadoras a serem implementadas.</t>
    </r>
  </si>
  <si>
    <r>
      <t>Causa:</t>
    </r>
    <r>
      <rPr>
        <sz val="12"/>
        <rFont val="Calibri"/>
        <family val="2"/>
        <scheme val="minor"/>
      </rPr>
      <t xml:space="preserve"> Devido a necessidade de acolhimento de idosos de outras unidades para tratamento de saúde continuamos acima da meta. O idoso José Maria Dutra retornou para sua modalidade de origem, em 18/01/2019, e a idosa Antônia Paula Lima faleceu em 28/01/2019.</t>
    </r>
  </si>
  <si>
    <t>Com o retorno da modalidade para o local de origem, o número de visitas de familiares e comunidade aumentou bastante, proporcionando maior satisfação, alegria e melhora na qualidade de vida emocional dos idosos. Recebemos 950 fraldas descartáveis geriátricas, doadas pelo grupo de amigos da Dra. Aline, da Delegacia do Idoso.</t>
  </si>
  <si>
    <r>
      <t>Medida implementada/a implementar:</t>
    </r>
    <r>
      <rPr>
        <sz val="12"/>
        <rFont val="Calibri"/>
        <family val="2"/>
        <scheme val="minor"/>
      </rPr>
      <t xml:space="preserve"> Como a meta foi atingida, não há medidas saneadoras a serem implementadas.</t>
    </r>
  </si>
  <si>
    <r>
      <t>Causa:</t>
    </r>
    <r>
      <rPr>
        <sz val="12"/>
        <rFont val="Calibri"/>
        <family val="2"/>
        <scheme val="minor"/>
      </rPr>
      <t xml:space="preserve"> Estamos acima da meta devido a grande procura pelas atividades de hidroginástica.</t>
    </r>
  </si>
  <si>
    <t>Com o retorno da modalidade para o local de origem, os idosos continuam frequentando regularmente e estão muito satisfeitos com a reforma realizada, especialmente a nova área de convivência, onde contam com um jardim com lindas flores e bancos. Todos relataram que essse espaço trouxe mais alegria para a unidade.</t>
  </si>
  <si>
    <t>Devido a grande demanda nas aulas de hidroginástica, foram abertas novas turmas nas terças e quintas-feiras. Agora, todas as turmas estão lotadas e já temos uma lista de espera com mais de 40 idosos. Segundo informações desses idosos, eles estão buscando o Complexo Gerontológico para realizar atividade física porque ouviram relatos de outros idosos matriculados na unidade sobre a qualidade do serviço oferecido, de excelente qualidade, e que vem trazendo ganhos em qualidade de vida, diminuindo medicações, depressão, ansiedade e uma melhora na autonomia funcional.</t>
  </si>
  <si>
    <t>Goiânia, janeiro de 2019.</t>
  </si>
  <si>
    <t>Em andamento.</t>
  </si>
  <si>
    <r>
      <t>Causa:</t>
    </r>
    <r>
      <rPr>
        <sz val="12"/>
        <rFont val="Calibri"/>
        <family val="2"/>
        <scheme val="minor"/>
      </rPr>
      <t xml:space="preserve"> Estamos ultrapassando a meta em um morador porque uma das casas está sendo ocupada por um casal.</t>
    </r>
  </si>
  <si>
    <r>
      <rPr>
        <b/>
        <sz val="12"/>
        <rFont val="Calibri"/>
        <family val="2"/>
        <scheme val="minor"/>
      </rPr>
      <t>Causa:</t>
    </r>
    <r>
      <rPr>
        <sz val="12"/>
        <rFont val="Calibri"/>
        <family val="2"/>
        <scheme val="minor"/>
      </rPr>
      <t xml:space="preserve"> Programação de atividades voltadas para participação conjunta com a familia.</t>
    </r>
  </si>
  <si>
    <r>
      <t>Medidas implementadas/a implementar:</t>
    </r>
    <r>
      <rPr>
        <sz val="12"/>
        <rFont val="Calibri"/>
        <family val="2"/>
        <scheme val="minor"/>
      </rPr>
      <t xml:space="preserve"> Como a meta foi superada, não há medidas saneadoras a serem implementadas.</t>
    </r>
  </si>
  <si>
    <t xml:space="preserve">Promovemos atividades de socialização, lazer e fortalecimento de vínculos. Os idosos participaram de celebração religiosa, reunião de moradores, gincana intergeracional com os idosos moradores, frequentadores e participação de seus familiares e comemoração dos aniversariantes do mês. </t>
  </si>
  <si>
    <t>Realizado.</t>
  </si>
  <si>
    <r>
      <t>Causa:</t>
    </r>
    <r>
      <rPr>
        <sz val="12"/>
        <rFont val="Calibri"/>
        <family val="2"/>
        <scheme val="minor"/>
      </rPr>
      <t xml:space="preserve"> Programação planejada para o mês de janeiro, conforme descrito abaixo.</t>
    </r>
  </si>
  <si>
    <t>Em andamento a implantação do sistema eletrônico de atendimento/cadastramento dos usuários, com previsão de conclusão em 30/01/19.</t>
  </si>
  <si>
    <t xml:space="preserve">Numa parceria com a Clínica Saúde + Fácil, obtivemos 37 consultas com cardiologista e exames, com descontos no valor, para os frequentadores realizarem o teste de aptidão física para hidroginástica e um profissional para realizar palestra na unidade. O HDT encaminhou um profissional para realizar palestra e a Clínica Direito de Ouvir, além da palestra, prestou orientações e também encaminhou idosos para consultas com otorrinolaringologista.
Realizamos contato com o CAIS Cândida de Morais para agendamento de consultas para três idosos.                                   </t>
  </si>
  <si>
    <r>
      <t>Causa:</t>
    </r>
    <r>
      <rPr>
        <sz val="12"/>
        <rFont val="Calibri"/>
        <family val="2"/>
        <scheme val="minor"/>
      </rPr>
      <t xml:space="preserve"> Ampliação de oferta das atividades.</t>
    </r>
  </si>
  <si>
    <t>O tema escolhido para esse mês foi "Programação de Verão". Nas Rodas de Conversa foram trabalhados temas sobre Ano Novo, Vida Nova e promovemos palestras sobre Cuidados na Estação Verão, com a enfermeira Cristiane Inácia Magalhães de Sá, voluntária da Clínica Saúde Fácil; Cuidados com o Ouvido, com a fonaudióloga Camila de Sousa Oliveira Ferreira, voluntária encaminhada pela  Clínica Direito de Ouvir;  Hanseníase, com a biomédica Dayane de Lima de Oliveira, voluntária encaminhada pelo HDT. Realizamos também uma matinê dançante, com a participação dos idosos do Centro de Convivência Norte Ferroviário, participamos da Gincana da Terceira Idade (oficinas de Dança e Hidroginástica), gincana aquática e sessão de cinema, no Portal Shopping. A oficina Cidadania Digital Já contou com a frequência ativa dos idosos.</t>
  </si>
  <si>
    <t xml:space="preserve">Essa etapa não corresponde aos critérios e serviços prestados por essa Gerência, pois não atendemos apenas idosos e os cadastros de usuários e entidades sociais são reavaliados constantemente pela própria característica do atendimento. </t>
  </si>
  <si>
    <t>Reprogramado para abril de 2019.</t>
  </si>
  <si>
    <t>Este mês foram atendidos 881 idosos, sendo que 387 frequentaram as atividades diárias e 494 participaram do baile mensal. Promovemos atividades de socialização, lazer e fortalecimento de vínculos, descritas nas ações do serviço Casa-Lar. O baile mensal contou com show ao vivo da dupla Paulo Lopes e Cristiano, que animou bastante os participantes.</t>
  </si>
  <si>
    <r>
      <t xml:space="preserve">Prazo para tratar a causa: </t>
    </r>
    <r>
      <rPr>
        <sz val="12"/>
        <rFont val="Calibri"/>
        <family val="2"/>
        <scheme val="minor"/>
      </rPr>
      <t>Não há prazo</t>
    </r>
    <r>
      <rPr>
        <b/>
        <sz val="12"/>
        <rFont val="Calibri"/>
        <family val="2"/>
        <scheme val="minor"/>
      </rPr>
      <t>.</t>
    </r>
  </si>
  <si>
    <t>Foram atualizados todos os cadastros e desligados os adolescentes que completaram 18 anos.</t>
  </si>
  <si>
    <t>Reprogramado para fevereiro de 2019.</t>
  </si>
  <si>
    <t>Devido ao período de férias escolares, não realizamos nenhuma visita.</t>
  </si>
  <si>
    <t xml:space="preserve">Com o período de férias escolares, iniciamos a primeira quinzena do ano com baixa frequência de adolescentes. Entramos em contato, por meio telefônico, para saber o motivo e fomos informados que a família estava em férias, na casa de parentes, ou fazendo outros programas, o que é muito satisfatório, pois estão estabelecendo e reforçando os vínculos afetivos. Já na segunda quinzena, esse quantitativo foi voltando à normalidade.
Efetuamos 10 visitas domiciliares aos adolescentes inscritos, com o objetivo de dar continuidade ao acompanhamento psicossocial e verificar os motivos que estão ocasionando a desistência e faltas de alguns adolescentes ao projeto. Alguns motivos são mudança de endereço, cidade e até país, inserção no mercado de trabalho e estudando em escolas de período integral. 
O Serviço Social, Psicologia e Educação Física realizaram uma mini gincana com os adolescentes, com diversas atividades esportivas, pedagógicas e rodas de conversas. Nesse mês, retornamos a exibição de filmes às sextas-feiras, proporcionando maior interação entre os adolescentes.
No dia 19 de janeiro, recebemos a equipe da ENEL para palestra voltada aos familiares e comunidade, com objetivo de explicar sobre o uso consciente de energia, tarifa social, dicas de economia de energia, além de terem efetuado a troca de 02 lâmpadas incandescentes por lâmpadas de LED.
</t>
  </si>
  <si>
    <r>
      <t xml:space="preserve">Causa: </t>
    </r>
    <r>
      <rPr>
        <sz val="12"/>
        <rFont val="Calibri"/>
        <family val="2"/>
        <scheme val="minor"/>
      </rPr>
      <t>Atendimento conforme pactuação.</t>
    </r>
  </si>
  <si>
    <r>
      <t xml:space="preserve">Causa: </t>
    </r>
    <r>
      <rPr>
        <sz val="12"/>
        <rFont val="Calibri"/>
        <family val="2"/>
        <scheme val="minor"/>
      </rPr>
      <t>Número de atendimentos acima da meta estabelecida.</t>
    </r>
  </si>
  <si>
    <r>
      <t xml:space="preserve">Medidas implementadas/a implementar: </t>
    </r>
    <r>
      <rPr>
        <sz val="12"/>
        <rFont val="Calibri"/>
        <family val="2"/>
      </rPr>
      <t>Como a meta foi superada, não há medidas saneadoras a serem implementadas.</t>
    </r>
  </si>
  <si>
    <r>
      <t>Prazo para tratar a causa:</t>
    </r>
    <r>
      <rPr>
        <sz val="12"/>
        <rFont val="Calibri"/>
        <family val="2"/>
      </rPr>
      <t xml:space="preserve"> Não há prazo.</t>
    </r>
  </si>
  <si>
    <t>Foram realizadas atividades, conforme cronograma, com as temáticas e oficinas ministradas: Fertilização / Importância do pré-natal, Alimentação na gestação, IST's, Aleitamento materno, Relação mãe e bebê, Cuidados com o bebê / Vacinação / Teste do pezinho, Sexualidade, Trabalho de parto, ECA, Alimentação do bebê, Decoração de farmacinhas, Decoração de potes, Caixa de presente, Lembranças maternidade e enfeites de potes.
Atendendo a uma solicitação do Centro de Atendimento Socioeducativo, no dia 29/01/2019, ministramos a temática de Aleitamento Materno para adolescentes grávidas que estão cumprindo medida socioeducativa.</t>
  </si>
  <si>
    <r>
      <rPr>
        <b/>
        <sz val="12"/>
        <rFont val="Calibri"/>
        <family val="2"/>
        <scheme val="minor"/>
      </rPr>
      <t>Causa:</t>
    </r>
    <r>
      <rPr>
        <sz val="12"/>
        <rFont val="Calibri"/>
        <family val="2"/>
        <scheme val="minor"/>
      </rPr>
      <t xml:space="preserve"> Divulgação do trabalho da OVG em núcleos familiares, que trabalham com gestantes em Goiânia e demais órgãos sociais, como CRAS, CREAS e Secretarias de Saúde. </t>
    </r>
  </si>
  <si>
    <r>
      <t xml:space="preserve">Prazo para tratar a causa: </t>
    </r>
    <r>
      <rPr>
        <sz val="12"/>
        <rFont val="Calibri"/>
        <family val="2"/>
        <scheme val="minor"/>
      </rPr>
      <t>Quando efetuar os pagamentos junto aos fornecedores.</t>
    </r>
  </si>
  <si>
    <r>
      <t xml:space="preserve">Causa: </t>
    </r>
    <r>
      <rPr>
        <sz val="12"/>
        <rFont val="Calibri"/>
        <family val="2"/>
        <scheme val="minor"/>
      </rPr>
      <t>Atendimento da demanda com a retomada da produção das malhas compressivas.</t>
    </r>
  </si>
  <si>
    <t>Busca ativa junto ao Hospital de Urgências Governador Otávio Lage de Siqueira - HUGOL, realizada por assistente social e fisioterapeuta, tornaram possível o alcance desse público ao beneficio.</t>
  </si>
  <si>
    <r>
      <t>Causa:</t>
    </r>
    <r>
      <rPr>
        <sz val="12"/>
        <rFont val="Calibri"/>
        <family val="2"/>
        <scheme val="minor"/>
      </rPr>
      <t xml:space="preserve"> Temos uma demanda cadastrada contínua para recebimento de fraldas descartáveis e leites especiais.</t>
    </r>
  </si>
  <si>
    <r>
      <t xml:space="preserve">Medida implementadas/a implementar: </t>
    </r>
    <r>
      <rPr>
        <sz val="12"/>
        <rFont val="Calibri"/>
        <family val="2"/>
        <scheme val="minor"/>
      </rPr>
      <t xml:space="preserve">Como a meta foi atingida, não há medidas saneadoras a serem implementadas. </t>
    </r>
  </si>
  <si>
    <t xml:space="preserve">Manter boas parcerias e a boa gestão dos benefícios para atender/superar a meta. </t>
  </si>
  <si>
    <t>Prosseguir com o bom atendimento para atender/superar a meta.</t>
  </si>
  <si>
    <t xml:space="preserve">Continuar com o bom atendimento e participação em eventos para atender/superar a meta. </t>
  </si>
  <si>
    <t xml:space="preserve">Prosseguir com a boa gestão dos benefícios e com bom atendimento para atender/superar a meta. </t>
  </si>
  <si>
    <r>
      <t>Causa:</t>
    </r>
    <r>
      <rPr>
        <sz val="12"/>
        <rFont val="Calibri"/>
        <family val="2"/>
        <scheme val="minor"/>
      </rPr>
      <t xml:space="preserve"> Não houve projeção de meta, mas apesar disso tivemos um número significativo de atendimentos.</t>
    </r>
  </si>
  <si>
    <t>Manter o bom atendimento para superar a meta.</t>
  </si>
  <si>
    <r>
      <t xml:space="preserve">Medidas implementadas/a implementar: </t>
    </r>
    <r>
      <rPr>
        <sz val="12"/>
        <rFont val="Calibri"/>
        <family val="2"/>
      </rPr>
      <t>Como a meta foi superada, não há medidas saneadoras a serem implementadas</t>
    </r>
    <r>
      <rPr>
        <b/>
        <sz val="12"/>
        <rFont val="Calibri"/>
        <family val="2"/>
      </rPr>
      <t>.</t>
    </r>
  </si>
  <si>
    <r>
      <t>Causa:</t>
    </r>
    <r>
      <rPr>
        <sz val="12"/>
        <color theme="1"/>
        <rFont val="Calibri"/>
        <family val="2"/>
      </rPr>
      <t xml:space="preserve"> No mês de janeiro houve rotatividade na ocupação dos 120 leitos pelo público-alvo, propiciando um número de atendimentos acima da meta prevista e otimizando a aplicação dos recursos.</t>
    </r>
  </si>
  <si>
    <t>No mês de janeiro, buscando a ampliação de atendimento aos usuários, tivemos articulação em rede com 38 municípios, 03 estabelecimentos públicos de saúde, 27 privados/filantrópicos e 03 parcerias com entidades para a oferta de serviços. 
Foi dado prosseguimento ao Plano de Capacitação e Desenvolvimento Contínuo dos profissionais da CIGO, com uma oficina promovida pela coordenadora da CIGO, Andréa Coutinho, e pela psicóloga Inara Pucci, para apresentação dos Indicadores de Resultados do último semestre.</t>
  </si>
  <si>
    <r>
      <rPr>
        <b/>
        <sz val="12"/>
        <rFont val="Calibri"/>
        <family val="2"/>
        <scheme val="minor"/>
      </rPr>
      <t>Causa:</t>
    </r>
    <r>
      <rPr>
        <sz val="12"/>
        <rFont val="Calibri"/>
        <family val="2"/>
        <scheme val="minor"/>
      </rPr>
      <t xml:space="preserve"> Foi realizada 01 Palestra Interna "Capacitando Voluntários", conforme previsto no cronograma de palestras.</t>
    </r>
  </si>
  <si>
    <r>
      <t xml:space="preserve">Medidas implementadas/a implementar: </t>
    </r>
    <r>
      <rPr>
        <sz val="12"/>
        <rFont val="Calibri"/>
        <family val="2"/>
      </rPr>
      <t>Como a meta foi atingida, não há medidas saneadoras a serem implementadas</t>
    </r>
    <r>
      <rPr>
        <b/>
        <sz val="12"/>
        <rFont val="Calibri"/>
        <family val="2"/>
      </rPr>
      <t>.</t>
    </r>
  </si>
  <si>
    <t>Continuidade aos trabalhos realizados, buscando sempre o aperfeiçoamento e a implementação de técnicas adequadas ao trabalho voluntário. Oferecemos oportunidade às pessoas interessadas em exercer o voluntariado em instituições parceiras, por meio de palestras orientativas, esclarecedoras e motivacionais.
A ampliação do site do Voluntariado tem recebido atenção especial dos departamentos envolvidos, por reconhecerem a importância da ferramenta para as pessoas interessadas no trabalho voluntário, pois o mesmo possibilita à comunidade ter opções de acesso ao credenciamento de entidades e voluntários, bem como doações para projetos e ter conhecimento das vagas disponíveis para o trabalho voluntário.</t>
  </si>
  <si>
    <r>
      <t xml:space="preserve">Prazo para tratar a causa: </t>
    </r>
    <r>
      <rPr>
        <sz val="12"/>
        <rFont val="Calibri"/>
        <family val="2"/>
        <scheme val="minor"/>
      </rPr>
      <t>Fevereiro / 2019</t>
    </r>
    <r>
      <rPr>
        <b/>
        <sz val="12"/>
        <rFont val="Calibri"/>
        <family val="2"/>
        <scheme val="minor"/>
      </rPr>
      <t>.</t>
    </r>
  </si>
  <si>
    <t>Diretora de Ações Sociais e responsável pelas informações do CGV</t>
  </si>
  <si>
    <r>
      <rPr>
        <b/>
        <sz val="12"/>
        <rFont val="Calibri"/>
        <family val="2"/>
        <scheme val="minor"/>
      </rPr>
      <t>Medidas implementadas/a implementar:</t>
    </r>
    <r>
      <rPr>
        <sz val="12"/>
        <rFont val="Calibri"/>
        <family val="2"/>
        <scheme val="minor"/>
      </rPr>
      <t xml:space="preserve"> Não foi realizada capacitação em janeiro, mas foram realizadas 42 entrevistas técnicas e encaminhamentos para instituições parceiras.</t>
    </r>
  </si>
  <si>
    <t>Fortalecimento de vínculos, por meio de visitas técnicas, para conhecer novas instituições e seus projetos. 
Capacitar as instituições interessadas em receber voluntários e, posteriormente, encaminhá-los para atuar e fazer o monitoramento do seu trabalho na instituição.
Manter a integração das entidades, voluntários e OVG/CGV,  buscando parcerias que promovam a valorização da cultura do voluntariado e, assim, alcançar com êxito cada vez mais comunidades.</t>
  </si>
  <si>
    <t>CCI NF: 1ª Gincana da Terceira Idade, entre CCINF e CCICM.</t>
  </si>
  <si>
    <t>CIGO: Reunião socioeducativa.</t>
  </si>
  <si>
    <t>CIGO: Apresentação Indicadores de Resultados.</t>
  </si>
  <si>
    <t>CCI CM: Roda de Conversa Ano Novo, Vida Nova.</t>
  </si>
  <si>
    <t>CCI CM: Cinema no Portal Shopping.</t>
  </si>
  <si>
    <r>
      <t xml:space="preserve">Medidas implementadas/a implementar: </t>
    </r>
    <r>
      <rPr>
        <sz val="12"/>
        <rFont val="Calibri"/>
        <family val="2"/>
        <scheme val="minor"/>
      </rPr>
      <t>Normalização dos repasses financeiros por parte da Segplan.</t>
    </r>
  </si>
  <si>
    <r>
      <rPr>
        <b/>
        <sz val="12"/>
        <rFont val="Calibri"/>
        <family val="2"/>
        <scheme val="minor"/>
      </rPr>
      <t xml:space="preserve">Causa: </t>
    </r>
    <r>
      <rPr>
        <sz val="12"/>
        <rFont val="Calibri"/>
        <family val="2"/>
        <scheme val="minor"/>
      </rPr>
      <t>Devido aos atrasos nos repasses financeiros da Segplan, a OVG não está cumprindo o pagamento com fornecedores. Esses, por sua vez, pararam de entregar os produtos, prejudicando o cumprimento das metas físicas. Conseguimos atender apenas parcialmente os usuários, pois, no momento, já faltam cadeiras de rodas, cadeiras higiênicas e fraldas geriátricas, benefícios mais procurados.</t>
    </r>
  </si>
  <si>
    <r>
      <t xml:space="preserve">Causa: </t>
    </r>
    <r>
      <rPr>
        <sz val="12"/>
        <rFont val="Calibri"/>
        <family val="2"/>
        <scheme val="minor"/>
      </rPr>
      <t>Não houve projeção de meta, porém, realizamos um número significativo de atendimentos às entidades sociais, que buscaram orientações sobre os serviços da OVG e a forma de acesso.</t>
    </r>
  </si>
  <si>
    <r>
      <t>Causa:</t>
    </r>
    <r>
      <rPr>
        <sz val="12"/>
        <rFont val="Calibri"/>
        <family val="2"/>
        <scheme val="minor"/>
      </rPr>
      <t xml:space="preserve"> Não houve projeção de meta levando-se em consideração o realizado em anos anteriores. No entanto, com o recebimento de doações de gêneros alimenticios da empresa Brasil Telecom, no mês de dezembro de 2018, foi possivel atender várias entidades sociais. </t>
    </r>
  </si>
  <si>
    <t>Normalização dos pagamentos aos fornecedores, pois essa questão impacta diretamente o atendimento aos cidadãos e o cumprimento das metas.</t>
  </si>
  <si>
    <t xml:space="preserve"> Coordenadora responsável pelas informações do CCI-CM</t>
  </si>
  <si>
    <t>Prosseguir com a boa gestão dos benefícios e a regularidade no atendimento para atender/superar a meta.</t>
  </si>
  <si>
    <r>
      <t xml:space="preserve">Causa: </t>
    </r>
    <r>
      <rPr>
        <sz val="12"/>
        <rFont val="Calibri"/>
        <family val="2"/>
        <scheme val="minor"/>
      </rPr>
      <t>Doação de benefícios em evento realizado por entidade social.</t>
    </r>
  </si>
  <si>
    <t>A reforma das casas-lares continua e devido a necessidade de mudança dos moradores durante esse processo temos que manter uma casa desocupada, por isso a meta não foi atingida em sua totalidade. Com a reforma, o ambiente das casas ficou mais humanizado. Os idosos que já retornaram para seus lares, depois da reforma, relatam estar mais felizes, sentindo melhora na qualidade de vida. 
Uma cuidadora está fazendo atendimento diariamente com os idosos, no período vespertino, com aferição de pressão arterial, auxiliando de acordo com as necessidades, orientando em suas consultas médicas e no uso das medicações.</t>
  </si>
  <si>
    <t xml:space="preserve">Em andamento a capacitação de técnicos e funcionários administrativos em atendimento/cadastramento eletrônico dos beneficiários, que teve início em 11/10/18, na sede da OVG, e na unidade, nos dias 19, 22 e 23/10/18. </t>
  </si>
  <si>
    <t xml:space="preserve">No mês de janeiro tivemos uma expressiva procura de matrículas nas atividades desenvolvidas, mesmo sendo mês de férias.  
No dia 18, recebemos a visita da presidente de honra da OVG, Sra. Gracinha Caiado, e diretores da OVG, para conhecer a unidade e o funcionamento das oficinas. No dia 22, realizamos na unidade a "1ª Gincana da Terceira Idade", numa integração com os idosos do CCI Cândida de Morais. Contamos com a participação de 175 pessoas, entre frequentadores e convidados, e o resultado foi excelente, todos participaram das atividades de forma ativa.   
O Serviço Social prestou atendimento aos idosos, comunidade, triagem social, orientações e encaminhamentos verbais, reuniões, visitas domiciliares, planejamentos de atividades, relatórios, estudos de casos e, também, realizou atendimentos aos beneficiários da malha compressiva. 
A Psicologia realizou atendimentos individuais e em grupo com os frequentadores e acompanhou o trabalho dos voluntários da unidade.                                                                                                                                                                                              </t>
  </si>
  <si>
    <t>No Cidadania Digital Já as aulas aconteceram normalmente, dentro do programado. Na oficina de artesanato foram confeccionados chaveiros em feltros em formato de flores, cadernos decorados com capa de tecido, cestinhas de pão em tecido e iniciamos a confecção de bolsas de tecido com aplicação, trabalhando criatividade, concentração e coordenação motora. 
Os idosos participaram das atividades físicas oferecidas: pilates, treinamento funcional e hidroginástica. Os exercícios físicos promovem uma melhora na qualidade de vida, força muscular, equilíbrio e coordenação motora, prevenindo possíveis quedas e causando sensação de bem-estar físico e mental.
A Contação de Histórias trabalhou temas diversos, promovendo momentos de aprendizagem, descontração, brincadeiras e debates a respeito de vários assuntos como economia, ideologia de gênero, a vida na terceira idade, analogia, depressão, a importância do conhecimento, aceitação, gincana e seu sucesso, origem da gincana e a importância das disputas, destaques, equipes, libertação das coisas materiais, saber viver, valorizar tudo que temos, vida pós-morte, dentre outros. Coordenação motora, concentração, pontuação, palavras cruzadas e pesquisas na internet também fizeram parte das atividades.</t>
  </si>
  <si>
    <t>CCI CM: Palestra " Cuidado com o Ouvido".</t>
  </si>
  <si>
    <t>CCI CM: Palestra "Cuidados na Estação Verão".</t>
  </si>
  <si>
    <t>PLANO DE TRABALHO - PROGRAMA APOIO AOS ESTUDANTES</t>
  </si>
  <si>
    <t>SERVIÇO PROGRAMA BOLSA UNIVERSITÁRIA</t>
  </si>
  <si>
    <t>Nº Bolsas Universitárias (TOTAL)</t>
  </si>
  <si>
    <t>Bolsa</t>
  </si>
  <si>
    <t>Nº Bolsa Universitária Integral/mês</t>
  </si>
  <si>
    <t>Nº Bolsa Universitária Parcial/mês</t>
  </si>
  <si>
    <t>Planejamento da realização dos processos seletivos 2018/2 e 2019/1.</t>
  </si>
  <si>
    <t>Análise Custo/ Benefício</t>
  </si>
  <si>
    <t>PROGRAMA BOLSA UNIVERSITÁRIA - PBU</t>
  </si>
  <si>
    <t>Ismênia Rodrigues de Souza</t>
  </si>
  <si>
    <t xml:space="preserve">   Gerente de Controle de Dados do PBU</t>
  </si>
  <si>
    <t>Rubia Erika Prado Cardoso</t>
  </si>
  <si>
    <t>Diretora do Programa Bolsa Univesitária</t>
  </si>
  <si>
    <t xml:space="preserve"> JANEIRO Andamento do cronograma de execução previsto no plano de trabalho</t>
  </si>
  <si>
    <r>
      <t xml:space="preserve">Medidas implementadas/ a implementar: </t>
    </r>
    <r>
      <rPr>
        <sz val="12"/>
        <rFont val="Calibri"/>
        <family val="2"/>
        <scheme val="minor"/>
      </rPr>
      <t>Como a meta foi atingida, não há medidas seneadoras a serem implementadas</t>
    </r>
    <r>
      <rPr>
        <b/>
        <sz val="12"/>
        <rFont val="Calibri"/>
        <family val="2"/>
        <scheme val="minor"/>
      </rPr>
      <t>.</t>
    </r>
  </si>
  <si>
    <r>
      <t xml:space="preserve">Causa: As metas previstas no Plano de Trabalho para o semestre 2019/1 não foram atingidas devido a falta de repasses de recursos e consequente não realização do processo seletivo 2018/2. </t>
    </r>
    <r>
      <rPr>
        <sz val="12"/>
        <rFont val="Calibri"/>
        <family val="2"/>
        <scheme val="minor"/>
      </rPr>
      <t xml:space="preserve">Estava previsto para o segundo semestre de 2018 a realização de Processo Seletivo para inclusão de 4.000 novos bolsistas. Entretanto, não foi possível abrir novo processo em razão do descumprimento, por parte da SEGPLAN, dos repasses de recursos financeiros previstos na "CLÁUSULA SÉTIMA", inciso I, alínea "d", do 13° Termo Aditivo, que diz: "d) Bolsa Universitária - A Segplan, para o cumprimento dos objetivos e metas neste instrumento, repassará à OVG, conforme cronograma de desembolso previsto no Plano de Trabalho deste Contrato, o valor estimado de R$ 115.370.187,20 (cento e quinze milhões, trezentos e setenta mil, cento e oitenta reais e vinte centavos)...". O total de repasses financeiros efetuados pelo Estado para pagamento do Programa Bolsa Univesitária em 2018 foi aproximadamente R$ 34 milhões. A OVG enviou o Ofício nº 1084/2018 - DIGER à SEGPLAN solicitando manifestação acerca do assunto, porém não obteve resposta. Ao final do exercício de 2018, foi apontado no Relatório Anual de prestação de contas pela OVG, a necessidade de repactuação de metas para o primeiro semestre de 2019. Atualmente, está em tramitação o ofício nº 154/2019 - DIGER, enviado pela OVG, para repactuação da metas na Secretaria de Administração - SEAD, antiga SEGPLAN.   </t>
    </r>
  </si>
  <si>
    <r>
      <t>Medidas implementadas/a implementar:</t>
    </r>
    <r>
      <rPr>
        <sz val="12"/>
        <rFont val="Calibri"/>
        <family val="2"/>
        <scheme val="minor"/>
      </rPr>
      <t xml:space="preserve"> Elaboração de 14º Termo Aditivo para repactuação de metas do Contrato de Gestão.</t>
    </r>
    <r>
      <rPr>
        <b/>
        <sz val="12"/>
        <rFont val="Calibri"/>
        <family val="2"/>
        <scheme val="minor"/>
      </rPr>
      <t xml:space="preserve">
</t>
    </r>
  </si>
  <si>
    <t>1) Realização da Renovação do Benefício Bolsa Universitária totalmente digital (documentação anexada eletronicamente no sistema);
2) Mais de 97% dos bolsistas avaliaram positivamente (ótimo e bom) a Pesquisa de Satisfação Semestral (obrigatória) no Portal do Aluno; 
3) 85% dos processos seletivos de 2018/1 já foram digitalizados;
4) Bolsistas integrais visitados (processo seletivo 2018/1): 1.159 representando 98,8% do quantitativo de bolsistas integrais visitados.</t>
  </si>
  <si>
    <t>1) Processo Seletivo 2018/2 - Não realizado;
2) Processo Seletivo 2019/1 - Inviável a realização de Processo Seletivo no primeiro semestre de 2019, pois para a elaboração do edital faz-se necessária a conclusão do 15º Aditivo ao Contrato de Gestão, com as informações de quantidade de bolsas a serem concedidas, bem como a devida previsão orçamentária.</t>
  </si>
  <si>
    <r>
      <t xml:space="preserve">Causa: </t>
    </r>
    <r>
      <rPr>
        <sz val="12"/>
        <rFont val="Calibri"/>
        <family val="2"/>
        <scheme val="minor"/>
      </rPr>
      <t>Em janeiro ocorreram reduções nas refeições servidas devido ao período de férias. Não foram efetuadas ações de busca ativa com o objetivo de evitar o aumento da demanda e consequente aumento nos custos do projeto. Nas unidades de Luziânia,  por uma semana, ocorreram paralizações dos serviços da empresa fornecedora, em função dos atrasos nos pagamentos.</t>
    </r>
  </si>
  <si>
    <r>
      <t xml:space="preserve">Prazo para tratar a causa: </t>
    </r>
    <r>
      <rPr>
        <sz val="12"/>
        <rFont val="Calibri"/>
        <family val="2"/>
        <scheme val="minor"/>
      </rPr>
      <t>Abril/2019.</t>
    </r>
  </si>
  <si>
    <r>
      <t xml:space="preserve">Murais: </t>
    </r>
    <r>
      <rPr>
        <sz val="12"/>
        <rFont val="Calibri"/>
        <family val="2"/>
        <scheme val="minor"/>
      </rPr>
      <t xml:space="preserve">Abordando os assuntos:  "Comer bem para viver melhor", "Ansiedade e Nutrição", "Benefícios de alguns alimentos".
</t>
    </r>
  </si>
  <si>
    <t>Levantamento do perfil dos usuários.</t>
  </si>
  <si>
    <t>Aplicação da metodologia.</t>
  </si>
  <si>
    <t>Aguardando IMB.</t>
  </si>
  <si>
    <t xml:space="preserve"> Gerente responsável pelas informações da GARC</t>
  </si>
  <si>
    <t>Indiara Antônia Jaime Sado</t>
  </si>
  <si>
    <t>Itensificar a articulação em rede.</t>
  </si>
  <si>
    <t>PROTEÇÃO SOCIAL BASICA</t>
  </si>
  <si>
    <t>Capacitar os profissionais para melhorar a informação, o acolhimento e o serviço prestado quanto às necessidades das famílias que buscam apoio na OVG.</t>
  </si>
  <si>
    <t>MÊS DE REFERÊNCIA: JANEIRO/ 2019</t>
  </si>
  <si>
    <r>
      <t xml:space="preserve">Prazo para tratar a causa: </t>
    </r>
    <r>
      <rPr>
        <sz val="12"/>
        <rFont val="Calibri"/>
        <family val="2"/>
        <scheme val="minor"/>
      </rPr>
      <t>Março/2019.</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</si>
</sst>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0.00_-;\-* #,##0.00_-;_-* &quot;-&quot;??_-;_-@_-"/>
    <numFmt numFmtId="164" formatCode="[$-416]mmmm\-yy;@"/>
  </numFmts>
  <fonts count="32">
    <font>
      <sz val="11"/>
      <color theme="1"/>
      <name val="Calibri"/>
      <family val="2"/>
      <scheme val="minor"/>
    </font>
    <font>
      <sz val="11"/>
      <color indexed="8"/>
      <name val="Calibri"/>
      <family val="2"/>
    </font>
    <font>
      <sz val="11"/>
      <name val="Calibri"/>
      <family val="2"/>
      <scheme val="minor"/>
    </font>
    <font>
      <sz val="11"/>
      <color rgb="FF000000"/>
      <name val="Arial"/>
      <family val="2"/>
      <charset val="1"/>
    </font>
    <font>
      <b/>
      <sz val="14"/>
      <color theme="1"/>
      <name val="Calibri"/>
      <family val="2"/>
      <scheme val="minor"/>
    </font>
    <font>
      <sz val="14"/>
      <color theme="1"/>
      <name val="Calibri"/>
      <family val="2"/>
      <scheme val="minor"/>
    </font>
    <font>
      <b/>
      <sz val="12"/>
      <color theme="1"/>
      <name val="Calibri"/>
      <family val="2"/>
      <scheme val="minor"/>
    </font>
    <font>
      <sz val="12"/>
      <color theme="1"/>
      <name val="Calibri"/>
      <family val="2"/>
      <scheme val="minor"/>
    </font>
    <font>
      <b/>
      <sz val="12"/>
      <name val="Calibri"/>
      <family val="2"/>
      <scheme val="minor"/>
    </font>
    <font>
      <sz val="12"/>
      <name val="Calibri"/>
      <family val="2"/>
      <scheme val="minor"/>
    </font>
    <font>
      <sz val="12"/>
      <color rgb="FFFF0000"/>
      <name val="Calibri"/>
      <family val="2"/>
      <scheme val="minor"/>
    </font>
    <font>
      <b/>
      <i/>
      <sz val="12"/>
      <color theme="1"/>
      <name val="Calibri"/>
      <family val="2"/>
      <scheme val="minor"/>
    </font>
    <font>
      <b/>
      <sz val="12"/>
      <color rgb="FFFF0000"/>
      <name val="Calibri"/>
      <family val="2"/>
      <scheme val="minor"/>
    </font>
    <font>
      <b/>
      <sz val="12"/>
      <name val="Calibri"/>
      <family val="2"/>
    </font>
    <font>
      <sz val="12"/>
      <name val="Calibri"/>
      <family val="2"/>
    </font>
    <font>
      <b/>
      <sz val="12"/>
      <color rgb="FF000000"/>
      <name val="Calibri"/>
      <family val="2"/>
      <scheme val="minor"/>
    </font>
    <font>
      <b/>
      <sz val="14"/>
      <color rgb="FF000000"/>
      <name val="Calibri"/>
      <family val="2"/>
    </font>
    <font>
      <b/>
      <sz val="12"/>
      <color rgb="FF000000"/>
      <name val="Calibri"/>
      <family val="2"/>
    </font>
    <font>
      <sz val="12"/>
      <color rgb="FF000000"/>
      <name val="Calibri"/>
      <family val="2"/>
    </font>
    <font>
      <sz val="12"/>
      <color theme="1"/>
      <name val="Calibri"/>
      <family val="2"/>
    </font>
    <font>
      <b/>
      <sz val="12"/>
      <color theme="1"/>
      <name val="Calibri"/>
      <family val="2"/>
    </font>
    <font>
      <sz val="11"/>
      <color theme="1"/>
      <name val="Calibri"/>
      <family val="2"/>
      <scheme val="minor"/>
    </font>
    <font>
      <sz val="11"/>
      <color rgb="FF000000"/>
      <name val="Arial1"/>
      <charset val="1"/>
    </font>
    <font>
      <sz val="10"/>
      <color rgb="FF000000"/>
      <name val="Mangal1"/>
    </font>
    <font>
      <sz val="10"/>
      <color theme="1"/>
      <name val="Calibri"/>
      <family val="2"/>
      <scheme val="minor"/>
    </font>
    <font>
      <sz val="11"/>
      <color theme="1"/>
      <name val="Calibri"/>
      <family val="2"/>
    </font>
    <font>
      <b/>
      <sz val="14"/>
      <color rgb="FF000000"/>
      <name val="Calibri"/>
      <family val="2"/>
      <scheme val="minor"/>
    </font>
    <font>
      <sz val="14"/>
      <color rgb="FF000000"/>
      <name val="Calibri"/>
      <family val="2"/>
      <scheme val="minor"/>
    </font>
    <font>
      <sz val="12"/>
      <color rgb="FF000000"/>
      <name val="Calibri"/>
      <family val="2"/>
      <scheme val="minor"/>
    </font>
    <font>
      <b/>
      <sz val="12"/>
      <color indexed="8"/>
      <name val="Calibri"/>
      <family val="2"/>
    </font>
    <font>
      <b/>
      <i/>
      <sz val="12"/>
      <color theme="1"/>
      <name val="Calibri"/>
      <family val="2"/>
    </font>
    <font>
      <b/>
      <i/>
      <sz val="12"/>
      <name val="Calibri"/>
      <family val="2"/>
      <scheme val="minor"/>
    </font>
  </fonts>
  <fills count="7">
    <fill>
      <patternFill patternType="none"/>
    </fill>
    <fill>
      <patternFill patternType="gray125"/>
    </fill>
    <fill>
      <patternFill patternType="solid">
        <fgColor theme="0"/>
        <bgColor indexed="64"/>
      </patternFill>
    </fill>
    <fill>
      <patternFill patternType="solid">
        <fgColor rgb="FFFFFFFF"/>
        <bgColor rgb="FFEEECE1"/>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59999389629810485"/>
        <bgColor rgb="FFB3B3B3"/>
      </patternFill>
    </fill>
  </fills>
  <borders count="236">
    <border>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double">
        <color indexed="64"/>
      </top>
      <bottom style="double">
        <color indexed="64"/>
      </bottom>
      <diagonal/>
    </border>
    <border>
      <left/>
      <right/>
      <top style="double">
        <color indexed="64"/>
      </top>
      <bottom style="double">
        <color indexed="64"/>
      </bottom>
      <diagonal/>
    </border>
    <border>
      <left/>
      <right style="medium">
        <color indexed="64"/>
      </right>
      <top style="double">
        <color indexed="64"/>
      </top>
      <bottom style="double">
        <color indexed="64"/>
      </bottom>
      <diagonal/>
    </border>
    <border>
      <left/>
      <right/>
      <top style="double">
        <color theme="1"/>
      </top>
      <bottom style="double">
        <color theme="1"/>
      </bottom>
      <diagonal/>
    </border>
    <border>
      <left style="double">
        <color indexed="64"/>
      </left>
      <right style="double">
        <color indexed="64"/>
      </right>
      <top style="medium">
        <color indexed="64"/>
      </top>
      <bottom style="double">
        <color indexed="64"/>
      </bottom>
      <diagonal/>
    </border>
    <border>
      <left style="double">
        <color indexed="64"/>
      </left>
      <right style="double">
        <color indexed="64"/>
      </right>
      <top style="double">
        <color indexed="64"/>
      </top>
      <bottom style="double">
        <color indexed="64"/>
      </bottom>
      <diagonal/>
    </border>
    <border>
      <left style="double">
        <color indexed="64"/>
      </left>
      <right style="medium">
        <color indexed="64"/>
      </right>
      <top style="double">
        <color indexed="64"/>
      </top>
      <bottom style="double">
        <color indexed="64"/>
      </bottom>
      <diagonal/>
    </border>
    <border>
      <left style="medium">
        <color indexed="64"/>
      </left>
      <right style="double">
        <color indexed="64"/>
      </right>
      <top style="double">
        <color indexed="64"/>
      </top>
      <bottom style="double">
        <color indexed="64"/>
      </bottom>
      <diagonal/>
    </border>
    <border>
      <left style="medium">
        <color indexed="64"/>
      </left>
      <right/>
      <top style="double">
        <color indexed="64"/>
      </top>
      <bottom/>
      <diagonal/>
    </border>
    <border>
      <left/>
      <right/>
      <top style="double">
        <color indexed="64"/>
      </top>
      <bottom/>
      <diagonal/>
    </border>
    <border>
      <left/>
      <right style="medium">
        <color indexed="64"/>
      </right>
      <top style="double">
        <color indexed="64"/>
      </top>
      <bottom/>
      <diagonal/>
    </border>
    <border>
      <left/>
      <right/>
      <top/>
      <bottom style="medium">
        <color theme="1"/>
      </bottom>
      <diagonal/>
    </border>
    <border>
      <left/>
      <right/>
      <top/>
      <bottom style="double">
        <color indexed="64"/>
      </bottom>
      <diagonal/>
    </border>
    <border>
      <left/>
      <right style="medium">
        <color auto="1"/>
      </right>
      <top/>
      <bottom style="double">
        <color indexed="64"/>
      </bottom>
      <diagonal/>
    </border>
    <border>
      <left style="medium">
        <color auto="1"/>
      </left>
      <right/>
      <top/>
      <bottom style="double">
        <color indexed="64"/>
      </bottom>
      <diagonal/>
    </border>
    <border>
      <left style="double">
        <color indexed="64"/>
      </left>
      <right style="double">
        <color indexed="64"/>
      </right>
      <top/>
      <bottom style="double">
        <color indexed="64"/>
      </bottom>
      <diagonal/>
    </border>
    <border>
      <left style="double">
        <color indexed="64"/>
      </left>
      <right style="medium">
        <color indexed="64"/>
      </right>
      <top/>
      <bottom style="double">
        <color indexed="64"/>
      </bottom>
      <diagonal/>
    </border>
    <border>
      <left/>
      <right/>
      <top/>
      <bottom style="double">
        <color theme="1"/>
      </bottom>
      <diagonal/>
    </border>
    <border>
      <left style="medium">
        <color auto="1"/>
      </left>
      <right/>
      <top style="thin">
        <color indexed="64"/>
      </top>
      <bottom style="double">
        <color indexed="64"/>
      </bottom>
      <diagonal/>
    </border>
    <border>
      <left/>
      <right/>
      <top style="thin">
        <color indexed="64"/>
      </top>
      <bottom style="double">
        <color indexed="64"/>
      </bottom>
      <diagonal/>
    </border>
    <border>
      <left/>
      <right style="medium">
        <color auto="1"/>
      </right>
      <top style="thin">
        <color indexed="64"/>
      </top>
      <bottom style="double">
        <color indexed="64"/>
      </bottom>
      <diagonal/>
    </border>
    <border>
      <left style="medium">
        <color auto="1"/>
      </left>
      <right style="medium">
        <color auto="1"/>
      </right>
      <top style="medium">
        <color auto="1"/>
      </top>
      <bottom/>
      <diagonal/>
    </border>
    <border>
      <left style="medium">
        <color auto="1"/>
      </left>
      <right style="medium">
        <color auto="1"/>
      </right>
      <top/>
      <bottom/>
      <diagonal/>
    </border>
    <border>
      <left/>
      <right/>
      <top style="thick">
        <color theme="1"/>
      </top>
      <bottom/>
      <diagonal/>
    </border>
    <border>
      <left/>
      <right/>
      <top style="thin">
        <color indexed="64"/>
      </top>
      <bottom style="thin">
        <color indexed="64"/>
      </bottom>
      <diagonal/>
    </border>
    <border>
      <left/>
      <right/>
      <top style="double">
        <color auto="1"/>
      </top>
      <bottom style="thin">
        <color auto="1"/>
      </bottom>
      <diagonal/>
    </border>
    <border>
      <left style="medium">
        <color auto="1"/>
      </left>
      <right/>
      <top style="thin">
        <color indexed="64"/>
      </top>
      <bottom style="thin">
        <color indexed="64"/>
      </bottom>
      <diagonal/>
    </border>
    <border>
      <left/>
      <right style="medium">
        <color auto="1"/>
      </right>
      <top style="thin">
        <color indexed="64"/>
      </top>
      <bottom style="thin">
        <color indexed="64"/>
      </bottom>
      <diagonal/>
    </border>
    <border>
      <left style="medium">
        <color theme="1"/>
      </left>
      <right/>
      <top/>
      <bottom/>
      <diagonal/>
    </border>
    <border>
      <left/>
      <right style="medium">
        <color theme="1"/>
      </right>
      <top/>
      <bottom/>
      <diagonal/>
    </border>
    <border>
      <left/>
      <right style="medium">
        <color theme="1"/>
      </right>
      <top style="thick">
        <color theme="1"/>
      </top>
      <bottom/>
      <diagonal/>
    </border>
    <border>
      <left/>
      <right style="medium">
        <color theme="1"/>
      </right>
      <top/>
      <bottom style="medium">
        <color theme="1"/>
      </bottom>
      <diagonal/>
    </border>
    <border>
      <left/>
      <right style="medium">
        <color theme="1"/>
      </right>
      <top style="double">
        <color indexed="64"/>
      </top>
      <bottom style="double">
        <color indexed="64"/>
      </bottom>
      <diagonal/>
    </border>
    <border>
      <left style="medium">
        <color theme="1"/>
      </left>
      <right/>
      <top style="thick">
        <color theme="1"/>
      </top>
      <bottom/>
      <diagonal/>
    </border>
    <border>
      <left style="medium">
        <color theme="1"/>
      </left>
      <right/>
      <top/>
      <bottom style="medium">
        <color theme="1"/>
      </bottom>
      <diagonal/>
    </border>
    <border>
      <left style="medium">
        <color theme="1"/>
      </left>
      <right/>
      <top style="double">
        <color indexed="64"/>
      </top>
      <bottom style="double">
        <color indexed="64"/>
      </bottom>
      <diagonal/>
    </border>
    <border>
      <left style="medium">
        <color theme="1"/>
      </left>
      <right style="double">
        <color indexed="64"/>
      </right>
      <top style="medium">
        <color indexed="64"/>
      </top>
      <bottom style="double">
        <color indexed="64"/>
      </bottom>
      <diagonal/>
    </border>
    <border>
      <left style="double">
        <color indexed="64"/>
      </left>
      <right style="medium">
        <color theme="1"/>
      </right>
      <top style="medium">
        <color indexed="64"/>
      </top>
      <bottom style="double">
        <color indexed="64"/>
      </bottom>
      <diagonal/>
    </border>
    <border>
      <left style="medium">
        <color theme="1"/>
      </left>
      <right/>
      <top/>
      <bottom style="double">
        <color indexed="64"/>
      </bottom>
      <diagonal/>
    </border>
    <border>
      <left/>
      <right style="medium">
        <color theme="1"/>
      </right>
      <top/>
      <bottom style="double">
        <color indexed="64"/>
      </bottom>
      <diagonal/>
    </border>
    <border>
      <left style="medium">
        <color auto="1"/>
      </left>
      <right/>
      <top style="double">
        <color auto="1"/>
      </top>
      <bottom style="thin">
        <color auto="1"/>
      </bottom>
      <diagonal/>
    </border>
    <border>
      <left/>
      <right style="medium">
        <color auto="1"/>
      </right>
      <top style="double">
        <color auto="1"/>
      </top>
      <bottom style="thin">
        <color auto="1"/>
      </bottom>
      <diagonal/>
    </border>
    <border>
      <left/>
      <right/>
      <top style="double">
        <color indexed="64"/>
      </top>
      <bottom style="double">
        <color theme="1"/>
      </bottom>
      <diagonal/>
    </border>
    <border>
      <left style="medium">
        <color indexed="64"/>
      </left>
      <right/>
      <top style="double">
        <color theme="1"/>
      </top>
      <bottom style="double">
        <color theme="1"/>
      </bottom>
      <diagonal/>
    </border>
    <border>
      <left style="medium">
        <color auto="1"/>
      </left>
      <right/>
      <top style="double">
        <color theme="1"/>
      </top>
      <bottom style="double">
        <color indexed="64"/>
      </bottom>
      <diagonal/>
    </border>
    <border>
      <left style="thin">
        <color indexed="64"/>
      </left>
      <right style="thin">
        <color indexed="64"/>
      </right>
      <top style="double">
        <color indexed="64"/>
      </top>
      <bottom style="thin">
        <color indexed="64"/>
      </bottom>
      <diagonal/>
    </border>
    <border>
      <left style="thin">
        <color indexed="64"/>
      </left>
      <right style="thin">
        <color indexed="64"/>
      </right>
      <top style="thin">
        <color indexed="64"/>
      </top>
      <bottom style="double">
        <color indexed="64"/>
      </bottom>
      <diagonal/>
    </border>
    <border>
      <left/>
      <right/>
      <top style="double">
        <color theme="1"/>
      </top>
      <bottom style="double">
        <color indexed="64"/>
      </bottom>
      <diagonal/>
    </border>
    <border>
      <left/>
      <right/>
      <top style="double">
        <color theme="1"/>
      </top>
      <bottom style="thin">
        <color indexed="64"/>
      </bottom>
      <diagonal/>
    </border>
    <border>
      <left style="thin">
        <color theme="1"/>
      </left>
      <right style="thin">
        <color theme="1"/>
      </right>
      <top style="double">
        <color theme="1"/>
      </top>
      <bottom style="thin">
        <color theme="1"/>
      </bottom>
      <diagonal/>
    </border>
    <border>
      <left style="thin">
        <color theme="1"/>
      </left>
      <right style="thin">
        <color theme="1"/>
      </right>
      <top style="thin">
        <color theme="1"/>
      </top>
      <bottom style="double">
        <color theme="1"/>
      </bottom>
      <diagonal/>
    </border>
    <border>
      <left style="thin">
        <color theme="1"/>
      </left>
      <right style="medium">
        <color indexed="64"/>
      </right>
      <top style="double">
        <color theme="1"/>
      </top>
      <bottom style="thin">
        <color theme="1"/>
      </bottom>
      <diagonal/>
    </border>
    <border>
      <left style="thin">
        <color theme="1"/>
      </left>
      <right style="thin">
        <color theme="1"/>
      </right>
      <top style="thin">
        <color theme="1"/>
      </top>
      <bottom style="double">
        <color indexed="64"/>
      </bottom>
      <diagonal/>
    </border>
    <border>
      <left style="medium">
        <color indexed="64"/>
      </left>
      <right style="double">
        <color indexed="64"/>
      </right>
      <top/>
      <bottom style="double">
        <color indexed="64"/>
      </bottom>
      <diagonal/>
    </border>
    <border>
      <left style="medium">
        <color indexed="64"/>
      </left>
      <right/>
      <top/>
      <bottom style="double">
        <color theme="1"/>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style="thin">
        <color indexed="64"/>
      </top>
      <bottom style="double">
        <color indexed="64"/>
      </bottom>
      <diagonal/>
    </border>
    <border>
      <left style="medium">
        <color theme="1"/>
      </left>
      <right style="double">
        <color indexed="64"/>
      </right>
      <top style="double">
        <color indexed="64"/>
      </top>
      <bottom style="double">
        <color indexed="64"/>
      </bottom>
      <diagonal/>
    </border>
    <border>
      <left style="double">
        <color indexed="64"/>
      </left>
      <right style="medium">
        <color theme="1"/>
      </right>
      <top style="double">
        <color indexed="64"/>
      </top>
      <bottom style="double">
        <color indexed="64"/>
      </bottom>
      <diagonal/>
    </border>
    <border>
      <left style="medium">
        <color theme="1"/>
      </left>
      <right/>
      <top style="double">
        <color indexed="64"/>
      </top>
      <bottom/>
      <diagonal/>
    </border>
    <border>
      <left/>
      <right style="medium">
        <color theme="1"/>
      </right>
      <top style="double">
        <color indexed="64"/>
      </top>
      <bottom/>
      <diagonal/>
    </border>
    <border>
      <left style="thin">
        <color theme="1"/>
      </left>
      <right style="medium">
        <color theme="1"/>
      </right>
      <top style="double">
        <color theme="1"/>
      </top>
      <bottom style="thin">
        <color theme="1"/>
      </bottom>
      <diagonal/>
    </border>
    <border>
      <left style="thin">
        <color theme="1"/>
      </left>
      <right style="medium">
        <color theme="1"/>
      </right>
      <top style="thin">
        <color theme="1"/>
      </top>
      <bottom style="double">
        <color indexed="64"/>
      </bottom>
      <diagonal/>
    </border>
    <border>
      <left style="medium">
        <color theme="1"/>
      </left>
      <right style="double">
        <color indexed="64"/>
      </right>
      <top style="double">
        <color indexed="64"/>
      </top>
      <bottom style="thin">
        <color theme="1"/>
      </bottom>
      <diagonal/>
    </border>
    <border>
      <left style="double">
        <color indexed="64"/>
      </left>
      <right style="double">
        <color indexed="64"/>
      </right>
      <top style="double">
        <color indexed="64"/>
      </top>
      <bottom style="thin">
        <color theme="1"/>
      </bottom>
      <diagonal/>
    </border>
    <border>
      <left style="double">
        <color indexed="64"/>
      </left>
      <right style="medium">
        <color theme="1"/>
      </right>
      <top style="double">
        <color indexed="64"/>
      </top>
      <bottom style="thin">
        <color theme="1"/>
      </bottom>
      <diagonal/>
    </border>
    <border>
      <left style="medium">
        <color theme="1"/>
      </left>
      <right style="double">
        <color indexed="64"/>
      </right>
      <top style="thin">
        <color theme="1"/>
      </top>
      <bottom style="thin">
        <color theme="1"/>
      </bottom>
      <diagonal/>
    </border>
    <border>
      <left style="double">
        <color indexed="64"/>
      </left>
      <right style="double">
        <color indexed="64"/>
      </right>
      <top style="thin">
        <color theme="1"/>
      </top>
      <bottom style="thin">
        <color theme="1"/>
      </bottom>
      <diagonal/>
    </border>
    <border>
      <left style="double">
        <color indexed="64"/>
      </left>
      <right style="medium">
        <color theme="1"/>
      </right>
      <top style="thin">
        <color theme="1"/>
      </top>
      <bottom style="thin">
        <color theme="1"/>
      </bottom>
      <diagonal/>
    </border>
    <border>
      <left style="medium">
        <color theme="1"/>
      </left>
      <right style="double">
        <color indexed="64"/>
      </right>
      <top style="thin">
        <color theme="1"/>
      </top>
      <bottom style="double">
        <color indexed="64"/>
      </bottom>
      <diagonal/>
    </border>
    <border>
      <left style="double">
        <color indexed="64"/>
      </left>
      <right style="double">
        <color indexed="64"/>
      </right>
      <top style="thin">
        <color theme="1"/>
      </top>
      <bottom style="double">
        <color indexed="64"/>
      </bottom>
      <diagonal/>
    </border>
    <border>
      <left style="double">
        <color indexed="64"/>
      </left>
      <right style="medium">
        <color theme="1"/>
      </right>
      <top style="thin">
        <color theme="1"/>
      </top>
      <bottom style="double">
        <color indexed="64"/>
      </bottom>
      <diagonal/>
    </border>
    <border>
      <left style="double">
        <color indexed="64"/>
      </left>
      <right style="double">
        <color indexed="64"/>
      </right>
      <top style="double">
        <color indexed="64"/>
      </top>
      <bottom style="thin">
        <color indexed="64"/>
      </bottom>
      <diagonal/>
    </border>
    <border>
      <left style="double">
        <color indexed="64"/>
      </left>
      <right style="medium">
        <color indexed="64"/>
      </right>
      <top style="double">
        <color indexed="64"/>
      </top>
      <bottom style="thin">
        <color indexed="64"/>
      </bottom>
      <diagonal/>
    </border>
    <border>
      <left/>
      <right style="medium">
        <color indexed="64"/>
      </right>
      <top style="double">
        <color indexed="64"/>
      </top>
      <bottom style="double">
        <color theme="1"/>
      </bottom>
      <diagonal/>
    </border>
    <border>
      <left style="medium">
        <color indexed="64"/>
      </left>
      <right/>
      <top style="double">
        <color indexed="64"/>
      </top>
      <bottom style="double">
        <color theme="1"/>
      </bottom>
      <diagonal/>
    </border>
    <border>
      <left style="medium">
        <color theme="1"/>
      </left>
      <right/>
      <top style="thin">
        <color theme="1"/>
      </top>
      <bottom style="thin">
        <color theme="1"/>
      </bottom>
      <diagonal/>
    </border>
    <border>
      <left/>
      <right/>
      <top style="thin">
        <color theme="1"/>
      </top>
      <bottom style="thin">
        <color theme="1"/>
      </bottom>
      <diagonal/>
    </border>
    <border>
      <left/>
      <right style="medium">
        <color theme="1"/>
      </right>
      <top style="thin">
        <color theme="1"/>
      </top>
      <bottom style="thin">
        <color theme="1"/>
      </bottom>
      <diagonal/>
    </border>
    <border>
      <left style="medium">
        <color indexed="64"/>
      </left>
      <right style="double">
        <color indexed="64"/>
      </right>
      <top style="double">
        <color indexed="64"/>
      </top>
      <bottom style="thin">
        <color indexed="64"/>
      </bottom>
      <diagonal/>
    </border>
    <border>
      <left style="medium">
        <color indexed="64"/>
      </left>
      <right style="medium">
        <color auto="1"/>
      </right>
      <top style="thin">
        <color indexed="64"/>
      </top>
      <bottom style="thin">
        <color indexed="64"/>
      </bottom>
      <diagonal/>
    </border>
    <border>
      <left/>
      <right/>
      <top style="double">
        <color indexed="64"/>
      </top>
      <bottom style="thin">
        <color theme="1"/>
      </bottom>
      <diagonal/>
    </border>
    <border>
      <left style="medium">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thin">
        <color indexed="64"/>
      </bottom>
      <diagonal/>
    </border>
    <border>
      <left style="medium">
        <color indexed="64"/>
      </left>
      <right style="double">
        <color indexed="64"/>
      </right>
      <top style="thin">
        <color indexed="64"/>
      </top>
      <bottom style="double">
        <color indexed="64"/>
      </bottom>
      <diagonal/>
    </border>
    <border>
      <left style="double">
        <color indexed="64"/>
      </left>
      <right style="double">
        <color indexed="64"/>
      </right>
      <top style="thin">
        <color indexed="64"/>
      </top>
      <bottom style="double">
        <color indexed="64"/>
      </bottom>
      <diagonal/>
    </border>
    <border>
      <left style="medium">
        <color auto="1"/>
      </left>
      <right style="medium">
        <color auto="1"/>
      </right>
      <top style="double">
        <color auto="1"/>
      </top>
      <bottom style="thin">
        <color auto="1"/>
      </bottom>
      <diagonal/>
    </border>
    <border>
      <left style="medium">
        <color indexed="64"/>
      </left>
      <right/>
      <top style="double">
        <color theme="1"/>
      </top>
      <bottom style="thin">
        <color indexed="64"/>
      </bottom>
      <diagonal/>
    </border>
    <border>
      <left/>
      <right style="medium">
        <color indexed="64"/>
      </right>
      <top style="double">
        <color theme="1"/>
      </top>
      <bottom style="double">
        <color indexed="64"/>
      </bottom>
      <diagonal/>
    </border>
    <border>
      <left style="double">
        <color indexed="64"/>
      </left>
      <right style="medium">
        <color indexed="64"/>
      </right>
      <top style="thin">
        <color indexed="64"/>
      </top>
      <bottom style="thin">
        <color indexed="64"/>
      </bottom>
      <diagonal/>
    </border>
    <border>
      <left style="double">
        <color indexed="64"/>
      </left>
      <right style="medium">
        <color indexed="64"/>
      </right>
      <top style="thin">
        <color indexed="64"/>
      </top>
      <bottom style="double">
        <color indexed="64"/>
      </bottom>
      <diagonal/>
    </border>
    <border>
      <left style="thin">
        <color theme="1"/>
      </left>
      <right style="medium">
        <color indexed="64"/>
      </right>
      <top style="thin">
        <color theme="1"/>
      </top>
      <bottom style="double">
        <color theme="1"/>
      </bottom>
      <diagonal/>
    </border>
    <border>
      <left/>
      <right/>
      <top style="medium">
        <color indexed="64"/>
      </top>
      <bottom/>
      <diagonal/>
    </border>
    <border>
      <left style="medium">
        <color indexed="64"/>
      </left>
      <right style="double">
        <color indexed="64"/>
      </right>
      <top style="medium">
        <color indexed="64"/>
      </top>
      <bottom/>
      <diagonal/>
    </border>
    <border>
      <left style="double">
        <color indexed="64"/>
      </left>
      <right style="double">
        <color indexed="64"/>
      </right>
      <top style="medium">
        <color indexed="64"/>
      </top>
      <bottom/>
      <diagonal/>
    </border>
    <border>
      <left style="double">
        <color indexed="64"/>
      </left>
      <right style="medium">
        <color indexed="64"/>
      </right>
      <top style="medium">
        <color indexed="64"/>
      </top>
      <bottom/>
      <diagonal/>
    </border>
    <border>
      <left style="medium">
        <color indexed="64"/>
      </left>
      <right style="double">
        <color indexed="64"/>
      </right>
      <top/>
      <bottom/>
      <diagonal/>
    </border>
    <border>
      <left style="double">
        <color indexed="64"/>
      </left>
      <right style="double">
        <color indexed="64"/>
      </right>
      <top/>
      <bottom/>
      <diagonal/>
    </border>
    <border>
      <left style="double">
        <color indexed="64"/>
      </left>
      <right style="medium">
        <color indexed="64"/>
      </right>
      <top/>
      <bottom/>
      <diagonal/>
    </border>
    <border>
      <left style="medium">
        <color theme="1"/>
      </left>
      <right/>
      <top style="double">
        <color indexed="64"/>
      </top>
      <bottom style="thin">
        <color theme="1"/>
      </bottom>
      <diagonal/>
    </border>
    <border>
      <left/>
      <right style="medium">
        <color theme="1"/>
      </right>
      <top style="double">
        <color indexed="64"/>
      </top>
      <bottom style="thin">
        <color theme="1"/>
      </bottom>
      <diagonal/>
    </border>
    <border>
      <left style="medium">
        <color theme="1"/>
      </left>
      <right/>
      <top style="thin">
        <color theme="1"/>
      </top>
      <bottom style="double">
        <color indexed="64"/>
      </bottom>
      <diagonal/>
    </border>
    <border>
      <left/>
      <right/>
      <top style="thin">
        <color theme="1"/>
      </top>
      <bottom style="double">
        <color indexed="64"/>
      </bottom>
      <diagonal/>
    </border>
    <border>
      <left/>
      <right style="medium">
        <color theme="1"/>
      </right>
      <top style="thin">
        <color theme="1"/>
      </top>
      <bottom style="double">
        <color indexed="64"/>
      </bottom>
      <diagonal/>
    </border>
    <border>
      <left style="medium">
        <color theme="1"/>
      </left>
      <right/>
      <top style="double">
        <color theme="1"/>
      </top>
      <bottom style="thin">
        <color theme="1"/>
      </bottom>
      <diagonal/>
    </border>
    <border>
      <left/>
      <right/>
      <top style="double">
        <color theme="1"/>
      </top>
      <bottom style="thin">
        <color theme="1"/>
      </bottom>
      <diagonal/>
    </border>
    <border>
      <left/>
      <right style="medium">
        <color theme="1"/>
      </right>
      <top style="double">
        <color theme="1"/>
      </top>
      <bottom style="thin">
        <color theme="1"/>
      </bottom>
      <diagonal/>
    </border>
    <border>
      <left/>
      <right style="medium">
        <color indexed="64"/>
      </right>
      <top style="double">
        <color theme="1"/>
      </top>
      <bottom style="thin">
        <color indexed="64"/>
      </bottom>
      <diagonal/>
    </border>
    <border>
      <left style="thin">
        <color theme="1"/>
      </left>
      <right style="thin">
        <color theme="1"/>
      </right>
      <top style="thin">
        <color theme="1"/>
      </top>
      <bottom style="thin">
        <color theme="1"/>
      </bottom>
      <diagonal/>
    </border>
    <border>
      <left style="thin">
        <color theme="1"/>
      </left>
      <right style="medium">
        <color theme="1"/>
      </right>
      <top style="thin">
        <color theme="1"/>
      </top>
      <bottom style="thin">
        <color theme="1"/>
      </bottom>
      <diagonal/>
    </border>
    <border>
      <left/>
      <right style="medium">
        <color theme="1"/>
      </right>
      <top style="double">
        <color indexed="64"/>
      </top>
      <bottom style="thin">
        <color indexed="64"/>
      </bottom>
      <diagonal/>
    </border>
    <border>
      <left/>
      <right style="medium">
        <color theme="1"/>
      </right>
      <top style="thin">
        <color indexed="64"/>
      </top>
      <bottom style="double">
        <color indexed="64"/>
      </bottom>
      <diagonal/>
    </border>
    <border>
      <left/>
      <right style="medium">
        <color indexed="64"/>
      </right>
      <top style="double">
        <color theme="1"/>
      </top>
      <bottom style="double">
        <color theme="1"/>
      </bottom>
      <diagonal/>
    </border>
    <border>
      <left style="medium">
        <color indexed="64"/>
      </left>
      <right style="thin">
        <color indexed="64"/>
      </right>
      <top style="double">
        <color indexed="64"/>
      </top>
      <bottom style="thin">
        <color indexed="64"/>
      </bottom>
      <diagonal/>
    </border>
    <border>
      <left style="medium">
        <color indexed="64"/>
      </left>
      <right style="thin">
        <color indexed="64"/>
      </right>
      <top style="thin">
        <color indexed="64"/>
      </top>
      <bottom style="double">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theme="1"/>
      </left>
      <right style="thin">
        <color theme="1"/>
      </right>
      <top style="double">
        <color indexed="64"/>
      </top>
      <bottom style="thin">
        <color theme="1"/>
      </bottom>
      <diagonal/>
    </border>
    <border>
      <left style="medium">
        <color theme="1"/>
      </left>
      <right style="thin">
        <color theme="1"/>
      </right>
      <top style="double">
        <color theme="1"/>
      </top>
      <bottom style="thin">
        <color theme="1"/>
      </bottom>
      <diagonal/>
    </border>
    <border>
      <left style="medium">
        <color theme="1"/>
      </left>
      <right style="thin">
        <color theme="1"/>
      </right>
      <top style="thin">
        <color theme="1"/>
      </top>
      <bottom style="double">
        <color indexed="64"/>
      </bottom>
      <diagonal/>
    </border>
    <border>
      <left style="medium">
        <color theme="1"/>
      </left>
      <right style="thin">
        <color theme="1"/>
      </right>
      <top style="thin">
        <color theme="1"/>
      </top>
      <bottom style="thin">
        <color theme="1"/>
      </bottom>
      <diagonal/>
    </border>
    <border>
      <left style="thin">
        <color theme="1"/>
      </left>
      <right style="medium">
        <color indexed="64"/>
      </right>
      <top style="thin">
        <color theme="1"/>
      </top>
      <bottom style="thin">
        <color theme="1"/>
      </bottom>
      <diagonal/>
    </border>
    <border>
      <left style="medium">
        <color theme="1"/>
      </left>
      <right/>
      <top style="thin">
        <color indexed="64"/>
      </top>
      <bottom style="double">
        <color indexed="64"/>
      </bottom>
      <diagonal/>
    </border>
    <border>
      <left style="medium">
        <color theme="1"/>
      </left>
      <right/>
      <top style="double">
        <color indexed="64"/>
      </top>
      <bottom style="thin">
        <color indexed="64"/>
      </bottom>
      <diagonal/>
    </border>
    <border>
      <left style="medium">
        <color theme="1"/>
      </left>
      <right style="thin">
        <color theme="1"/>
      </right>
      <top style="double">
        <color indexed="64"/>
      </top>
      <bottom style="thin">
        <color theme="1"/>
      </bottom>
      <diagonal/>
    </border>
    <border>
      <left style="thin">
        <color theme="1"/>
      </left>
      <right style="medium">
        <color theme="1"/>
      </right>
      <top style="double">
        <color indexed="64"/>
      </top>
      <bottom style="thin">
        <color theme="1"/>
      </bottom>
      <diagonal/>
    </border>
    <border>
      <left style="medium">
        <color theme="1"/>
      </left>
      <right/>
      <top style="thin">
        <color theme="1"/>
      </top>
      <bottom style="double">
        <color theme="1"/>
      </bottom>
      <diagonal/>
    </border>
    <border>
      <left/>
      <right/>
      <top style="thin">
        <color theme="1"/>
      </top>
      <bottom style="double">
        <color theme="1"/>
      </bottom>
      <diagonal/>
    </border>
    <border>
      <left/>
      <right style="medium">
        <color theme="1"/>
      </right>
      <top style="thin">
        <color theme="1"/>
      </top>
      <bottom style="double">
        <color theme="1"/>
      </bottom>
      <diagonal/>
    </border>
    <border>
      <left style="medium">
        <color auto="1"/>
      </left>
      <right style="thick">
        <color auto="1"/>
      </right>
      <top style="thin">
        <color auto="1"/>
      </top>
      <bottom style="double">
        <color indexed="64"/>
      </bottom>
      <diagonal/>
    </border>
    <border>
      <left style="thick">
        <color auto="1"/>
      </left>
      <right style="thick">
        <color auto="1"/>
      </right>
      <top style="thin">
        <color auto="1"/>
      </top>
      <bottom style="double">
        <color indexed="64"/>
      </bottom>
      <diagonal/>
    </border>
    <border>
      <left style="thick">
        <color auto="1"/>
      </left>
      <right style="medium">
        <color indexed="64"/>
      </right>
      <top style="thin">
        <color auto="1"/>
      </top>
      <bottom style="double">
        <color indexed="64"/>
      </bottom>
      <diagonal/>
    </border>
    <border>
      <left style="medium">
        <color auto="1"/>
      </left>
      <right style="medium">
        <color auto="1"/>
      </right>
      <top style="thin">
        <color auto="1"/>
      </top>
      <bottom style="double">
        <color indexed="64"/>
      </bottom>
      <diagonal/>
    </border>
    <border>
      <left/>
      <right style="thin">
        <color theme="1"/>
      </right>
      <top style="thin">
        <color theme="1"/>
      </top>
      <bottom style="double">
        <color indexed="64"/>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style="medium">
        <color indexed="64"/>
      </left>
      <right/>
      <top style="medium">
        <color indexed="64"/>
      </top>
      <bottom style="double">
        <color theme="1"/>
      </bottom>
      <diagonal/>
    </border>
    <border>
      <left/>
      <right/>
      <top style="medium">
        <color indexed="64"/>
      </top>
      <bottom style="double">
        <color theme="1"/>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style="medium">
        <color indexed="64"/>
      </top>
      <bottom style="double">
        <color theme="1"/>
      </bottom>
      <diagonal/>
    </border>
    <border>
      <left/>
      <right style="medium">
        <color indexed="64"/>
      </right>
      <top style="medium">
        <color indexed="64"/>
      </top>
      <bottom style="double">
        <color indexed="64"/>
      </bottom>
      <diagonal/>
    </border>
    <border>
      <left style="medium">
        <color indexed="64"/>
      </left>
      <right style="double">
        <color indexed="64"/>
      </right>
      <top style="medium">
        <color indexed="64"/>
      </top>
      <bottom style="double">
        <color indexed="64"/>
      </bottom>
      <diagonal/>
    </border>
    <border>
      <left style="double">
        <color indexed="64"/>
      </left>
      <right/>
      <top style="medium">
        <color indexed="64"/>
      </top>
      <bottom style="double">
        <color indexed="64"/>
      </bottom>
      <diagonal/>
    </border>
    <border>
      <left style="double">
        <color indexed="64"/>
      </left>
      <right style="medium">
        <color indexed="64"/>
      </right>
      <top style="medium">
        <color indexed="64"/>
      </top>
      <bottom style="double">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style="thin">
        <color theme="1"/>
      </right>
      <top style="double">
        <color theme="1"/>
      </top>
      <bottom style="thin">
        <color theme="1"/>
      </bottom>
      <diagonal/>
    </border>
    <border>
      <left style="medium">
        <color indexed="64"/>
      </left>
      <right style="thin">
        <color theme="1"/>
      </right>
      <top style="thin">
        <color theme="1"/>
      </top>
      <bottom style="thin">
        <color theme="1"/>
      </bottom>
      <diagonal/>
    </border>
    <border>
      <left style="medium">
        <color indexed="64"/>
      </left>
      <right style="thin">
        <color theme="1"/>
      </right>
      <top style="thin">
        <color theme="1"/>
      </top>
      <bottom style="double">
        <color theme="1"/>
      </bottom>
      <diagonal/>
    </border>
    <border>
      <left style="medium">
        <color indexed="64"/>
      </left>
      <right style="medium">
        <color indexed="64"/>
      </right>
      <top style="double">
        <color indexed="64"/>
      </top>
      <bottom style="double">
        <color indexed="64"/>
      </bottom>
      <diagonal/>
    </border>
    <border>
      <left style="thin">
        <color theme="1"/>
      </left>
      <right/>
      <top style="thin">
        <color theme="1"/>
      </top>
      <bottom style="double">
        <color indexed="64"/>
      </bottom>
      <diagonal/>
    </border>
    <border>
      <left style="medium">
        <color theme="1"/>
      </left>
      <right/>
      <top style="medium">
        <color theme="1"/>
      </top>
      <bottom/>
      <diagonal/>
    </border>
    <border>
      <left/>
      <right/>
      <top style="medium">
        <color theme="1"/>
      </top>
      <bottom/>
      <diagonal/>
    </border>
    <border>
      <left/>
      <right style="medium">
        <color theme="1"/>
      </right>
      <top style="medium">
        <color theme="1"/>
      </top>
      <bottom/>
      <diagonal/>
    </border>
    <border>
      <left style="medium">
        <color theme="1"/>
      </left>
      <right style="double">
        <color indexed="64"/>
      </right>
      <top style="double">
        <color theme="1"/>
      </top>
      <bottom style="thin">
        <color theme="1"/>
      </bottom>
      <diagonal/>
    </border>
    <border>
      <left style="double">
        <color indexed="64"/>
      </left>
      <right style="double">
        <color indexed="64"/>
      </right>
      <top style="double">
        <color theme="1"/>
      </top>
      <bottom style="thin">
        <color theme="1"/>
      </bottom>
      <diagonal/>
    </border>
    <border>
      <left style="double">
        <color indexed="64"/>
      </left>
      <right style="medium">
        <color theme="1"/>
      </right>
      <top style="double">
        <color theme="1"/>
      </top>
      <bottom style="thin">
        <color theme="1"/>
      </bottom>
      <diagonal/>
    </border>
    <border>
      <left style="thin">
        <color indexed="64"/>
      </left>
      <right style="medium">
        <color indexed="64"/>
      </right>
      <top style="double">
        <color indexed="64"/>
      </top>
      <bottom style="double">
        <color indexed="64"/>
      </bottom>
      <diagonal/>
    </border>
    <border>
      <left style="thin">
        <color indexed="64"/>
      </left>
      <right style="thin">
        <color indexed="64"/>
      </right>
      <top style="double">
        <color indexed="64"/>
      </top>
      <bottom style="double">
        <color indexed="64"/>
      </bottom>
      <diagonal/>
    </border>
    <border>
      <left style="medium">
        <color indexed="64"/>
      </left>
      <right style="thin">
        <color indexed="64"/>
      </right>
      <top style="double">
        <color indexed="64"/>
      </top>
      <bottom style="double">
        <color indexed="64"/>
      </bottom>
      <diagonal/>
    </border>
    <border>
      <left/>
      <right/>
      <top style="thick">
        <color indexed="64"/>
      </top>
      <bottom/>
      <diagonal/>
    </border>
    <border>
      <left style="medium">
        <color indexed="64"/>
      </left>
      <right/>
      <top style="thick">
        <color indexed="64"/>
      </top>
      <bottom/>
      <diagonal/>
    </border>
    <border>
      <left/>
      <right style="medium">
        <color indexed="64"/>
      </right>
      <top style="thick">
        <color indexed="64"/>
      </top>
      <bottom/>
      <diagonal/>
    </border>
    <border>
      <left style="double">
        <color theme="1"/>
      </left>
      <right style="double">
        <color theme="1"/>
      </right>
      <top style="double">
        <color theme="1"/>
      </top>
      <bottom style="double">
        <color theme="1"/>
      </bottom>
      <diagonal/>
    </border>
    <border>
      <left/>
      <right/>
      <top/>
      <bottom style="thin">
        <color indexed="64"/>
      </bottom>
      <diagonal/>
    </border>
    <border>
      <left/>
      <right style="thin">
        <color indexed="64"/>
      </right>
      <top style="double">
        <color indexed="64"/>
      </top>
      <bottom style="thin">
        <color indexed="64"/>
      </bottom>
      <diagonal/>
    </border>
    <border>
      <left style="medium">
        <color auto="1"/>
      </left>
      <right/>
      <top/>
      <bottom style="thin">
        <color indexed="64"/>
      </bottom>
      <diagonal/>
    </border>
    <border>
      <left style="medium">
        <color auto="1"/>
      </left>
      <right style="double">
        <color theme="1"/>
      </right>
      <top style="double">
        <color theme="1"/>
      </top>
      <bottom style="double">
        <color theme="1"/>
      </bottom>
      <diagonal/>
    </border>
    <border>
      <left style="double">
        <color theme="1"/>
      </left>
      <right style="medium">
        <color indexed="64"/>
      </right>
      <top style="double">
        <color theme="1"/>
      </top>
      <bottom style="double">
        <color theme="1"/>
      </bottom>
      <diagonal/>
    </border>
    <border>
      <left style="double">
        <color theme="1"/>
      </left>
      <right/>
      <top style="double">
        <color theme="1"/>
      </top>
      <bottom style="double">
        <color theme="1"/>
      </bottom>
      <diagonal/>
    </border>
    <border>
      <left/>
      <right style="medium">
        <color indexed="64"/>
      </right>
      <top style="medium">
        <color theme="1"/>
      </top>
      <bottom/>
      <diagonal/>
    </border>
    <border>
      <left style="medium">
        <color indexed="64"/>
      </left>
      <right style="double">
        <color indexed="64"/>
      </right>
      <top style="double">
        <color indexed="64"/>
      </top>
      <bottom/>
      <diagonal/>
    </border>
    <border>
      <left style="double">
        <color indexed="64"/>
      </left>
      <right style="double">
        <color indexed="64"/>
      </right>
      <top style="double">
        <color indexed="64"/>
      </top>
      <bottom/>
      <diagonal/>
    </border>
    <border>
      <left style="double">
        <color indexed="64"/>
      </left>
      <right style="medium">
        <color indexed="64"/>
      </right>
      <top style="double">
        <color indexed="64"/>
      </top>
      <bottom/>
      <diagonal/>
    </border>
    <border>
      <left/>
      <right style="thin">
        <color indexed="64"/>
      </right>
      <top style="double">
        <color indexed="64"/>
      </top>
      <bottom style="double">
        <color indexed="64"/>
      </bottom>
      <diagonal/>
    </border>
    <border>
      <left style="thin">
        <color indexed="64"/>
      </left>
      <right/>
      <top style="double">
        <color indexed="64"/>
      </top>
      <bottom style="double">
        <color indexed="64"/>
      </bottom>
      <diagonal/>
    </border>
    <border>
      <left style="thin">
        <color indexed="64"/>
      </left>
      <right/>
      <top style="double">
        <color indexed="64"/>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right style="thin">
        <color indexed="64"/>
      </right>
      <top style="thin">
        <color indexed="64"/>
      </top>
      <bottom style="double">
        <color indexed="64"/>
      </bottom>
      <diagonal/>
    </border>
    <border>
      <left style="thin">
        <color indexed="64"/>
      </left>
      <right/>
      <top style="thin">
        <color indexed="64"/>
      </top>
      <bottom style="double">
        <color indexed="64"/>
      </bottom>
      <diagonal/>
    </border>
    <border>
      <left style="medium">
        <color auto="1"/>
      </left>
      <right style="thin">
        <color auto="1"/>
      </right>
      <top style="double">
        <color theme="1"/>
      </top>
      <bottom style="thin">
        <color auto="1"/>
      </bottom>
      <diagonal/>
    </border>
    <border>
      <left style="thin">
        <color auto="1"/>
      </left>
      <right style="thin">
        <color auto="1"/>
      </right>
      <top style="double">
        <color theme="1"/>
      </top>
      <bottom style="thin">
        <color auto="1"/>
      </bottom>
      <diagonal/>
    </border>
    <border>
      <left/>
      <right style="medium">
        <color indexed="64"/>
      </right>
      <top/>
      <bottom style="double">
        <color theme="1"/>
      </bottom>
      <diagonal/>
    </border>
    <border>
      <left style="thin">
        <color auto="1"/>
      </left>
      <right style="medium">
        <color indexed="64"/>
      </right>
      <top style="double">
        <color theme="1"/>
      </top>
      <bottom style="thin">
        <color auto="1"/>
      </bottom>
      <diagonal/>
    </border>
    <border>
      <left/>
      <right/>
      <top style="thin">
        <color indexed="64"/>
      </top>
      <bottom/>
      <diagonal/>
    </border>
    <border>
      <left style="medium">
        <color indexed="64"/>
      </left>
      <right style="thin">
        <color indexed="64"/>
      </right>
      <top style="thin">
        <color indexed="64"/>
      </top>
      <bottom style="double">
        <color theme="1"/>
      </bottom>
      <diagonal/>
    </border>
    <border>
      <left style="thin">
        <color indexed="64"/>
      </left>
      <right style="thin">
        <color indexed="64"/>
      </right>
      <top style="thin">
        <color indexed="64"/>
      </top>
      <bottom style="double">
        <color theme="1"/>
      </bottom>
      <diagonal/>
    </border>
    <border>
      <left/>
      <right style="medium">
        <color indexed="64"/>
      </right>
      <top style="thin">
        <color indexed="64"/>
      </top>
      <bottom/>
      <diagonal/>
    </border>
    <border>
      <left style="medium">
        <color indexed="64"/>
      </left>
      <right/>
      <top style="thin">
        <color indexed="64"/>
      </top>
      <bottom/>
      <diagonal/>
    </border>
    <border>
      <left/>
      <right style="medium">
        <color auto="1"/>
      </right>
      <top/>
      <bottom style="thin">
        <color indexed="64"/>
      </bottom>
      <diagonal/>
    </border>
    <border>
      <left style="thin">
        <color indexed="64"/>
      </left>
      <right/>
      <top style="thin">
        <color indexed="64"/>
      </top>
      <bottom style="double">
        <color theme="1"/>
      </bottom>
      <diagonal/>
    </border>
    <border>
      <left/>
      <right/>
      <top style="thin">
        <color indexed="64"/>
      </top>
      <bottom style="double">
        <color theme="1"/>
      </bottom>
      <diagonal/>
    </border>
    <border>
      <left/>
      <right style="medium">
        <color indexed="64"/>
      </right>
      <top style="thin">
        <color indexed="64"/>
      </top>
      <bottom style="double">
        <color theme="1"/>
      </bottom>
      <diagonal/>
    </border>
    <border>
      <left style="thin">
        <color indexed="64"/>
      </left>
      <right/>
      <top/>
      <bottom style="double">
        <color theme="1"/>
      </bottom>
      <diagonal/>
    </border>
    <border>
      <left/>
      <right style="thin">
        <color indexed="64"/>
      </right>
      <top/>
      <bottom style="double">
        <color theme="1"/>
      </bottom>
      <diagonal/>
    </border>
    <border>
      <left style="medium">
        <color theme="1"/>
      </left>
      <right style="thin">
        <color theme="1"/>
      </right>
      <top style="thin">
        <color theme="1"/>
      </top>
      <bottom style="double">
        <color theme="1"/>
      </bottom>
      <diagonal/>
    </border>
    <border>
      <left style="thin">
        <color theme="1"/>
      </left>
      <right/>
      <top style="thin">
        <color theme="1"/>
      </top>
      <bottom style="thin">
        <color theme="1"/>
      </bottom>
      <diagonal/>
    </border>
    <border>
      <left style="thin">
        <color theme="1"/>
      </left>
      <right/>
      <top style="thin">
        <color theme="1"/>
      </top>
      <bottom/>
      <diagonal/>
    </border>
    <border>
      <left/>
      <right/>
      <top style="thin">
        <color theme="1"/>
      </top>
      <bottom/>
      <diagonal/>
    </border>
    <border>
      <left/>
      <right style="thin">
        <color theme="1"/>
      </right>
      <top style="thin">
        <color theme="1"/>
      </top>
      <bottom/>
      <diagonal/>
    </border>
    <border>
      <left style="medium">
        <color theme="1"/>
      </left>
      <right style="thin">
        <color indexed="64"/>
      </right>
      <top style="double">
        <color indexed="64"/>
      </top>
      <bottom style="thin">
        <color indexed="64"/>
      </bottom>
      <diagonal/>
    </border>
    <border>
      <left style="thin">
        <color indexed="64"/>
      </left>
      <right style="medium">
        <color theme="1"/>
      </right>
      <top style="double">
        <color indexed="64"/>
      </top>
      <bottom style="thin">
        <color indexed="64"/>
      </bottom>
      <diagonal/>
    </border>
    <border>
      <left style="thin">
        <color indexed="64"/>
      </left>
      <right style="medium">
        <color theme="1"/>
      </right>
      <top style="thin">
        <color indexed="64"/>
      </top>
      <bottom style="thin">
        <color indexed="64"/>
      </bottom>
      <diagonal/>
    </border>
    <border>
      <left style="medium">
        <color theme="1"/>
      </left>
      <right style="thin">
        <color indexed="64"/>
      </right>
      <top style="thin">
        <color indexed="64"/>
      </top>
      <bottom style="double">
        <color indexed="64"/>
      </bottom>
      <diagonal/>
    </border>
    <border>
      <left style="thin">
        <color indexed="64"/>
      </left>
      <right style="medium">
        <color theme="1"/>
      </right>
      <top style="thin">
        <color indexed="64"/>
      </top>
      <bottom style="double">
        <color indexed="64"/>
      </bottom>
      <diagonal/>
    </border>
    <border>
      <left style="medium">
        <color theme="1"/>
      </left>
      <right/>
      <top style="double">
        <color indexed="64"/>
      </top>
      <bottom style="double">
        <color theme="1"/>
      </bottom>
      <diagonal/>
    </border>
    <border>
      <left/>
      <right style="medium">
        <color theme="1"/>
      </right>
      <top style="double">
        <color indexed="64"/>
      </top>
      <bottom style="double">
        <color theme="1"/>
      </bottom>
      <diagonal/>
    </border>
    <border>
      <left style="medium">
        <color theme="1"/>
      </left>
      <right style="thin">
        <color indexed="64"/>
      </right>
      <top style="thin">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bottom style="thin">
        <color indexed="64"/>
      </bottom>
      <diagonal/>
    </border>
    <border>
      <left style="medium">
        <color indexed="64"/>
      </left>
      <right/>
      <top/>
      <bottom style="medium">
        <color theme="1"/>
      </bottom>
      <diagonal/>
    </border>
    <border>
      <left/>
      <right style="medium">
        <color indexed="64"/>
      </right>
      <top/>
      <bottom style="medium">
        <color theme="1"/>
      </bottom>
      <diagonal/>
    </border>
    <border>
      <left/>
      <right/>
      <top style="double">
        <color theme="1"/>
      </top>
      <bottom/>
      <diagonal/>
    </border>
    <border>
      <left style="medium">
        <color indexed="64"/>
      </left>
      <right/>
      <top style="double">
        <color theme="1"/>
      </top>
      <bottom/>
      <diagonal/>
    </border>
    <border>
      <left/>
      <right style="medium">
        <color indexed="64"/>
      </right>
      <top style="double">
        <color theme="1"/>
      </top>
      <bottom/>
      <diagonal/>
    </border>
    <border>
      <left/>
      <right style="thick">
        <color indexed="64"/>
      </right>
      <top/>
      <bottom style="thin">
        <color indexed="64"/>
      </bottom>
      <diagonal/>
    </border>
    <border>
      <left/>
      <right style="thick">
        <color indexed="64"/>
      </right>
      <top style="thin">
        <color indexed="64"/>
      </top>
      <bottom style="thin">
        <color indexed="64"/>
      </bottom>
      <diagonal/>
    </border>
    <border>
      <left/>
      <right style="thick">
        <color indexed="64"/>
      </right>
      <top style="thin">
        <color indexed="64"/>
      </top>
      <bottom style="double">
        <color indexed="64"/>
      </bottom>
      <diagonal/>
    </border>
    <border>
      <left style="thin">
        <color indexed="64"/>
      </left>
      <right style="thin">
        <color indexed="64"/>
      </right>
      <top/>
      <bottom/>
      <diagonal/>
    </border>
    <border>
      <left style="thin">
        <color indexed="64"/>
      </left>
      <right style="medium">
        <color indexed="64"/>
      </right>
      <top/>
      <bottom/>
      <diagonal/>
    </border>
    <border>
      <left style="medium">
        <color theme="1"/>
      </left>
      <right style="double">
        <color indexed="64"/>
      </right>
      <top/>
      <bottom style="double">
        <color indexed="64"/>
      </bottom>
      <diagonal/>
    </border>
    <border>
      <left style="double">
        <color indexed="64"/>
      </left>
      <right style="medium">
        <color theme="1"/>
      </right>
      <top/>
      <bottom style="double">
        <color indexed="64"/>
      </bottom>
      <diagonal/>
    </border>
  </borders>
  <cellStyleXfs count="10">
    <xf numFmtId="0" fontId="0" fillId="0" borderId="0"/>
    <xf numFmtId="0" fontId="1" fillId="0" borderId="0"/>
    <xf numFmtId="0" fontId="3" fillId="0" borderId="0"/>
    <xf numFmtId="0" fontId="1" fillId="0" borderId="0"/>
    <xf numFmtId="0" fontId="21" fillId="0" borderId="0"/>
    <xf numFmtId="0" fontId="22" fillId="0" borderId="0"/>
    <xf numFmtId="43" fontId="21" fillId="0" borderId="0" applyFont="0" applyFill="0" applyBorder="0" applyAlignment="0" applyProtection="0"/>
    <xf numFmtId="0" fontId="23" fillId="0" borderId="0" applyNumberFormat="0" applyBorder="0" applyProtection="0"/>
    <xf numFmtId="0" fontId="23" fillId="0" borderId="0" applyNumberFormat="0" applyBorder="0" applyProtection="0">
      <alignment horizontal="left"/>
    </xf>
    <xf numFmtId="43" fontId="21" fillId="0" borderId="0" applyFont="0" applyFill="0" applyBorder="0" applyAlignment="0" applyProtection="0"/>
  </cellStyleXfs>
  <cellXfs count="969">
    <xf numFmtId="0" fontId="0" fillId="0" borderId="0" xfId="0"/>
    <xf numFmtId="0" fontId="3" fillId="0" borderId="0" xfId="2"/>
    <xf numFmtId="43" fontId="0" fillId="0" borderId="0" xfId="0" applyNumberFormat="1"/>
    <xf numFmtId="0" fontId="3" fillId="0" borderId="0" xfId="2" applyFont="1"/>
    <xf numFmtId="0" fontId="0" fillId="0" borderId="0" xfId="0" applyFont="1"/>
    <xf numFmtId="0" fontId="7" fillId="3" borderId="0" xfId="0" applyFont="1" applyFill="1" applyBorder="1" applyAlignment="1">
      <alignment vertical="top" wrapText="1"/>
    </xf>
    <xf numFmtId="0" fontId="7" fillId="0" borderId="16" xfId="0" applyFont="1" applyBorder="1" applyAlignment="1">
      <alignment horizontal="left"/>
    </xf>
    <xf numFmtId="0" fontId="7" fillId="0" borderId="17" xfId="0" applyFont="1" applyBorder="1" applyAlignment="1">
      <alignment horizontal="left"/>
    </xf>
    <xf numFmtId="0" fontId="7" fillId="0" borderId="18" xfId="0" applyFont="1" applyBorder="1" applyAlignment="1">
      <alignment horizontal="left"/>
    </xf>
    <xf numFmtId="0" fontId="0" fillId="0" borderId="0" xfId="0"/>
    <xf numFmtId="0" fontId="7" fillId="3" borderId="0" xfId="0" applyFont="1" applyFill="1" applyBorder="1" applyAlignment="1">
      <alignment horizontal="left" wrapText="1"/>
    </xf>
    <xf numFmtId="0" fontId="6" fillId="2" borderId="48" xfId="0" applyFont="1" applyFill="1" applyBorder="1" applyAlignment="1">
      <alignment vertical="center"/>
    </xf>
    <xf numFmtId="0" fontId="6" fillId="2" borderId="33" xfId="0" applyFont="1" applyFill="1" applyBorder="1" applyAlignment="1">
      <alignment vertical="center"/>
    </xf>
    <xf numFmtId="0" fontId="6" fillId="2" borderId="49" xfId="0" applyFont="1" applyFill="1" applyBorder="1" applyAlignment="1">
      <alignment vertical="center"/>
    </xf>
    <xf numFmtId="0" fontId="7" fillId="0" borderId="4" xfId="0" applyFont="1" applyBorder="1"/>
    <xf numFmtId="0" fontId="0" fillId="0" borderId="0" xfId="0"/>
    <xf numFmtId="0" fontId="0" fillId="0" borderId="0" xfId="0" applyAlignment="1">
      <alignment horizontal="right"/>
    </xf>
    <xf numFmtId="0" fontId="24" fillId="0" borderId="0" xfId="0" applyFont="1"/>
    <xf numFmtId="0" fontId="8" fillId="2" borderId="8" xfId="0" applyFont="1" applyFill="1" applyBorder="1" applyAlignment="1">
      <alignment horizontal="center" vertical="center" wrapText="1"/>
    </xf>
    <xf numFmtId="0" fontId="9" fillId="2" borderId="8" xfId="0" applyFont="1" applyFill="1" applyBorder="1" applyAlignment="1">
      <alignment vertical="top" wrapText="1"/>
    </xf>
    <xf numFmtId="0" fontId="9" fillId="2" borderId="10" xfId="0" applyFont="1" applyFill="1" applyBorder="1" applyAlignment="1">
      <alignment vertical="top" wrapText="1"/>
    </xf>
    <xf numFmtId="3" fontId="8" fillId="2" borderId="9" xfId="0" applyNumberFormat="1" applyFont="1" applyFill="1" applyBorder="1" applyAlignment="1">
      <alignment horizontal="center" vertical="center"/>
    </xf>
    <xf numFmtId="0" fontId="7" fillId="2" borderId="4" xfId="0" applyFont="1" applyFill="1" applyBorder="1" applyAlignment="1">
      <alignment wrapText="1"/>
    </xf>
    <xf numFmtId="0" fontId="19" fillId="0" borderId="0" xfId="0" applyFont="1" applyBorder="1" applyAlignment="1">
      <alignment horizontal="center" wrapText="1"/>
    </xf>
    <xf numFmtId="0" fontId="19" fillId="3" borderId="0" xfId="0" applyFont="1" applyFill="1" applyBorder="1" applyAlignment="1">
      <alignment horizontal="left" wrapText="1"/>
    </xf>
    <xf numFmtId="0" fontId="25" fillId="0" borderId="0" xfId="0" applyFont="1"/>
    <xf numFmtId="3" fontId="8" fillId="2" borderId="55" xfId="0" applyNumberFormat="1" applyFont="1" applyFill="1" applyBorder="1" applyAlignment="1">
      <alignment horizontal="center" vertical="center"/>
    </xf>
    <xf numFmtId="3" fontId="8" fillId="2" borderId="96" xfId="0" applyNumberFormat="1" applyFont="1" applyFill="1" applyBorder="1" applyAlignment="1">
      <alignment horizontal="center" vertical="center"/>
    </xf>
    <xf numFmtId="0" fontId="0" fillId="0" borderId="0" xfId="0"/>
    <xf numFmtId="0" fontId="7" fillId="3" borderId="0" xfId="0" applyFont="1" applyFill="1" applyBorder="1" applyAlignment="1">
      <alignment horizontal="left"/>
    </xf>
    <xf numFmtId="0" fontId="9" fillId="2" borderId="22" xfId="0" applyFont="1" applyFill="1" applyBorder="1" applyAlignment="1">
      <alignment horizontal="center" vertical="center" wrapText="1"/>
    </xf>
    <xf numFmtId="0" fontId="9" fillId="2" borderId="20" xfId="0" applyFont="1" applyFill="1" applyBorder="1" applyAlignment="1">
      <alignment vertical="center" wrapText="1"/>
    </xf>
    <xf numFmtId="0" fontId="9" fillId="2" borderId="21" xfId="0" applyFont="1" applyFill="1" applyBorder="1" applyAlignment="1">
      <alignment vertical="center" wrapText="1"/>
    </xf>
    <xf numFmtId="0" fontId="6" fillId="4" borderId="4" xfId="0" applyFont="1" applyFill="1" applyBorder="1" applyAlignment="1"/>
    <xf numFmtId="0" fontId="9" fillId="2" borderId="3" xfId="0" applyFont="1" applyFill="1" applyBorder="1" applyAlignment="1">
      <alignment horizontal="center" vertical="center" wrapText="1"/>
    </xf>
    <xf numFmtId="0" fontId="9" fillId="2" borderId="0" xfId="0" applyFont="1" applyFill="1" applyBorder="1" applyAlignment="1">
      <alignment horizontal="center" vertical="center" wrapText="1"/>
    </xf>
    <xf numFmtId="0" fontId="6" fillId="2" borderId="0" xfId="0" applyFont="1" applyFill="1" applyBorder="1" applyAlignment="1">
      <alignment horizontal="left"/>
    </xf>
    <xf numFmtId="3" fontId="6" fillId="2" borderId="0" xfId="0" applyNumberFormat="1" applyFont="1" applyFill="1" applyBorder="1" applyAlignment="1">
      <alignment horizontal="left"/>
    </xf>
    <xf numFmtId="0" fontId="6" fillId="2" borderId="4" xfId="0" applyFont="1" applyFill="1" applyBorder="1" applyAlignment="1">
      <alignment horizontal="left"/>
    </xf>
    <xf numFmtId="0" fontId="0" fillId="0" borderId="0" xfId="0" applyAlignment="1"/>
    <xf numFmtId="0" fontId="7" fillId="3" borderId="0" xfId="0" applyFont="1" applyFill="1" applyBorder="1" applyAlignment="1">
      <alignment horizontal="center" wrapText="1"/>
    </xf>
    <xf numFmtId="0" fontId="7" fillId="0" borderId="0" xfId="0" applyFont="1" applyBorder="1" applyAlignment="1">
      <alignment horizontal="center" wrapText="1"/>
    </xf>
    <xf numFmtId="0" fontId="11" fillId="0" borderId="17" xfId="0" applyFont="1" applyBorder="1" applyAlignment="1">
      <alignment horizontal="center" wrapText="1"/>
    </xf>
    <xf numFmtId="0" fontId="6" fillId="4" borderId="181" xfId="0" applyFont="1" applyFill="1" applyBorder="1" applyAlignment="1"/>
    <xf numFmtId="3" fontId="0" fillId="0" borderId="0" xfId="0" applyNumberFormat="1"/>
    <xf numFmtId="0" fontId="9" fillId="2" borderId="9" xfId="0" applyFont="1" applyFill="1" applyBorder="1" applyAlignment="1">
      <alignment vertical="top" wrapText="1"/>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8" fillId="2" borderId="9" xfId="0" applyFont="1" applyFill="1" applyBorder="1" applyAlignment="1">
      <alignment horizontal="center" vertical="center" wrapText="1"/>
    </xf>
    <xf numFmtId="0" fontId="7" fillId="3" borderId="3" xfId="0" applyFont="1" applyFill="1" applyBorder="1" applyAlignment="1">
      <alignment horizontal="center" vertical="top" wrapText="1"/>
    </xf>
    <xf numFmtId="0" fontId="7" fillId="3" borderId="0" xfId="0" applyFont="1" applyFill="1" applyBorder="1" applyAlignment="1">
      <alignment horizontal="center" vertical="top" wrapText="1"/>
    </xf>
    <xf numFmtId="0" fontId="8" fillId="2" borderId="21" xfId="0" applyFont="1" applyFill="1" applyBorder="1" applyAlignment="1">
      <alignment horizontal="left" vertical="top" wrapText="1"/>
    </xf>
    <xf numFmtId="0" fontId="7" fillId="3" borderId="0" xfId="0" applyFont="1" applyFill="1" applyBorder="1" applyAlignment="1">
      <alignment horizontal="center" wrapText="1"/>
    </xf>
    <xf numFmtId="0" fontId="8" fillId="2" borderId="52" xfId="0" applyFont="1" applyFill="1" applyBorder="1" applyAlignment="1">
      <alignment horizontal="center" vertical="center" wrapText="1"/>
    </xf>
    <xf numFmtId="0" fontId="8" fillId="2" borderId="55" xfId="0" applyFont="1" applyFill="1" applyBorder="1" applyAlignment="1">
      <alignment horizontal="center" vertical="center" wrapText="1"/>
    </xf>
    <xf numFmtId="0" fontId="7" fillId="0" borderId="0" xfId="0" applyFont="1" applyBorder="1" applyAlignment="1">
      <alignment horizontal="center" wrapText="1"/>
    </xf>
    <xf numFmtId="0" fontId="7" fillId="0" borderId="0" xfId="0" applyFont="1" applyBorder="1" applyAlignment="1"/>
    <xf numFmtId="3" fontId="8" fillId="2" borderId="10" xfId="0" applyNumberFormat="1" applyFont="1" applyFill="1" applyBorder="1" applyAlignment="1">
      <alignment horizontal="center" vertical="center"/>
    </xf>
    <xf numFmtId="0" fontId="0" fillId="0" borderId="0" xfId="0"/>
    <xf numFmtId="0" fontId="7" fillId="0" borderId="0" xfId="0" applyFont="1" applyBorder="1"/>
    <xf numFmtId="0" fontId="7" fillId="0" borderId="3" xfId="0" applyFont="1" applyBorder="1"/>
    <xf numFmtId="0" fontId="8" fillId="2" borderId="22" xfId="0" applyFont="1" applyFill="1" applyBorder="1" applyAlignment="1">
      <alignment horizontal="left" vertical="top" wrapText="1"/>
    </xf>
    <xf numFmtId="0" fontId="0" fillId="0" borderId="0" xfId="0" applyFont="1" applyBorder="1"/>
    <xf numFmtId="0" fontId="0" fillId="0" borderId="3" xfId="0" applyFont="1" applyBorder="1"/>
    <xf numFmtId="0" fontId="0" fillId="0" borderId="4" xfId="0" applyFont="1" applyBorder="1"/>
    <xf numFmtId="0" fontId="7" fillId="0" borderId="16" xfId="0" applyFont="1" applyBorder="1"/>
    <xf numFmtId="0" fontId="7" fillId="0" borderId="17" xfId="0" applyFont="1" applyBorder="1"/>
    <xf numFmtId="0" fontId="7" fillId="0" borderId="18" xfId="0" applyFont="1" applyBorder="1"/>
    <xf numFmtId="0" fontId="7" fillId="0" borderId="0" xfId="0" applyFont="1" applyBorder="1" applyAlignment="1">
      <alignment horizontal="center" wrapText="1"/>
    </xf>
    <xf numFmtId="0" fontId="7" fillId="3" borderId="0" xfId="0" applyFont="1" applyFill="1" applyBorder="1" applyAlignment="1">
      <alignment horizontal="center" vertical="top" wrapText="1"/>
    </xf>
    <xf numFmtId="0" fontId="7" fillId="3" borderId="0" xfId="0" applyFont="1" applyFill="1" applyBorder="1" applyAlignment="1">
      <alignment horizontal="center" wrapText="1"/>
    </xf>
    <xf numFmtId="0" fontId="7" fillId="3" borderId="0" xfId="0" applyFont="1" applyFill="1" applyBorder="1" applyAlignment="1">
      <alignment wrapText="1"/>
    </xf>
    <xf numFmtId="0" fontId="9" fillId="2" borderId="22" xfId="0" applyFont="1" applyFill="1" applyBorder="1" applyAlignment="1">
      <alignment horizontal="center" vertical="top" wrapText="1"/>
    </xf>
    <xf numFmtId="0" fontId="9" fillId="2" borderId="20" xfId="0" applyFont="1" applyFill="1" applyBorder="1" applyAlignment="1">
      <alignment horizontal="center" vertical="top" wrapText="1"/>
    </xf>
    <xf numFmtId="0" fontId="9" fillId="2" borderId="21" xfId="0" applyFont="1" applyFill="1" applyBorder="1" applyAlignment="1">
      <alignment horizontal="center" vertical="top" wrapText="1"/>
    </xf>
    <xf numFmtId="0" fontId="25" fillId="0" borderId="16" xfId="0" applyFont="1" applyBorder="1"/>
    <xf numFmtId="0" fontId="25" fillId="0" borderId="17" xfId="0" applyFont="1" applyBorder="1"/>
    <xf numFmtId="0" fontId="25" fillId="0" borderId="18" xfId="0" applyFont="1" applyBorder="1"/>
    <xf numFmtId="0" fontId="19" fillId="0" borderId="0" xfId="0" applyFont="1" applyBorder="1"/>
    <xf numFmtId="0" fontId="19" fillId="0" borderId="3" xfId="0" applyFont="1" applyBorder="1"/>
    <xf numFmtId="0" fontId="19" fillId="0" borderId="4" xfId="0" applyFont="1" applyBorder="1"/>
    <xf numFmtId="0" fontId="19" fillId="0" borderId="6" xfId="0" applyFont="1" applyBorder="1"/>
    <xf numFmtId="0" fontId="7" fillId="3" borderId="0" xfId="0" applyFont="1" applyFill="1" applyBorder="1" applyAlignment="1">
      <alignment horizontal="left" wrapText="1"/>
    </xf>
    <xf numFmtId="0" fontId="9" fillId="0" borderId="8" xfId="0" applyFont="1" applyFill="1" applyBorder="1" applyAlignment="1">
      <alignment horizontal="center" vertical="center" wrapText="1"/>
    </xf>
    <xf numFmtId="0" fontId="9" fillId="0" borderId="9" xfId="0" applyFont="1" applyFill="1" applyBorder="1" applyAlignment="1">
      <alignment horizontal="center" vertical="center" wrapText="1"/>
    </xf>
    <xf numFmtId="0" fontId="9" fillId="0" borderId="10" xfId="0" applyFont="1" applyFill="1" applyBorder="1" applyAlignment="1">
      <alignment horizontal="center" vertical="center" wrapText="1"/>
    </xf>
    <xf numFmtId="0" fontId="9" fillId="0" borderId="16" xfId="0" applyFont="1" applyBorder="1" applyAlignment="1">
      <alignment horizontal="left"/>
    </xf>
    <xf numFmtId="0" fontId="9" fillId="0" borderId="17" xfId="0" applyFont="1" applyBorder="1" applyAlignment="1">
      <alignment horizontal="left"/>
    </xf>
    <xf numFmtId="0" fontId="9" fillId="0" borderId="18" xfId="0" applyFont="1" applyBorder="1" applyAlignment="1">
      <alignment horizontal="left"/>
    </xf>
    <xf numFmtId="0" fontId="9" fillId="0" borderId="3" xfId="0" applyFont="1" applyBorder="1" applyAlignment="1">
      <alignment horizontal="left"/>
    </xf>
    <xf numFmtId="0" fontId="9" fillId="0" borderId="0" xfId="0" applyFont="1" applyBorder="1" applyAlignment="1">
      <alignment horizontal="left"/>
    </xf>
    <xf numFmtId="0" fontId="9" fillId="0" borderId="4" xfId="0" applyFont="1" applyBorder="1" applyAlignment="1">
      <alignment horizontal="left"/>
    </xf>
    <xf numFmtId="0" fontId="9" fillId="0" borderId="6" xfId="0" applyFont="1" applyBorder="1" applyAlignment="1">
      <alignment horizontal="left"/>
    </xf>
    <xf numFmtId="0" fontId="0" fillId="0" borderId="0" xfId="0" applyAlignment="1">
      <alignment vertical="top"/>
    </xf>
    <xf numFmtId="0" fontId="9" fillId="2" borderId="46" xfId="0" applyFont="1" applyFill="1" applyBorder="1" applyAlignment="1">
      <alignment horizontal="center" vertical="center" wrapText="1"/>
    </xf>
    <xf numFmtId="0" fontId="9" fillId="2" borderId="20" xfId="0" applyFont="1" applyFill="1" applyBorder="1" applyAlignment="1">
      <alignment horizontal="center" vertical="center" wrapText="1"/>
    </xf>
    <xf numFmtId="0" fontId="7" fillId="2" borderId="20" xfId="0" applyFont="1" applyFill="1" applyBorder="1" applyAlignment="1">
      <alignment horizontal="center" vertical="center" wrapText="1"/>
    </xf>
    <xf numFmtId="0" fontId="7" fillId="2" borderId="47" xfId="0" applyFont="1" applyFill="1" applyBorder="1" applyAlignment="1">
      <alignment horizontal="center" vertical="center" wrapText="1"/>
    </xf>
    <xf numFmtId="0" fontId="9" fillId="2" borderId="8" xfId="0" applyFont="1" applyFill="1" applyBorder="1" applyAlignment="1">
      <alignment horizontal="center" vertical="center" wrapText="1"/>
    </xf>
    <xf numFmtId="0" fontId="9" fillId="2" borderId="9" xfId="0" applyFont="1" applyFill="1" applyBorder="1" applyAlignment="1">
      <alignment horizontal="center" vertical="center" wrapText="1"/>
    </xf>
    <xf numFmtId="164" fontId="9" fillId="2" borderId="9" xfId="0" applyNumberFormat="1" applyFont="1" applyFill="1" applyBorder="1" applyAlignment="1">
      <alignment horizontal="center" vertical="center" wrapText="1"/>
    </xf>
    <xf numFmtId="164" fontId="8" fillId="2" borderId="9" xfId="0" applyNumberFormat="1" applyFont="1" applyFill="1" applyBorder="1" applyAlignment="1">
      <alignment horizontal="center" vertical="center" wrapText="1"/>
    </xf>
    <xf numFmtId="0" fontId="9" fillId="2" borderId="10" xfId="0" applyFont="1" applyFill="1" applyBorder="1" applyAlignment="1">
      <alignment horizontal="center" vertical="center" wrapText="1"/>
    </xf>
    <xf numFmtId="0" fontId="7" fillId="0" borderId="3" xfId="0" applyFont="1" applyBorder="1"/>
    <xf numFmtId="0" fontId="7" fillId="0" borderId="0" xfId="0" applyFont="1" applyBorder="1"/>
    <xf numFmtId="0" fontId="8" fillId="2" borderId="20" xfId="0" applyFont="1" applyFill="1" applyBorder="1" applyAlignment="1">
      <alignment horizontal="left" vertical="top" wrapText="1"/>
    </xf>
    <xf numFmtId="0" fontId="9" fillId="0" borderId="22" xfId="0" applyFont="1" applyFill="1" applyBorder="1" applyAlignment="1">
      <alignment horizontal="center" vertical="center" wrapText="1"/>
    </xf>
    <xf numFmtId="0" fontId="9" fillId="0" borderId="20" xfId="0" applyFont="1" applyFill="1" applyBorder="1" applyAlignment="1">
      <alignment horizontal="center" vertical="center" wrapText="1"/>
    </xf>
    <xf numFmtId="0" fontId="7" fillId="0" borderId="20" xfId="0" applyFont="1" applyFill="1" applyBorder="1" applyAlignment="1">
      <alignment horizontal="center" vertical="center" wrapText="1"/>
    </xf>
    <xf numFmtId="0" fontId="7" fillId="0" borderId="21" xfId="0" applyFont="1" applyFill="1" applyBorder="1" applyAlignment="1">
      <alignment horizontal="center" vertical="center" wrapText="1"/>
    </xf>
    <xf numFmtId="0" fontId="0" fillId="0" borderId="0" xfId="0" applyBorder="1"/>
    <xf numFmtId="0" fontId="8" fillId="5" borderId="57" xfId="0" applyFont="1" applyFill="1" applyBorder="1" applyAlignment="1">
      <alignment horizontal="center" vertical="center" wrapText="1"/>
    </xf>
    <xf numFmtId="0" fontId="8" fillId="2" borderId="60" xfId="0" applyFont="1" applyFill="1" applyBorder="1" applyAlignment="1">
      <alignment horizontal="center" vertical="center" wrapText="1"/>
    </xf>
    <xf numFmtId="0" fontId="8" fillId="0" borderId="116" xfId="0" applyFont="1" applyFill="1" applyBorder="1" applyAlignment="1">
      <alignment horizontal="center" vertical="center" wrapText="1"/>
    </xf>
    <xf numFmtId="0" fontId="25" fillId="0" borderId="67" xfId="0" applyFont="1" applyBorder="1"/>
    <xf numFmtId="0" fontId="25" fillId="0" borderId="68" xfId="0" applyFont="1" applyBorder="1"/>
    <xf numFmtId="0" fontId="19" fillId="0" borderId="36" xfId="0" applyFont="1" applyBorder="1"/>
    <xf numFmtId="0" fontId="19" fillId="0" borderId="37" xfId="0" applyFont="1" applyBorder="1"/>
    <xf numFmtId="0" fontId="19" fillId="0" borderId="19" xfId="0" applyFont="1" applyBorder="1"/>
    <xf numFmtId="0" fontId="7" fillId="0" borderId="5" xfId="0" applyFont="1" applyBorder="1" applyAlignment="1">
      <alignment horizontal="center" vertical="center"/>
    </xf>
    <xf numFmtId="0" fontId="7" fillId="0" borderId="6" xfId="0" applyFont="1" applyBorder="1" applyAlignment="1">
      <alignment horizontal="center" vertical="center"/>
    </xf>
    <xf numFmtId="0" fontId="7" fillId="0" borderId="7" xfId="0" applyFont="1" applyBorder="1" applyAlignment="1">
      <alignment horizontal="center" vertical="center"/>
    </xf>
    <xf numFmtId="0" fontId="7" fillId="0" borderId="0" xfId="0" applyFont="1" applyBorder="1" applyAlignment="1">
      <alignment horizontal="right" vertical="top" wrapText="1"/>
    </xf>
    <xf numFmtId="0" fontId="7" fillId="0" borderId="4" xfId="0" applyFont="1" applyBorder="1" applyAlignment="1">
      <alignment horizontal="right" vertical="top" wrapText="1"/>
    </xf>
    <xf numFmtId="0" fontId="11" fillId="0" borderId="0" xfId="0" applyFont="1" applyBorder="1" applyAlignment="1">
      <alignment horizontal="center"/>
    </xf>
    <xf numFmtId="0" fontId="11" fillId="0" borderId="4" xfId="0" applyFont="1" applyBorder="1" applyAlignment="1">
      <alignment horizontal="center"/>
    </xf>
    <xf numFmtId="0" fontId="7" fillId="0" borderId="0" xfId="0" applyFont="1" applyBorder="1" applyAlignment="1">
      <alignment horizontal="center"/>
    </xf>
    <xf numFmtId="0" fontId="7" fillId="0" borderId="4" xfId="0" applyFont="1" applyBorder="1" applyAlignment="1">
      <alignment horizontal="center"/>
    </xf>
    <xf numFmtId="0" fontId="7" fillId="2" borderId="48" xfId="0" applyFont="1" applyFill="1" applyBorder="1" applyAlignment="1">
      <alignment horizontal="center" vertical="center" wrapText="1"/>
    </xf>
    <xf numFmtId="0" fontId="7" fillId="2" borderId="33" xfId="0" applyFont="1" applyFill="1" applyBorder="1" applyAlignment="1">
      <alignment horizontal="center" vertical="center" wrapText="1"/>
    </xf>
    <xf numFmtId="0" fontId="7" fillId="2" borderId="176" xfId="0" applyFont="1" applyFill="1" applyBorder="1" applyAlignment="1">
      <alignment horizontal="center" vertical="center" wrapText="1"/>
    </xf>
    <xf numFmtId="0" fontId="9" fillId="2" borderId="187" xfId="0" applyFont="1" applyFill="1" applyBorder="1" applyAlignment="1">
      <alignment horizontal="center" vertical="center" wrapText="1"/>
    </xf>
    <xf numFmtId="0" fontId="9" fillId="2" borderId="33" xfId="0" applyFont="1" applyFill="1" applyBorder="1" applyAlignment="1">
      <alignment horizontal="center" vertical="center" wrapText="1"/>
    </xf>
    <xf numFmtId="0" fontId="9" fillId="2" borderId="176" xfId="0" applyFont="1" applyFill="1" applyBorder="1" applyAlignment="1">
      <alignment horizontal="center" vertical="center" wrapText="1"/>
    </xf>
    <xf numFmtId="0" fontId="7" fillId="2" borderId="34" xfId="0" applyFont="1" applyFill="1" applyBorder="1" applyAlignment="1">
      <alignment horizontal="center" vertical="center" wrapText="1"/>
    </xf>
    <xf numFmtId="0" fontId="7" fillId="2" borderId="32" xfId="0" applyFont="1" applyFill="1" applyBorder="1" applyAlignment="1">
      <alignment horizontal="center" vertical="center" wrapText="1"/>
    </xf>
    <xf numFmtId="0" fontId="7" fillId="2" borderId="148" xfId="0" applyFont="1" applyFill="1" applyBorder="1" applyAlignment="1">
      <alignment horizontal="center" vertical="center" wrapText="1"/>
    </xf>
    <xf numFmtId="0" fontId="9" fillId="2" borderId="147" xfId="0" applyFont="1" applyFill="1" applyBorder="1" applyAlignment="1">
      <alignment horizontal="center" vertical="center" wrapText="1"/>
    </xf>
    <xf numFmtId="0" fontId="9" fillId="2" borderId="32" xfId="0" applyFont="1" applyFill="1" applyBorder="1" applyAlignment="1">
      <alignment horizontal="center" vertical="center" wrapText="1"/>
    </xf>
    <xf numFmtId="0" fontId="9" fillId="2" borderId="148" xfId="0" applyFont="1" applyFill="1" applyBorder="1" applyAlignment="1">
      <alignment horizontal="center" vertical="center" wrapText="1"/>
    </xf>
    <xf numFmtId="0" fontId="7" fillId="2" borderId="26" xfId="0" applyFont="1" applyFill="1" applyBorder="1" applyAlignment="1">
      <alignment horizontal="center" vertical="center" wrapText="1"/>
    </xf>
    <xf numFmtId="0" fontId="7" fillId="2" borderId="27" xfId="0" applyFont="1" applyFill="1" applyBorder="1" applyAlignment="1">
      <alignment horizontal="center" vertical="center" wrapText="1"/>
    </xf>
    <xf numFmtId="0" fontId="7" fillId="2" borderId="190" xfId="0" applyFont="1" applyFill="1" applyBorder="1" applyAlignment="1">
      <alignment horizontal="center" vertical="center" wrapText="1"/>
    </xf>
    <xf numFmtId="0" fontId="7" fillId="0" borderId="191" xfId="0" applyFont="1" applyBorder="1" applyAlignment="1">
      <alignment horizontal="center" vertical="center" wrapText="1"/>
    </xf>
    <xf numFmtId="0" fontId="7" fillId="0" borderId="27" xfId="0" applyFont="1" applyBorder="1" applyAlignment="1">
      <alignment horizontal="center" vertical="center" wrapText="1"/>
    </xf>
    <xf numFmtId="0" fontId="7" fillId="0" borderId="190" xfId="0" applyFont="1" applyBorder="1" applyAlignment="1">
      <alignment horizontal="center" vertical="center" wrapText="1"/>
    </xf>
    <xf numFmtId="0" fontId="7" fillId="0" borderId="191" xfId="0" applyFont="1" applyFill="1" applyBorder="1" applyAlignment="1">
      <alignment horizontal="center" vertical="center"/>
    </xf>
    <xf numFmtId="0" fontId="7" fillId="0" borderId="27" xfId="0" applyFont="1" applyFill="1" applyBorder="1" applyAlignment="1">
      <alignment horizontal="center" vertical="center"/>
    </xf>
    <xf numFmtId="0" fontId="7" fillId="0" borderId="28" xfId="0" applyFont="1" applyFill="1" applyBorder="1" applyAlignment="1">
      <alignment horizontal="center" vertical="center"/>
    </xf>
    <xf numFmtId="0" fontId="7" fillId="0" borderId="8" xfId="0" applyFont="1" applyBorder="1" applyAlignment="1">
      <alignment horizontal="left"/>
    </xf>
    <xf numFmtId="0" fontId="6" fillId="0" borderId="9" xfId="0" applyFont="1" applyBorder="1" applyAlignment="1">
      <alignment horizontal="left"/>
    </xf>
    <xf numFmtId="0" fontId="6" fillId="0" borderId="10" xfId="0" applyFont="1" applyBorder="1" applyAlignment="1">
      <alignment horizontal="left"/>
    </xf>
    <xf numFmtId="0" fontId="9" fillId="2" borderId="188" xfId="0" applyFont="1" applyFill="1" applyBorder="1" applyAlignment="1">
      <alignment horizontal="center" vertical="center" wrapText="1"/>
    </xf>
    <xf numFmtId="0" fontId="8" fillId="2" borderId="188" xfId="0" applyFont="1" applyFill="1" applyBorder="1" applyAlignment="1">
      <alignment horizontal="center" vertical="center" wrapText="1"/>
    </xf>
    <xf numFmtId="0" fontId="8" fillId="2" borderId="189" xfId="0" applyFont="1" applyFill="1" applyBorder="1" applyAlignment="1">
      <alignment horizontal="center" vertical="center" wrapText="1"/>
    </xf>
    <xf numFmtId="0" fontId="9" fillId="2" borderId="124" xfId="0" applyFont="1" applyFill="1" applyBorder="1" applyAlignment="1">
      <alignment horizontal="center" vertical="center" wrapText="1"/>
    </xf>
    <xf numFmtId="0" fontId="9" fillId="2" borderId="125" xfId="0" applyFont="1" applyFill="1" applyBorder="1" applyAlignment="1">
      <alignment horizontal="center" vertical="center" wrapText="1"/>
    </xf>
    <xf numFmtId="0" fontId="7" fillId="0" borderId="9" xfId="0" applyFont="1" applyBorder="1" applyAlignment="1">
      <alignment horizontal="left"/>
    </xf>
    <xf numFmtId="0" fontId="7" fillId="0" borderId="10" xfId="0" applyFont="1" applyBorder="1" applyAlignment="1">
      <alignment horizontal="left"/>
    </xf>
    <xf numFmtId="0" fontId="11" fillId="0" borderId="3" xfId="0" applyFont="1" applyBorder="1" applyAlignment="1">
      <alignment horizontal="center" wrapText="1"/>
    </xf>
    <xf numFmtId="0" fontId="11" fillId="0" borderId="0" xfId="0" applyFont="1" applyBorder="1" applyAlignment="1">
      <alignment horizontal="center" wrapText="1"/>
    </xf>
    <xf numFmtId="0" fontId="11" fillId="0" borderId="3" xfId="0" applyFont="1" applyBorder="1" applyAlignment="1">
      <alignment horizontal="center"/>
    </xf>
    <xf numFmtId="0" fontId="11" fillId="0" borderId="3" xfId="0" applyFont="1" applyBorder="1" applyAlignment="1">
      <alignment horizontal="center" vertical="center"/>
    </xf>
    <xf numFmtId="0" fontId="11" fillId="0" borderId="0" xfId="0" applyFont="1" applyBorder="1" applyAlignment="1">
      <alignment horizontal="center" vertical="center"/>
    </xf>
    <xf numFmtId="0" fontId="11" fillId="0" borderId="4" xfId="0" applyFont="1" applyBorder="1" applyAlignment="1">
      <alignment horizontal="center" vertical="center"/>
    </xf>
    <xf numFmtId="0" fontId="11" fillId="0" borderId="4" xfId="0" applyFont="1" applyBorder="1" applyAlignment="1">
      <alignment horizontal="center" wrapText="1"/>
    </xf>
    <xf numFmtId="0" fontId="7" fillId="3" borderId="3" xfId="0" applyFont="1" applyFill="1" applyBorder="1" applyAlignment="1">
      <alignment horizontal="center" vertical="top" wrapText="1"/>
    </xf>
    <xf numFmtId="0" fontId="7" fillId="3" borderId="0" xfId="0" applyFont="1" applyFill="1" applyBorder="1" applyAlignment="1">
      <alignment horizontal="center" vertical="top" wrapText="1"/>
    </xf>
    <xf numFmtId="0" fontId="7" fillId="0" borderId="3" xfId="0" applyFont="1" applyBorder="1" applyAlignment="1">
      <alignment horizontal="center" vertical="center"/>
    </xf>
    <xf numFmtId="0" fontId="7" fillId="0" borderId="0" xfId="0" applyFont="1" applyBorder="1" applyAlignment="1">
      <alignment horizontal="center" vertical="center"/>
    </xf>
    <xf numFmtId="0" fontId="9" fillId="2" borderId="15" xfId="0" applyFont="1" applyFill="1" applyBorder="1" applyAlignment="1">
      <alignment horizontal="left" vertical="center" wrapText="1"/>
    </xf>
    <xf numFmtId="0" fontId="9" fillId="2" borderId="13" xfId="0" applyFont="1" applyFill="1" applyBorder="1" applyAlignment="1">
      <alignment horizontal="left" vertical="center" wrapText="1"/>
    </xf>
    <xf numFmtId="0" fontId="9" fillId="2" borderId="14" xfId="0" applyFont="1" applyFill="1" applyBorder="1" applyAlignment="1">
      <alignment horizontal="left" vertical="center" wrapText="1"/>
    </xf>
    <xf numFmtId="0" fontId="8" fillId="2" borderId="169" xfId="0" applyFont="1" applyFill="1" applyBorder="1" applyAlignment="1">
      <alignment horizontal="center" vertical="center" wrapText="1"/>
    </xf>
    <xf numFmtId="0" fontId="8" fillId="2" borderId="168" xfId="0" applyFont="1" applyFill="1" applyBorder="1" applyAlignment="1">
      <alignment horizontal="center" vertical="center" wrapText="1"/>
    </xf>
    <xf numFmtId="0" fontId="8" fillId="5" borderId="15" xfId="0" applyFont="1" applyFill="1" applyBorder="1" applyAlignment="1">
      <alignment horizontal="center" vertical="top" wrapText="1"/>
    </xf>
    <xf numFmtId="0" fontId="8" fillId="5" borderId="13" xfId="0" applyFont="1" applyFill="1" applyBorder="1" applyAlignment="1">
      <alignment horizontal="center" vertical="top" wrapText="1"/>
    </xf>
    <xf numFmtId="0" fontId="8" fillId="5" borderId="14" xfId="0" applyFont="1" applyFill="1" applyBorder="1" applyAlignment="1">
      <alignment horizontal="center" vertical="top" wrapText="1"/>
    </xf>
    <xf numFmtId="0" fontId="6" fillId="4" borderId="15" xfId="0" applyFont="1" applyFill="1" applyBorder="1" applyAlignment="1">
      <alignment horizontal="center" vertical="center"/>
    </xf>
    <xf numFmtId="0" fontId="6" fillId="4" borderId="13" xfId="0" applyFont="1" applyFill="1" applyBorder="1" applyAlignment="1">
      <alignment horizontal="center" vertical="center"/>
    </xf>
    <xf numFmtId="0" fontId="6" fillId="4" borderId="14" xfId="0" applyFont="1" applyFill="1" applyBorder="1" applyAlignment="1">
      <alignment horizontal="center" vertical="center"/>
    </xf>
    <xf numFmtId="0" fontId="8" fillId="2" borderId="90" xfId="0" applyFont="1" applyFill="1" applyBorder="1" applyAlignment="1">
      <alignment horizontal="left" vertical="center" wrapText="1"/>
    </xf>
    <xf numFmtId="0" fontId="8" fillId="2" borderId="91" xfId="0" applyFont="1" applyFill="1" applyBorder="1" applyAlignment="1">
      <alignment horizontal="left" vertical="center" wrapText="1"/>
    </xf>
    <xf numFmtId="0" fontId="8" fillId="2" borderId="97" xfId="0" applyFont="1" applyFill="1" applyBorder="1" applyAlignment="1">
      <alignment horizontal="left" vertical="center" wrapText="1"/>
    </xf>
    <xf numFmtId="0" fontId="8" fillId="5" borderId="15" xfId="0" applyFont="1" applyFill="1" applyBorder="1" applyAlignment="1">
      <alignment horizontal="center" vertical="center" wrapText="1"/>
    </xf>
    <xf numFmtId="0" fontId="8" fillId="5" borderId="13" xfId="0" applyFont="1" applyFill="1" applyBorder="1" applyAlignment="1">
      <alignment horizontal="center" vertical="center" wrapText="1"/>
    </xf>
    <xf numFmtId="0" fontId="8" fillId="5" borderId="14" xfId="0" applyFont="1" applyFill="1" applyBorder="1" applyAlignment="1">
      <alignment horizontal="center" vertical="center" wrapText="1"/>
    </xf>
    <xf numFmtId="0" fontId="8" fillId="2" borderId="92" xfId="0" applyFont="1" applyFill="1" applyBorder="1" applyAlignment="1">
      <alignment horizontal="left" vertical="center" wrapText="1"/>
    </xf>
    <xf numFmtId="0" fontId="8" fillId="2" borderId="93" xfId="0" applyFont="1" applyFill="1" applyBorder="1" applyAlignment="1">
      <alignment horizontal="left" vertical="center" wrapText="1"/>
    </xf>
    <xf numFmtId="0" fontId="8" fillId="2" borderId="98" xfId="0" applyFont="1" applyFill="1" applyBorder="1" applyAlignment="1">
      <alignment horizontal="left" vertical="center" wrapText="1"/>
    </xf>
    <xf numFmtId="0" fontId="10" fillId="2" borderId="13" xfId="0" applyFont="1" applyFill="1" applyBorder="1" applyAlignment="1">
      <alignment horizontal="left" vertical="center" wrapText="1"/>
    </xf>
    <xf numFmtId="0" fontId="10" fillId="2" borderId="14" xfId="0" applyFont="1" applyFill="1" applyBorder="1" applyAlignment="1">
      <alignment horizontal="left" vertical="center" wrapText="1"/>
    </xf>
    <xf numFmtId="0" fontId="8" fillId="2" borderId="87" xfId="0" applyFont="1" applyFill="1" applyBorder="1" applyAlignment="1">
      <alignment horizontal="left" vertical="center" wrapText="1"/>
    </xf>
    <xf numFmtId="0" fontId="8" fillId="2" borderId="80" xfId="0" applyFont="1" applyFill="1" applyBorder="1" applyAlignment="1">
      <alignment horizontal="left" vertical="center" wrapText="1"/>
    </xf>
    <xf numFmtId="0" fontId="8" fillId="2" borderId="81" xfId="0" applyFont="1" applyFill="1" applyBorder="1" applyAlignment="1">
      <alignment horizontal="left" vertical="center" wrapText="1"/>
    </xf>
    <xf numFmtId="0" fontId="8" fillId="2" borderId="13" xfId="0" applyFont="1" applyFill="1" applyBorder="1" applyAlignment="1">
      <alignment horizontal="left" vertical="center" wrapText="1"/>
    </xf>
    <xf numFmtId="0" fontId="8" fillId="2" borderId="14" xfId="0" applyFont="1" applyFill="1" applyBorder="1" applyAlignment="1">
      <alignment horizontal="left" vertical="center" wrapText="1"/>
    </xf>
    <xf numFmtId="0" fontId="8" fillId="2" borderId="15" xfId="0" applyFont="1" applyFill="1" applyBorder="1" applyAlignment="1">
      <alignment horizontal="left" vertical="center" wrapText="1"/>
    </xf>
    <xf numFmtId="0" fontId="8" fillId="5" borderId="182" xfId="0" applyFont="1" applyFill="1" applyBorder="1" applyAlignment="1">
      <alignment horizontal="center" vertical="center" wrapText="1"/>
    </xf>
    <xf numFmtId="0" fontId="8" fillId="5" borderId="183" xfId="0" applyFont="1" applyFill="1" applyBorder="1" applyAlignment="1">
      <alignment horizontal="center" vertical="center" wrapText="1"/>
    </xf>
    <xf numFmtId="0" fontId="8" fillId="5" borderId="184" xfId="0" applyFont="1" applyFill="1" applyBorder="1" applyAlignment="1">
      <alignment horizontal="center" vertical="center" wrapText="1"/>
    </xf>
    <xf numFmtId="0" fontId="6" fillId="0" borderId="8" xfId="0" applyFont="1" applyBorder="1" applyAlignment="1">
      <alignment horizontal="center" vertical="center"/>
    </xf>
    <xf numFmtId="0" fontId="6" fillId="0" borderId="9" xfId="0" applyFont="1" applyBorder="1" applyAlignment="1">
      <alignment horizontal="center" vertical="center"/>
    </xf>
    <xf numFmtId="0" fontId="6" fillId="0" borderId="185" xfId="0" applyFont="1" applyBorder="1" applyAlignment="1">
      <alignment horizontal="center" vertical="center"/>
    </xf>
    <xf numFmtId="0" fontId="8" fillId="2" borderId="186" xfId="0" applyFont="1" applyFill="1" applyBorder="1" applyAlignment="1">
      <alignment horizontal="center" vertical="center" wrapText="1"/>
    </xf>
    <xf numFmtId="0" fontId="8" fillId="2" borderId="9" xfId="0" applyFont="1" applyFill="1" applyBorder="1" applyAlignment="1">
      <alignment horizontal="center" vertical="center" wrapText="1"/>
    </xf>
    <xf numFmtId="0" fontId="8" fillId="2" borderId="185" xfId="0" applyFont="1" applyFill="1" applyBorder="1" applyAlignment="1">
      <alignment horizontal="center" vertical="center" wrapText="1"/>
    </xf>
    <xf numFmtId="3" fontId="8" fillId="2" borderId="54" xfId="0" applyNumberFormat="1" applyFont="1" applyFill="1" applyBorder="1" applyAlignment="1">
      <alignment horizontal="center" vertical="center"/>
    </xf>
    <xf numFmtId="3" fontId="8" fillId="2" borderId="64" xfId="0" applyNumberFormat="1" applyFont="1" applyFill="1" applyBorder="1" applyAlignment="1">
      <alignment horizontal="center" vertical="center"/>
    </xf>
    <xf numFmtId="0" fontId="8" fillId="2" borderId="123" xfId="0" applyFont="1" applyFill="1" applyBorder="1" applyAlignment="1">
      <alignment horizontal="center" vertical="center" wrapText="1"/>
    </xf>
    <xf numFmtId="0" fontId="8" fillId="2" borderId="124" xfId="0" applyFont="1" applyFill="1" applyBorder="1" applyAlignment="1">
      <alignment horizontal="center" vertical="center" wrapText="1"/>
    </xf>
    <xf numFmtId="0" fontId="8" fillId="2" borderId="122" xfId="0" applyFont="1" applyFill="1" applyBorder="1" applyAlignment="1">
      <alignment horizontal="center" vertical="center" wrapText="1"/>
    </xf>
    <xf numFmtId="0" fontId="8" fillId="2" borderId="54" xfId="0" applyFont="1" applyFill="1" applyBorder="1" applyAlignment="1">
      <alignment horizontal="center" vertical="center" wrapText="1"/>
    </xf>
    <xf numFmtId="0" fontId="9" fillId="2" borderId="8" xfId="0" applyFont="1" applyFill="1" applyBorder="1" applyAlignment="1">
      <alignment horizontal="left" vertical="center" wrapText="1"/>
    </xf>
    <xf numFmtId="0" fontId="9" fillId="2" borderId="9" xfId="0" applyFont="1" applyFill="1" applyBorder="1" applyAlignment="1">
      <alignment horizontal="left" vertical="center" wrapText="1"/>
    </xf>
    <xf numFmtId="0" fontId="9" fillId="2" borderId="10" xfId="0" applyFont="1" applyFill="1" applyBorder="1" applyAlignment="1">
      <alignment horizontal="left" vertical="center" wrapText="1"/>
    </xf>
    <xf numFmtId="0" fontId="9" fillId="2" borderId="15" xfId="0" applyFont="1" applyFill="1" applyBorder="1" applyAlignment="1">
      <alignment horizontal="left" vertical="top" wrapText="1"/>
    </xf>
    <xf numFmtId="0" fontId="9" fillId="2" borderId="13" xfId="0" applyFont="1" applyFill="1" applyBorder="1" applyAlignment="1">
      <alignment horizontal="left" vertical="top" wrapText="1"/>
    </xf>
    <xf numFmtId="0" fontId="9" fillId="2" borderId="14" xfId="0" applyFont="1" applyFill="1" applyBorder="1" applyAlignment="1">
      <alignment horizontal="left" vertical="top" wrapText="1"/>
    </xf>
    <xf numFmtId="0" fontId="4" fillId="2" borderId="101" xfId="0" applyFont="1" applyFill="1" applyBorder="1" applyAlignment="1">
      <alignment horizontal="center"/>
    </xf>
    <xf numFmtId="0" fontId="4" fillId="2" borderId="102" xfId="0" applyFont="1" applyFill="1" applyBorder="1" applyAlignment="1">
      <alignment horizontal="center"/>
    </xf>
    <xf numFmtId="0" fontId="4" fillId="2" borderId="103" xfId="0" applyFont="1" applyFill="1" applyBorder="1" applyAlignment="1">
      <alignment horizontal="center"/>
    </xf>
    <xf numFmtId="0" fontId="5" fillId="2" borderId="104" xfId="0" applyFont="1" applyFill="1" applyBorder="1" applyAlignment="1">
      <alignment horizontal="center"/>
    </xf>
    <xf numFmtId="0" fontId="5" fillId="2" borderId="105" xfId="0" applyFont="1" applyFill="1" applyBorder="1" applyAlignment="1">
      <alignment horizontal="center"/>
    </xf>
    <xf numFmtId="0" fontId="5" fillId="2" borderId="106" xfId="0" applyFont="1" applyFill="1" applyBorder="1" applyAlignment="1">
      <alignment horizontal="center"/>
    </xf>
    <xf numFmtId="0" fontId="4" fillId="2" borderId="61" xfId="0" applyFont="1" applyFill="1" applyBorder="1" applyAlignment="1">
      <alignment horizontal="center"/>
    </xf>
    <xf numFmtId="0" fontId="4" fillId="2" borderId="23" xfId="0" applyFont="1" applyFill="1" applyBorder="1" applyAlignment="1">
      <alignment horizontal="center"/>
    </xf>
    <xf numFmtId="0" fontId="4" fillId="2" borderId="24" xfId="0" applyFont="1" applyFill="1" applyBorder="1" applyAlignment="1">
      <alignment horizontal="center"/>
    </xf>
    <xf numFmtId="0" fontId="6" fillId="2" borderId="26" xfId="0" applyFont="1" applyFill="1" applyBorder="1" applyAlignment="1">
      <alignment horizontal="left" vertical="center"/>
    </xf>
    <xf numFmtId="0" fontId="6" fillId="2" borderId="27" xfId="0" applyFont="1" applyFill="1" applyBorder="1" applyAlignment="1">
      <alignment horizontal="left" vertical="center"/>
    </xf>
    <xf numFmtId="0" fontId="6" fillId="2" borderId="28" xfId="0" applyFont="1" applyFill="1" applyBorder="1" applyAlignment="1">
      <alignment horizontal="left" vertical="center"/>
    </xf>
    <xf numFmtId="0" fontId="7" fillId="2" borderId="48" xfId="0" applyFont="1" applyFill="1" applyBorder="1" applyAlignment="1">
      <alignment horizontal="center" vertical="center"/>
    </xf>
    <xf numFmtId="0" fontId="7" fillId="2" borderId="33" xfId="0" applyFont="1" applyFill="1" applyBorder="1" applyAlignment="1">
      <alignment horizontal="center" vertical="center"/>
    </xf>
    <xf numFmtId="0" fontId="7" fillId="2" borderId="49" xfId="0" applyFont="1" applyFill="1" applyBorder="1" applyAlignment="1">
      <alignment horizontal="center" vertical="center"/>
    </xf>
    <xf numFmtId="0" fontId="6" fillId="2" borderId="87" xfId="0" applyFont="1" applyFill="1" applyBorder="1" applyAlignment="1">
      <alignment horizontal="left" vertical="center"/>
    </xf>
    <xf numFmtId="0" fontId="6" fillId="2" borderId="80" xfId="0" applyFont="1" applyFill="1" applyBorder="1" applyAlignment="1">
      <alignment horizontal="left" vertical="center"/>
    </xf>
    <xf numFmtId="0" fontId="6" fillId="2" borderId="81" xfId="0" applyFont="1" applyFill="1" applyBorder="1" applyAlignment="1">
      <alignment horizontal="left" vertical="center"/>
    </xf>
    <xf numFmtId="0" fontId="6" fillId="4" borderId="8" xfId="0" applyFont="1" applyFill="1" applyBorder="1" applyAlignment="1">
      <alignment horizontal="center" vertical="center"/>
    </xf>
    <xf numFmtId="0" fontId="6" fillId="4" borderId="9" xfId="0" applyFont="1" applyFill="1" applyBorder="1" applyAlignment="1">
      <alignment horizontal="center" vertical="center"/>
    </xf>
    <xf numFmtId="0" fontId="6" fillId="4" borderId="10" xfId="0" applyFont="1" applyFill="1" applyBorder="1" applyAlignment="1">
      <alignment horizontal="center" vertical="center"/>
    </xf>
    <xf numFmtId="0" fontId="8" fillId="5" borderId="121" xfId="0" applyFont="1" applyFill="1" applyBorder="1" applyAlignment="1">
      <alignment horizontal="center" vertical="center" wrapText="1"/>
    </xf>
    <xf numFmtId="0" fontId="8" fillId="5" borderId="53" xfId="0" applyFont="1" applyFill="1" applyBorder="1" applyAlignment="1">
      <alignment horizontal="center" vertical="center" wrapText="1"/>
    </xf>
    <xf numFmtId="0" fontId="8" fillId="5" borderId="53" xfId="0" applyFont="1" applyFill="1" applyBorder="1" applyAlignment="1">
      <alignment horizontal="center" vertical="center"/>
    </xf>
    <xf numFmtId="0" fontId="8" fillId="5" borderId="63" xfId="0" applyFont="1" applyFill="1" applyBorder="1" applyAlignment="1">
      <alignment horizontal="center" vertical="center"/>
    </xf>
    <xf numFmtId="0" fontId="6" fillId="2" borderId="124" xfId="0" applyFont="1" applyFill="1" applyBorder="1" applyAlignment="1">
      <alignment horizontal="center" vertical="center"/>
    </xf>
    <xf numFmtId="3" fontId="8" fillId="2" borderId="124" xfId="0" applyNumberFormat="1" applyFont="1" applyFill="1" applyBorder="1" applyAlignment="1">
      <alignment horizontal="center" vertical="center"/>
    </xf>
    <xf numFmtId="3" fontId="8" fillId="2" borderId="125" xfId="0" applyNumberFormat="1" applyFont="1" applyFill="1" applyBorder="1" applyAlignment="1">
      <alignment horizontal="center" vertical="center"/>
    </xf>
    <xf numFmtId="0" fontId="7" fillId="2" borderId="48" xfId="0" applyFont="1" applyFill="1" applyBorder="1" applyAlignment="1">
      <alignment horizontal="center"/>
    </xf>
    <xf numFmtId="0" fontId="7" fillId="2" borderId="33" xfId="0" applyFont="1" applyFill="1" applyBorder="1" applyAlignment="1">
      <alignment horizontal="center"/>
    </xf>
    <xf numFmtId="0" fontId="7" fillId="2" borderId="49" xfId="0" applyFont="1" applyFill="1" applyBorder="1" applyAlignment="1">
      <alignment horizontal="center"/>
    </xf>
    <xf numFmtId="0" fontId="6" fillId="2" borderId="26" xfId="0" applyFont="1" applyFill="1" applyBorder="1" applyAlignment="1">
      <alignment horizontal="center"/>
    </xf>
    <xf numFmtId="0" fontId="6" fillId="2" borderId="27" xfId="0" applyFont="1" applyFill="1" applyBorder="1" applyAlignment="1">
      <alignment horizontal="center"/>
    </xf>
    <xf numFmtId="0" fontId="6" fillId="2" borderId="28" xfId="0" applyFont="1" applyFill="1" applyBorder="1" applyAlignment="1">
      <alignment horizontal="center"/>
    </xf>
    <xf numFmtId="0" fontId="6" fillId="2" borderId="15" xfId="0" applyFont="1" applyFill="1" applyBorder="1" applyAlignment="1">
      <alignment horizontal="center"/>
    </xf>
    <xf numFmtId="0" fontId="6" fillId="2" borderId="13" xfId="0" applyFont="1" applyFill="1" applyBorder="1" applyAlignment="1">
      <alignment horizontal="center"/>
    </xf>
    <xf numFmtId="0" fontId="6" fillId="2" borderId="14" xfId="0" applyFont="1" applyFill="1" applyBorder="1" applyAlignment="1">
      <alignment horizontal="center"/>
    </xf>
    <xf numFmtId="0" fontId="7" fillId="2" borderId="15" xfId="0" applyFont="1" applyFill="1" applyBorder="1" applyAlignment="1">
      <alignment horizontal="center"/>
    </xf>
    <xf numFmtId="0" fontId="7" fillId="2" borderId="13" xfId="0" applyFont="1" applyFill="1" applyBorder="1" applyAlignment="1">
      <alignment horizontal="center"/>
    </xf>
    <xf numFmtId="0" fontId="7" fillId="2" borderId="14" xfId="0" applyFont="1" applyFill="1" applyBorder="1" applyAlignment="1">
      <alignment horizontal="center"/>
    </xf>
    <xf numFmtId="0" fontId="6" fillId="2" borderId="92" xfId="0" applyFont="1" applyFill="1" applyBorder="1" applyAlignment="1">
      <alignment horizontal="center"/>
    </xf>
    <xf numFmtId="0" fontId="6" fillId="2" borderId="93" xfId="0" applyFont="1" applyFill="1" applyBorder="1" applyAlignment="1">
      <alignment horizontal="center"/>
    </xf>
    <xf numFmtId="0" fontId="6" fillId="2" borderId="98" xfId="0" applyFont="1" applyFill="1" applyBorder="1" applyAlignment="1">
      <alignment horizontal="center"/>
    </xf>
    <xf numFmtId="0" fontId="6" fillId="2" borderId="92" xfId="0" applyFont="1" applyFill="1" applyBorder="1" applyAlignment="1">
      <alignment horizontal="center" vertical="center"/>
    </xf>
    <xf numFmtId="0" fontId="6" fillId="2" borderId="93" xfId="0" applyFont="1" applyFill="1" applyBorder="1" applyAlignment="1">
      <alignment horizontal="center" vertical="center"/>
    </xf>
    <xf numFmtId="0" fontId="6" fillId="2" borderId="98" xfId="0" applyFont="1" applyFill="1" applyBorder="1" applyAlignment="1">
      <alignment horizontal="center" vertical="center"/>
    </xf>
    <xf numFmtId="0" fontId="7" fillId="2" borderId="87" xfId="0" applyFont="1" applyFill="1" applyBorder="1" applyAlignment="1">
      <alignment horizontal="center"/>
    </xf>
    <xf numFmtId="0" fontId="7" fillId="2" borderId="80" xfId="0" applyFont="1" applyFill="1" applyBorder="1" applyAlignment="1">
      <alignment horizontal="center"/>
    </xf>
    <xf numFmtId="0" fontId="7" fillId="2" borderId="81" xfId="0" applyFont="1" applyFill="1" applyBorder="1" applyAlignment="1">
      <alignment horizontal="center"/>
    </xf>
    <xf numFmtId="0" fontId="7" fillId="0" borderId="34" xfId="0" applyFont="1" applyBorder="1" applyAlignment="1">
      <alignment horizontal="center" vertical="center"/>
    </xf>
    <xf numFmtId="0" fontId="7" fillId="0" borderId="32" xfId="0" applyFont="1" applyBorder="1" applyAlignment="1">
      <alignment horizontal="center" vertical="center"/>
    </xf>
    <xf numFmtId="0" fontId="7" fillId="0" borderId="148" xfId="0" applyFont="1" applyBorder="1" applyAlignment="1">
      <alignment horizontal="center" vertical="center"/>
    </xf>
    <xf numFmtId="0" fontId="8" fillId="2" borderId="187" xfId="0" applyFont="1" applyFill="1" applyBorder="1" applyAlignment="1">
      <alignment horizontal="center" vertical="center" wrapText="1"/>
    </xf>
    <xf numFmtId="0" fontId="8" fillId="2" borderId="33" xfId="0" applyFont="1" applyFill="1" applyBorder="1" applyAlignment="1">
      <alignment horizontal="center" vertical="center" wrapText="1"/>
    </xf>
    <xf numFmtId="0" fontId="8" fillId="2" borderId="49" xfId="0" applyFont="1" applyFill="1" applyBorder="1" applyAlignment="1">
      <alignment horizontal="center" vertical="center" wrapText="1"/>
    </xf>
    <xf numFmtId="17" fontId="9" fillId="2" borderId="147" xfId="0" applyNumberFormat="1" applyFont="1" applyFill="1" applyBorder="1" applyAlignment="1">
      <alignment horizontal="center" vertical="center" wrapText="1"/>
    </xf>
    <xf numFmtId="17" fontId="9" fillId="2" borderId="32" xfId="0" applyNumberFormat="1" applyFont="1" applyFill="1" applyBorder="1" applyAlignment="1">
      <alignment horizontal="center" vertical="center" wrapText="1"/>
    </xf>
    <xf numFmtId="17" fontId="9" fillId="2" borderId="35" xfId="0" applyNumberFormat="1" applyFont="1" applyFill="1" applyBorder="1" applyAlignment="1">
      <alignment horizontal="center" vertical="center" wrapText="1"/>
    </xf>
    <xf numFmtId="0" fontId="9" fillId="2" borderId="191" xfId="0" applyFont="1" applyFill="1" applyBorder="1" applyAlignment="1">
      <alignment horizontal="center" vertical="center" wrapText="1"/>
    </xf>
    <xf numFmtId="0" fontId="9" fillId="2" borderId="27" xfId="0" applyFont="1" applyFill="1" applyBorder="1" applyAlignment="1">
      <alignment horizontal="center" vertical="center" wrapText="1"/>
    </xf>
    <xf numFmtId="0" fontId="9" fillId="2" borderId="28" xfId="0" applyFont="1" applyFill="1" applyBorder="1" applyAlignment="1">
      <alignment horizontal="center" vertical="center" wrapText="1"/>
    </xf>
    <xf numFmtId="0" fontId="9" fillId="0" borderId="147" xfId="0" applyFont="1" applyFill="1" applyBorder="1" applyAlignment="1">
      <alignment horizontal="center" vertical="center" wrapText="1"/>
    </xf>
    <xf numFmtId="0" fontId="9" fillId="0" borderId="32" xfId="0" applyFont="1" applyFill="1" applyBorder="1" applyAlignment="1">
      <alignment horizontal="center" vertical="center" wrapText="1"/>
    </xf>
    <xf numFmtId="0" fontId="9" fillId="0" borderId="35" xfId="0" applyFont="1" applyFill="1" applyBorder="1" applyAlignment="1">
      <alignment horizontal="center" vertical="center" wrapText="1"/>
    </xf>
    <xf numFmtId="0" fontId="8" fillId="2" borderId="176" xfId="0" applyFont="1" applyFill="1" applyBorder="1" applyAlignment="1">
      <alignment horizontal="center" vertical="center" wrapText="1"/>
    </xf>
    <xf numFmtId="0" fontId="9" fillId="2" borderId="190" xfId="0" applyFont="1" applyFill="1" applyBorder="1" applyAlignment="1">
      <alignment horizontal="center" vertical="center" wrapText="1"/>
    </xf>
    <xf numFmtId="0" fontId="8" fillId="2" borderId="34" xfId="0" applyFont="1" applyFill="1" applyBorder="1" applyAlignment="1">
      <alignment horizontal="left" vertical="center" wrapText="1"/>
    </xf>
    <xf numFmtId="0" fontId="8" fillId="2" borderId="32" xfId="0" applyFont="1" applyFill="1" applyBorder="1" applyAlignment="1">
      <alignment horizontal="left" vertical="center" wrapText="1"/>
    </xf>
    <xf numFmtId="0" fontId="8" fillId="2" borderId="230" xfId="0" applyFont="1" applyFill="1" applyBorder="1" applyAlignment="1">
      <alignment horizontal="left" vertical="center" wrapText="1"/>
    </xf>
    <xf numFmtId="0" fontId="9" fillId="0" borderId="8" xfId="0" applyFont="1" applyFill="1" applyBorder="1" applyAlignment="1">
      <alignment horizontal="justify" vertical="center" wrapText="1"/>
    </xf>
    <xf numFmtId="0" fontId="9" fillId="0" borderId="9" xfId="0" applyFont="1" applyFill="1" applyBorder="1" applyAlignment="1">
      <alignment horizontal="justify" vertical="center" wrapText="1"/>
    </xf>
    <xf numFmtId="0" fontId="9" fillId="0" borderId="10" xfId="0" applyFont="1" applyFill="1" applyBorder="1" applyAlignment="1">
      <alignment horizontal="justify" vertical="center" wrapText="1"/>
    </xf>
    <xf numFmtId="0" fontId="9" fillId="0" borderId="8" xfId="0" applyFont="1" applyFill="1" applyBorder="1" applyAlignment="1">
      <alignment horizontal="center" vertical="top" wrapText="1"/>
    </xf>
    <xf numFmtId="0" fontId="9" fillId="0" borderId="9" xfId="0" applyFont="1" applyFill="1" applyBorder="1" applyAlignment="1">
      <alignment horizontal="center" vertical="top" wrapText="1"/>
    </xf>
    <xf numFmtId="0" fontId="9" fillId="0" borderId="10" xfId="0" applyFont="1" applyFill="1" applyBorder="1" applyAlignment="1">
      <alignment horizontal="center" vertical="top" wrapText="1"/>
    </xf>
    <xf numFmtId="0" fontId="6" fillId="0" borderId="121" xfId="0" applyFont="1" applyBorder="1" applyAlignment="1">
      <alignment horizontal="center" vertical="center"/>
    </xf>
    <xf numFmtId="0" fontId="6" fillId="0" borderId="53" xfId="0" applyFont="1" applyBorder="1" applyAlignment="1">
      <alignment horizontal="center" vertical="center"/>
    </xf>
    <xf numFmtId="0" fontId="9" fillId="2" borderId="123" xfId="0" applyFont="1" applyFill="1" applyBorder="1" applyAlignment="1">
      <alignment horizontal="center" vertical="center" wrapText="1"/>
    </xf>
    <xf numFmtId="0" fontId="9" fillId="2" borderId="122" xfId="0" applyFont="1" applyFill="1" applyBorder="1" applyAlignment="1">
      <alignment horizontal="center" vertical="center" wrapText="1"/>
    </xf>
    <xf numFmtId="0" fontId="9" fillId="2" borderId="54" xfId="0" applyFont="1" applyFill="1" applyBorder="1" applyAlignment="1">
      <alignment horizontal="center" vertical="center" wrapText="1"/>
    </xf>
    <xf numFmtId="0" fontId="8" fillId="2" borderId="9" xfId="0" applyFont="1" applyFill="1" applyBorder="1" applyAlignment="1">
      <alignment horizontal="center" vertical="top" wrapText="1"/>
    </xf>
    <xf numFmtId="0" fontId="8" fillId="2" borderId="10" xfId="0" applyFont="1" applyFill="1" applyBorder="1" applyAlignment="1">
      <alignment horizontal="center" vertical="top" wrapText="1"/>
    </xf>
    <xf numFmtId="0" fontId="7" fillId="0" borderId="3" xfId="0" applyFont="1" applyBorder="1" applyAlignment="1">
      <alignment horizontal="center" vertical="top" wrapText="1"/>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8" fillId="2" borderId="8" xfId="0" applyFont="1" applyFill="1" applyBorder="1" applyAlignment="1">
      <alignment horizontal="center" vertical="top" wrapText="1"/>
    </xf>
    <xf numFmtId="0" fontId="9" fillId="2" borderId="177" xfId="0" applyFont="1" applyFill="1" applyBorder="1" applyAlignment="1">
      <alignment horizontal="justify" vertical="center" wrapText="1"/>
    </xf>
    <xf numFmtId="0" fontId="2" fillId="2" borderId="175" xfId="0" applyFont="1" applyFill="1" applyBorder="1" applyAlignment="1">
      <alignment horizontal="justify" vertical="center" wrapText="1"/>
    </xf>
    <xf numFmtId="0" fontId="2" fillId="2" borderId="229" xfId="0" applyFont="1" applyFill="1" applyBorder="1" applyAlignment="1">
      <alignment horizontal="justify" vertical="center" wrapText="1"/>
    </xf>
    <xf numFmtId="0" fontId="6" fillId="4" borderId="145" xfId="0" applyFont="1" applyFill="1" applyBorder="1" applyAlignment="1">
      <alignment horizontal="center" vertical="center"/>
    </xf>
    <xf numFmtId="0" fontId="6" fillId="4" borderId="146" xfId="0" applyFont="1" applyFill="1" applyBorder="1" applyAlignment="1">
      <alignment horizontal="center" vertical="center"/>
    </xf>
    <xf numFmtId="0" fontId="6" fillId="4" borderId="149" xfId="0" applyFont="1" applyFill="1" applyBorder="1" applyAlignment="1">
      <alignment horizontal="center" vertical="center"/>
    </xf>
    <xf numFmtId="0" fontId="8" fillId="2" borderId="26" xfId="0" applyFont="1" applyFill="1" applyBorder="1" applyAlignment="1">
      <alignment horizontal="left" vertical="center" wrapText="1"/>
    </xf>
    <xf numFmtId="0" fontId="8" fillId="2" borderId="27" xfId="0" applyFont="1" applyFill="1" applyBorder="1" applyAlignment="1">
      <alignment horizontal="left" vertical="center" wrapText="1"/>
    </xf>
    <xf numFmtId="0" fontId="8" fillId="2" borderId="231" xfId="0" applyFont="1" applyFill="1" applyBorder="1" applyAlignment="1">
      <alignment horizontal="left" vertical="center" wrapText="1"/>
    </xf>
    <xf numFmtId="0" fontId="8" fillId="5" borderId="8" xfId="0" applyFont="1" applyFill="1" applyBorder="1" applyAlignment="1">
      <alignment horizontal="center" vertical="top" wrapText="1"/>
    </xf>
    <xf numFmtId="0" fontId="8" fillId="5" borderId="9" xfId="0" applyFont="1" applyFill="1" applyBorder="1" applyAlignment="1">
      <alignment horizontal="center" vertical="top" wrapText="1"/>
    </xf>
    <xf numFmtId="0" fontId="8" fillId="5" borderId="10" xfId="0" applyFont="1" applyFill="1" applyBorder="1" applyAlignment="1">
      <alignment horizontal="center" vertical="top" wrapText="1"/>
    </xf>
    <xf numFmtId="0" fontId="6" fillId="4" borderId="61" xfId="0" applyFont="1" applyFill="1" applyBorder="1" applyAlignment="1">
      <alignment horizontal="center" vertical="center"/>
    </xf>
    <xf numFmtId="0" fontId="6" fillId="4" borderId="23" xfId="0" applyFont="1" applyFill="1" applyBorder="1" applyAlignment="1">
      <alignment horizontal="center" vertical="center"/>
    </xf>
    <xf numFmtId="0" fontId="6" fillId="4" borderId="24" xfId="0" applyFont="1" applyFill="1" applyBorder="1" applyAlignment="1">
      <alignment horizontal="center" vertical="center"/>
    </xf>
    <xf numFmtId="0" fontId="8" fillId="5" borderId="48" xfId="0" applyFont="1" applyFill="1" applyBorder="1" applyAlignment="1">
      <alignment horizontal="center" vertical="center" wrapText="1"/>
    </xf>
    <xf numFmtId="0" fontId="8" fillId="5" borderId="33" xfId="0" applyFont="1" applyFill="1" applyBorder="1" applyAlignment="1">
      <alignment horizontal="center" vertical="center" wrapText="1"/>
    </xf>
    <xf numFmtId="0" fontId="8" fillId="5" borderId="49" xfId="0" applyFont="1" applyFill="1" applyBorder="1" applyAlignment="1">
      <alignment horizontal="center" vertical="center" wrapText="1"/>
    </xf>
    <xf numFmtId="0" fontId="8" fillId="5" borderId="95" xfId="0" applyFont="1" applyFill="1" applyBorder="1" applyAlignment="1">
      <alignment horizontal="center" vertical="center" wrapText="1"/>
    </xf>
    <xf numFmtId="0" fontId="8" fillId="5" borderId="56" xfId="0" applyFont="1" applyFill="1" applyBorder="1" applyAlignment="1">
      <alignment horizontal="center" vertical="center" wrapText="1"/>
    </xf>
    <xf numFmtId="0" fontId="8" fillId="5" borderId="115" xfId="0" applyFont="1" applyFill="1" applyBorder="1" applyAlignment="1">
      <alignment horizontal="center" vertical="center" wrapText="1"/>
    </xf>
    <xf numFmtId="0" fontId="8" fillId="0" borderId="8" xfId="0" applyFont="1" applyFill="1" applyBorder="1" applyAlignment="1">
      <alignment horizontal="center" vertical="top" wrapText="1"/>
    </xf>
    <xf numFmtId="0" fontId="8" fillId="0" borderId="9" xfId="0" applyFont="1" applyFill="1" applyBorder="1" applyAlignment="1">
      <alignment horizontal="center" vertical="top" wrapText="1"/>
    </xf>
    <xf numFmtId="0" fontId="8" fillId="0" borderId="10" xfId="0" applyFont="1" applyFill="1" applyBorder="1" applyAlignment="1">
      <alignment horizontal="center" vertical="top" wrapText="1"/>
    </xf>
    <xf numFmtId="0" fontId="4" fillId="2" borderId="1" xfId="0" applyFont="1" applyFill="1" applyBorder="1" applyAlignment="1">
      <alignment horizontal="center"/>
    </xf>
    <xf numFmtId="0" fontId="4" fillId="2" borderId="100" xfId="0" applyFont="1" applyFill="1" applyBorder="1" applyAlignment="1">
      <alignment horizontal="center"/>
    </xf>
    <xf numFmtId="0" fontId="4" fillId="2" borderId="2" xfId="0" applyFont="1" applyFill="1" applyBorder="1" applyAlignment="1">
      <alignment horizontal="center"/>
    </xf>
    <xf numFmtId="0" fontId="5" fillId="2" borderId="3" xfId="0" applyFont="1" applyFill="1" applyBorder="1" applyAlignment="1">
      <alignment horizontal="center"/>
    </xf>
    <xf numFmtId="0" fontId="5" fillId="2" borderId="0" xfId="0" applyFont="1" applyFill="1" applyBorder="1" applyAlignment="1">
      <alignment horizontal="center"/>
    </xf>
    <xf numFmtId="0" fontId="5" fillId="2" borderId="4" xfId="0" applyFont="1" applyFill="1" applyBorder="1" applyAlignment="1">
      <alignment horizontal="center"/>
    </xf>
    <xf numFmtId="0" fontId="4" fillId="2" borderId="3" xfId="0" applyFont="1" applyFill="1" applyBorder="1" applyAlignment="1">
      <alignment horizontal="center"/>
    </xf>
    <xf numFmtId="0" fontId="4" fillId="2" borderId="0" xfId="0" applyFont="1" applyFill="1" applyBorder="1" applyAlignment="1">
      <alignment horizontal="center"/>
    </xf>
    <xf numFmtId="0" fontId="4" fillId="2" borderId="4" xfId="0" applyFont="1" applyFill="1" applyBorder="1" applyAlignment="1">
      <alignment horizontal="center"/>
    </xf>
    <xf numFmtId="0" fontId="6" fillId="2" borderId="26" xfId="0" applyFont="1" applyFill="1" applyBorder="1" applyAlignment="1">
      <alignment horizontal="left"/>
    </xf>
    <xf numFmtId="0" fontId="6" fillId="2" borderId="27" xfId="0" applyFont="1" applyFill="1" applyBorder="1" applyAlignment="1">
      <alignment horizontal="left"/>
    </xf>
    <xf numFmtId="0" fontId="6" fillId="2" borderId="28" xfId="0" applyFont="1" applyFill="1" applyBorder="1" applyAlignment="1">
      <alignment horizontal="left"/>
    </xf>
    <xf numFmtId="0" fontId="6" fillId="4" borderId="61" xfId="0" applyFont="1" applyFill="1" applyBorder="1" applyAlignment="1">
      <alignment horizontal="center"/>
    </xf>
    <xf numFmtId="0" fontId="6" fillId="4" borderId="23" xfId="0" applyFont="1" applyFill="1" applyBorder="1" applyAlignment="1">
      <alignment horizontal="center"/>
    </xf>
    <xf numFmtId="0" fontId="6" fillId="4" borderId="24" xfId="0" applyFont="1" applyFill="1" applyBorder="1" applyAlignment="1">
      <alignment horizontal="center"/>
    </xf>
    <xf numFmtId="0" fontId="8" fillId="2" borderId="34" xfId="0" applyFont="1" applyFill="1" applyBorder="1" applyAlignment="1">
      <alignment horizontal="left" vertical="top" wrapText="1"/>
    </xf>
    <xf numFmtId="0" fontId="8" fillId="2" borderId="32" xfId="0" applyFont="1" applyFill="1" applyBorder="1" applyAlignment="1">
      <alignment horizontal="left" vertical="top" wrapText="1"/>
    </xf>
    <xf numFmtId="0" fontId="8" fillId="2" borderId="35" xfId="0" applyFont="1" applyFill="1" applyBorder="1" applyAlignment="1">
      <alignment horizontal="left" vertical="top" wrapText="1"/>
    </xf>
    <xf numFmtId="0" fontId="8" fillId="2" borderId="26" xfId="0" applyFont="1" applyFill="1" applyBorder="1" applyAlignment="1">
      <alignment horizontal="left" vertical="top" wrapText="1"/>
    </xf>
    <xf numFmtId="0" fontId="8" fillId="2" borderId="27" xfId="0" applyFont="1" applyFill="1" applyBorder="1" applyAlignment="1">
      <alignment horizontal="left" vertical="top" wrapText="1"/>
    </xf>
    <xf numFmtId="0" fontId="8" fillId="2" borderId="28" xfId="0" applyFont="1" applyFill="1" applyBorder="1" applyAlignment="1">
      <alignment horizontal="left" vertical="top" wrapText="1"/>
    </xf>
    <xf numFmtId="0" fontId="7" fillId="2" borderId="8" xfId="0" applyFont="1" applyFill="1" applyBorder="1" applyAlignment="1">
      <alignment horizontal="center"/>
    </xf>
    <xf numFmtId="0" fontId="7" fillId="2" borderId="9" xfId="0" applyFont="1" applyFill="1" applyBorder="1" applyAlignment="1">
      <alignment horizontal="center"/>
    </xf>
    <xf numFmtId="0" fontId="7" fillId="2" borderId="10" xfId="0" applyFont="1" applyFill="1" applyBorder="1" applyAlignment="1">
      <alignment horizontal="center"/>
    </xf>
    <xf numFmtId="0" fontId="8" fillId="5" borderId="192" xfId="0" applyFont="1" applyFill="1" applyBorder="1" applyAlignment="1">
      <alignment horizontal="center" vertical="center" wrapText="1"/>
    </xf>
    <xf numFmtId="0" fontId="8" fillId="5" borderId="193" xfId="0" applyFont="1" applyFill="1" applyBorder="1" applyAlignment="1">
      <alignment horizontal="center" vertical="center" wrapText="1"/>
    </xf>
    <xf numFmtId="0" fontId="8" fillId="5" borderId="193" xfId="0" applyFont="1" applyFill="1" applyBorder="1" applyAlignment="1">
      <alignment horizontal="center" vertical="center"/>
    </xf>
    <xf numFmtId="0" fontId="8" fillId="5" borderId="195" xfId="0" applyFont="1" applyFill="1" applyBorder="1" applyAlignment="1">
      <alignment horizontal="center" vertical="center"/>
    </xf>
    <xf numFmtId="0" fontId="6" fillId="2" borderId="8" xfId="0" applyFont="1" applyFill="1" applyBorder="1" applyAlignment="1">
      <alignment horizontal="center"/>
    </xf>
    <xf numFmtId="0" fontId="6" fillId="2" borderId="9" xfId="0" applyFont="1" applyFill="1" applyBorder="1" applyAlignment="1">
      <alignment horizontal="center"/>
    </xf>
    <xf numFmtId="0" fontId="6" fillId="2" borderId="10" xfId="0" applyFont="1" applyFill="1" applyBorder="1" applyAlignment="1">
      <alignment horizontal="center"/>
    </xf>
    <xf numFmtId="0" fontId="6" fillId="4" borderId="62" xfId="0" applyFont="1" applyFill="1" applyBorder="1" applyAlignment="1">
      <alignment horizontal="center"/>
    </xf>
    <xf numFmtId="0" fontId="6" fillId="4" borderId="25" xfId="0" applyFont="1" applyFill="1" applyBorder="1" applyAlignment="1">
      <alignment horizontal="center"/>
    </xf>
    <xf numFmtId="0" fontId="6" fillId="4" borderId="194" xfId="0" applyFont="1" applyFill="1" applyBorder="1" applyAlignment="1">
      <alignment horizontal="center"/>
    </xf>
    <xf numFmtId="0" fontId="8" fillId="2" borderId="53" xfId="0" applyFont="1" applyFill="1" applyBorder="1" applyAlignment="1">
      <alignment horizontal="center" vertical="center" wrapText="1"/>
    </xf>
    <xf numFmtId="0" fontId="8" fillId="2" borderId="52" xfId="0" applyFont="1" applyFill="1" applyBorder="1" applyAlignment="1">
      <alignment horizontal="center" vertical="center" wrapText="1"/>
    </xf>
    <xf numFmtId="0" fontId="8" fillId="2" borderId="55" xfId="0" applyFont="1" applyFill="1" applyBorder="1" applyAlignment="1">
      <alignment horizontal="center" vertical="center" wrapText="1"/>
    </xf>
    <xf numFmtId="0" fontId="8" fillId="2" borderId="96" xfId="0" applyFont="1" applyFill="1" applyBorder="1" applyAlignment="1">
      <alignment horizontal="center" vertical="center" wrapText="1"/>
    </xf>
    <xf numFmtId="0" fontId="9" fillId="2" borderId="200" xfId="0" applyFont="1" applyFill="1" applyBorder="1" applyAlignment="1">
      <alignment vertical="center" wrapText="1"/>
    </xf>
    <xf numFmtId="0" fontId="9" fillId="2" borderId="196" xfId="0" applyFont="1" applyFill="1" applyBorder="1" applyAlignment="1">
      <alignment vertical="center" wrapText="1"/>
    </xf>
    <xf numFmtId="0" fontId="9" fillId="2" borderId="199" xfId="0" applyFont="1" applyFill="1" applyBorder="1" applyAlignment="1">
      <alignment vertical="center" wrapText="1"/>
    </xf>
    <xf numFmtId="0" fontId="8" fillId="5" borderId="48" xfId="0" applyFont="1" applyFill="1" applyBorder="1" applyAlignment="1">
      <alignment horizontal="center" vertical="top" wrapText="1"/>
    </xf>
    <xf numFmtId="0" fontId="8" fillId="5" borderId="33" xfId="0" applyFont="1" applyFill="1" applyBorder="1" applyAlignment="1">
      <alignment horizontal="center" vertical="top" wrapText="1"/>
    </xf>
    <xf numFmtId="0" fontId="8" fillId="5" borderId="49" xfId="0" applyFont="1" applyFill="1" applyBorder="1" applyAlignment="1">
      <alignment horizontal="center" vertical="top" wrapText="1"/>
    </xf>
    <xf numFmtId="0" fontId="8" fillId="5" borderId="8" xfId="0" applyFont="1" applyFill="1" applyBorder="1" applyAlignment="1">
      <alignment horizontal="center" vertical="center" wrapText="1"/>
    </xf>
    <xf numFmtId="0" fontId="8" fillId="5" borderId="9" xfId="0" applyFont="1" applyFill="1" applyBorder="1" applyAlignment="1">
      <alignment horizontal="center" vertical="center" wrapText="1"/>
    </xf>
    <xf numFmtId="0" fontId="8" fillId="5" borderId="10" xfId="0" applyFont="1" applyFill="1" applyBorder="1" applyAlignment="1">
      <alignment horizontal="center" vertical="center" wrapText="1"/>
    </xf>
    <xf numFmtId="0" fontId="8" fillId="2" borderId="63" xfId="0" applyFont="1" applyFill="1" applyBorder="1" applyAlignment="1">
      <alignment horizontal="center" vertical="center" wrapText="1"/>
    </xf>
    <xf numFmtId="0" fontId="9" fillId="2" borderId="200" xfId="0" applyFont="1" applyFill="1" applyBorder="1" applyAlignment="1">
      <alignment horizontal="justify" vertical="center" wrapText="1"/>
    </xf>
    <xf numFmtId="0" fontId="8" fillId="2" borderId="196" xfId="0" applyFont="1" applyFill="1" applyBorder="1" applyAlignment="1">
      <alignment horizontal="justify" vertical="center" wrapText="1"/>
    </xf>
    <xf numFmtId="0" fontId="8" fillId="2" borderId="199" xfId="0" applyFont="1" applyFill="1" applyBorder="1" applyAlignment="1">
      <alignment horizontal="justify" vertical="center" wrapText="1"/>
    </xf>
    <xf numFmtId="0" fontId="8" fillId="2" borderId="121" xfId="0" applyFont="1" applyFill="1" applyBorder="1" applyAlignment="1">
      <alignment horizontal="center" vertical="center" wrapText="1"/>
    </xf>
    <xf numFmtId="0" fontId="6" fillId="4" borderId="3" xfId="0" applyFont="1" applyFill="1" applyBorder="1" applyAlignment="1">
      <alignment horizontal="center" vertical="center"/>
    </xf>
    <xf numFmtId="0" fontId="6" fillId="4" borderId="0" xfId="0" applyFont="1" applyFill="1" applyBorder="1" applyAlignment="1">
      <alignment horizontal="center" vertical="center"/>
    </xf>
    <xf numFmtId="0" fontId="6" fillId="4" borderId="4" xfId="0" applyFont="1" applyFill="1" applyBorder="1" applyAlignment="1">
      <alignment horizontal="center" vertical="center"/>
    </xf>
    <xf numFmtId="0" fontId="8" fillId="2" borderId="197" xfId="0" applyFont="1" applyFill="1" applyBorder="1" applyAlignment="1">
      <alignment horizontal="center" vertical="center" wrapText="1"/>
    </xf>
    <xf numFmtId="0" fontId="8" fillId="2" borderId="198" xfId="0" applyFont="1" applyFill="1" applyBorder="1" applyAlignment="1">
      <alignment horizontal="center" vertical="center" wrapText="1"/>
    </xf>
    <xf numFmtId="3" fontId="8" fillId="2" borderId="147" xfId="0" applyNumberFormat="1" applyFont="1" applyFill="1" applyBorder="1" applyAlignment="1">
      <alignment horizontal="center" vertical="center"/>
    </xf>
    <xf numFmtId="3" fontId="8" fillId="2" borderId="32" xfId="0" applyNumberFormat="1" applyFont="1" applyFill="1" applyBorder="1" applyAlignment="1">
      <alignment horizontal="center" vertical="center"/>
    </xf>
    <xf numFmtId="3" fontId="8" fillId="2" borderId="35" xfId="0" applyNumberFormat="1" applyFont="1" applyFill="1" applyBorder="1" applyAlignment="1">
      <alignment horizontal="center" vertical="center"/>
    </xf>
    <xf numFmtId="3" fontId="8" fillId="2" borderId="202" xfId="0" applyNumberFormat="1" applyFont="1" applyFill="1" applyBorder="1" applyAlignment="1">
      <alignment horizontal="center" vertical="center"/>
    </xf>
    <xf numFmtId="3" fontId="8" fillId="2" borderId="203" xfId="0" applyNumberFormat="1" applyFont="1" applyFill="1" applyBorder="1" applyAlignment="1">
      <alignment horizontal="center" vertical="center"/>
    </xf>
    <xf numFmtId="3" fontId="8" fillId="2" borderId="204" xfId="0" applyNumberFormat="1" applyFont="1" applyFill="1" applyBorder="1" applyAlignment="1">
      <alignment horizontal="center" vertical="center"/>
    </xf>
    <xf numFmtId="0" fontId="6" fillId="2" borderId="147" xfId="0" applyFont="1" applyFill="1" applyBorder="1" applyAlignment="1">
      <alignment horizontal="center" vertical="center"/>
    </xf>
    <xf numFmtId="0" fontId="6" fillId="2" borderId="32" xfId="0" applyFont="1" applyFill="1" applyBorder="1" applyAlignment="1">
      <alignment horizontal="center" vertical="center"/>
    </xf>
    <xf numFmtId="0" fontId="6" fillId="2" borderId="148" xfId="0" applyFont="1" applyFill="1" applyBorder="1" applyAlignment="1">
      <alignment horizontal="center" vertical="center"/>
    </xf>
    <xf numFmtId="3" fontId="8" fillId="2" borderId="205" xfId="0" applyNumberFormat="1" applyFont="1" applyFill="1" applyBorder="1" applyAlignment="1">
      <alignment horizontal="center" vertical="center"/>
    </xf>
    <xf numFmtId="3" fontId="8" fillId="2" borderId="25" xfId="0" applyNumberFormat="1" applyFont="1" applyFill="1" applyBorder="1" applyAlignment="1">
      <alignment horizontal="center" vertical="center"/>
    </xf>
    <xf numFmtId="3" fontId="8" fillId="2" borderId="206" xfId="0" applyNumberFormat="1" applyFont="1" applyFill="1" applyBorder="1" applyAlignment="1">
      <alignment horizontal="center" vertical="center"/>
    </xf>
    <xf numFmtId="0" fontId="9" fillId="2" borderId="170" xfId="0" applyFont="1" applyFill="1" applyBorder="1" applyAlignment="1">
      <alignment horizontal="left" vertical="justify" wrapText="1"/>
    </xf>
    <xf numFmtId="0" fontId="9" fillId="2" borderId="169" xfId="0" applyFont="1" applyFill="1" applyBorder="1" applyAlignment="1">
      <alignment horizontal="left" vertical="justify" wrapText="1"/>
    </xf>
    <xf numFmtId="0" fontId="9" fillId="2" borderId="168" xfId="0" applyFont="1" applyFill="1" applyBorder="1" applyAlignment="1">
      <alignment horizontal="left" vertical="justify" wrapText="1"/>
    </xf>
    <xf numFmtId="0" fontId="7" fillId="0" borderId="22" xfId="0" applyFont="1" applyBorder="1" applyAlignment="1">
      <alignment horizontal="left"/>
    </xf>
    <xf numFmtId="0" fontId="7" fillId="0" borderId="20" xfId="0" applyFont="1" applyBorder="1" applyAlignment="1">
      <alignment horizontal="left"/>
    </xf>
    <xf numFmtId="0" fontId="7" fillId="0" borderId="21" xfId="0" applyFont="1" applyBorder="1" applyAlignment="1">
      <alignment horizontal="left"/>
    </xf>
    <xf numFmtId="0" fontId="7" fillId="0" borderId="3" xfId="0" applyFont="1" applyBorder="1"/>
    <xf numFmtId="0" fontId="7" fillId="0" borderId="0" xfId="0" applyFont="1" applyBorder="1"/>
    <xf numFmtId="0" fontId="7" fillId="0" borderId="3" xfId="0" applyFont="1" applyBorder="1" applyAlignment="1">
      <alignment horizontal="center"/>
    </xf>
    <xf numFmtId="0" fontId="7" fillId="0" borderId="0" xfId="0" applyFont="1" applyBorder="1" applyAlignment="1">
      <alignment horizontal="right"/>
    </xf>
    <xf numFmtId="0" fontId="7" fillId="0" borderId="4" xfId="0" applyFont="1" applyBorder="1" applyAlignment="1">
      <alignment horizontal="right"/>
    </xf>
    <xf numFmtId="0" fontId="7" fillId="0" borderId="0" xfId="0" applyFont="1" applyBorder="1" applyAlignment="1">
      <alignment horizontal="center" vertical="top"/>
    </xf>
    <xf numFmtId="0" fontId="7" fillId="0" borderId="4" xfId="0" applyFont="1" applyBorder="1" applyAlignment="1">
      <alignment horizontal="center" vertical="top"/>
    </xf>
    <xf numFmtId="0" fontId="7" fillId="0" borderId="3" xfId="0" applyFont="1" applyBorder="1" applyAlignment="1">
      <alignment horizontal="center" vertical="top"/>
    </xf>
    <xf numFmtId="0" fontId="9" fillId="2" borderId="16" xfId="0" applyFont="1" applyFill="1" applyBorder="1" applyAlignment="1">
      <alignment horizontal="left" wrapText="1"/>
    </xf>
    <xf numFmtId="0" fontId="9" fillId="2" borderId="17" xfId="0" applyFont="1" applyFill="1" applyBorder="1" applyAlignment="1">
      <alignment horizontal="left" wrapText="1"/>
    </xf>
    <xf numFmtId="0" fontId="9" fillId="2" borderId="18" xfId="0" applyFont="1" applyFill="1" applyBorder="1" applyAlignment="1">
      <alignment horizontal="left" wrapText="1"/>
    </xf>
    <xf numFmtId="0" fontId="7" fillId="0" borderId="124" xfId="0" applyFont="1" applyFill="1" applyBorder="1" applyAlignment="1">
      <alignment horizontal="center" vertical="center" wrapText="1"/>
    </xf>
    <xf numFmtId="0" fontId="7" fillId="0" borderId="125" xfId="0" applyFont="1" applyFill="1" applyBorder="1" applyAlignment="1">
      <alignment horizontal="center" vertical="center" wrapText="1"/>
    </xf>
    <xf numFmtId="0" fontId="9" fillId="2" borderId="177" xfId="0" applyFont="1" applyFill="1" applyBorder="1" applyAlignment="1">
      <alignment vertical="top" wrapText="1"/>
    </xf>
    <xf numFmtId="0" fontId="8" fillId="2" borderId="175" xfId="0" applyFont="1" applyFill="1" applyBorder="1" applyAlignment="1">
      <alignment vertical="top" wrapText="1"/>
    </xf>
    <xf numFmtId="0" fontId="8" fillId="2" borderId="201" xfId="0" applyFont="1" applyFill="1" applyBorder="1" applyAlignment="1">
      <alignment vertical="top" wrapText="1"/>
    </xf>
    <xf numFmtId="0" fontId="8" fillId="5" borderId="151" xfId="0" applyFont="1" applyFill="1" applyBorder="1" applyAlignment="1">
      <alignment horizontal="center" vertical="top" wrapText="1"/>
    </xf>
    <xf numFmtId="0" fontId="8" fillId="5" borderId="12" xfId="0" applyFont="1" applyFill="1" applyBorder="1" applyAlignment="1">
      <alignment horizontal="center" vertical="top" wrapText="1"/>
    </xf>
    <xf numFmtId="0" fontId="8" fillId="5" borderId="152" xfId="0" applyFont="1" applyFill="1" applyBorder="1" applyAlignment="1">
      <alignment horizontal="center" vertical="top" wrapText="1"/>
    </xf>
    <xf numFmtId="0" fontId="8" fillId="5" borderId="153" xfId="0" applyFont="1" applyFill="1" applyBorder="1" applyAlignment="1">
      <alignment horizontal="center" vertical="top" wrapText="1"/>
    </xf>
    <xf numFmtId="0" fontId="9" fillId="0" borderId="123" xfId="0" applyFont="1" applyFill="1" applyBorder="1" applyAlignment="1">
      <alignment horizontal="center" vertical="center" wrapText="1"/>
    </xf>
    <xf numFmtId="0" fontId="9" fillId="0" borderId="124" xfId="0" applyFont="1" applyFill="1" applyBorder="1" applyAlignment="1">
      <alignment horizontal="center" vertical="center" wrapText="1"/>
    </xf>
    <xf numFmtId="0" fontId="8" fillId="2" borderId="121" xfId="0" applyFont="1" applyFill="1" applyBorder="1" applyAlignment="1">
      <alignment horizontal="center" vertical="top" wrapText="1"/>
    </xf>
    <xf numFmtId="0" fontId="8" fillId="2" borderId="53" xfId="0" applyFont="1" applyFill="1" applyBorder="1" applyAlignment="1">
      <alignment horizontal="center" vertical="top" wrapText="1"/>
    </xf>
    <xf numFmtId="0" fontId="8" fillId="2" borderId="63" xfId="0" applyFont="1" applyFill="1" applyBorder="1" applyAlignment="1">
      <alignment horizontal="center" vertical="top" wrapText="1"/>
    </xf>
    <xf numFmtId="0" fontId="8" fillId="5" borderId="3" xfId="0" applyFont="1" applyFill="1" applyBorder="1" applyAlignment="1">
      <alignment horizontal="center" vertical="center" wrapText="1"/>
    </xf>
    <xf numFmtId="0" fontId="8" fillId="5" borderId="0" xfId="0" applyFont="1" applyFill="1" applyBorder="1" applyAlignment="1">
      <alignment horizontal="center" vertical="center" wrapText="1"/>
    </xf>
    <xf numFmtId="0" fontId="8" fillId="5" borderId="4" xfId="0" applyFont="1" applyFill="1" applyBorder="1" applyAlignment="1">
      <alignment horizontal="center" vertical="center" wrapText="1"/>
    </xf>
    <xf numFmtId="0" fontId="8" fillId="5" borderId="16" xfId="0" applyFont="1" applyFill="1" applyBorder="1" applyAlignment="1">
      <alignment horizontal="center" vertical="top" wrapText="1"/>
    </xf>
    <xf numFmtId="0" fontId="8" fillId="5" borderId="17" xfId="0" applyFont="1" applyFill="1" applyBorder="1" applyAlignment="1">
      <alignment horizontal="center" vertical="top" wrapText="1"/>
    </xf>
    <xf numFmtId="0" fontId="8" fillId="5" borderId="18" xfId="0" applyFont="1" applyFill="1" applyBorder="1" applyAlignment="1">
      <alignment horizontal="center" vertical="top" wrapText="1"/>
    </xf>
    <xf numFmtId="0" fontId="4" fillId="2" borderId="5" xfId="0" applyFont="1" applyFill="1" applyBorder="1" applyAlignment="1">
      <alignment horizontal="center"/>
    </xf>
    <xf numFmtId="0" fontId="4" fillId="2" borderId="6" xfId="0" applyFont="1" applyFill="1" applyBorder="1" applyAlignment="1">
      <alignment horizontal="center"/>
    </xf>
    <xf numFmtId="0" fontId="4" fillId="2" borderId="7" xfId="0" applyFont="1" applyFill="1" applyBorder="1" applyAlignment="1">
      <alignment horizontal="center"/>
    </xf>
    <xf numFmtId="0" fontId="6" fillId="2" borderId="48" xfId="0" applyFont="1" applyFill="1" applyBorder="1" applyAlignment="1">
      <alignment horizontal="left"/>
    </xf>
    <xf numFmtId="0" fontId="6" fillId="2" borderId="33" xfId="0" applyFont="1" applyFill="1" applyBorder="1" applyAlignment="1">
      <alignment horizontal="left"/>
    </xf>
    <xf numFmtId="0" fontId="6" fillId="2" borderId="49" xfId="0" applyFont="1" applyFill="1" applyBorder="1" applyAlignment="1">
      <alignment horizontal="left"/>
    </xf>
    <xf numFmtId="0" fontId="6" fillId="2" borderId="154" xfId="0" applyFont="1" applyFill="1" applyBorder="1" applyAlignment="1">
      <alignment horizontal="center"/>
    </xf>
    <xf numFmtId="0" fontId="6" fillId="2" borderId="155" xfId="0" applyFont="1" applyFill="1" applyBorder="1" applyAlignment="1">
      <alignment horizontal="center"/>
    </xf>
    <xf numFmtId="0" fontId="6" fillId="2" borderId="156" xfId="0" applyFont="1" applyFill="1" applyBorder="1" applyAlignment="1">
      <alignment horizontal="center"/>
    </xf>
    <xf numFmtId="0" fontId="8" fillId="5" borderId="127" xfId="0" applyFont="1" applyFill="1" applyBorder="1" applyAlignment="1">
      <alignment horizontal="center" vertical="center" wrapText="1"/>
    </xf>
    <xf numFmtId="0" fontId="8" fillId="5" borderId="57" xfId="0" applyFont="1" applyFill="1" applyBorder="1" applyAlignment="1">
      <alignment horizontal="center" vertical="center" wrapText="1"/>
    </xf>
    <xf numFmtId="0" fontId="8" fillId="5" borderId="57" xfId="0" applyFont="1" applyFill="1" applyBorder="1" applyAlignment="1">
      <alignment horizontal="center" vertical="center"/>
    </xf>
    <xf numFmtId="0" fontId="8" fillId="5" borderId="59" xfId="0" applyFont="1" applyFill="1" applyBorder="1" applyAlignment="1">
      <alignment horizontal="center" vertical="center"/>
    </xf>
    <xf numFmtId="0" fontId="8" fillId="2" borderId="129" xfId="0" applyFont="1" applyFill="1" applyBorder="1" applyAlignment="1">
      <alignment horizontal="center" vertical="center" wrapText="1"/>
    </xf>
    <xf numFmtId="0" fontId="8" fillId="2" borderId="116" xfId="0" applyFont="1" applyFill="1" applyBorder="1" applyAlignment="1">
      <alignment horizontal="center" vertical="center" wrapText="1"/>
    </xf>
    <xf numFmtId="0" fontId="8" fillId="2" borderId="207" xfId="0" applyFont="1" applyFill="1" applyBorder="1" applyAlignment="1">
      <alignment horizontal="center" vertical="center" wrapText="1"/>
    </xf>
    <xf numFmtId="0" fontId="8" fillId="2" borderId="58" xfId="0" applyFont="1" applyFill="1" applyBorder="1" applyAlignment="1">
      <alignment horizontal="center" vertical="center" wrapText="1"/>
    </xf>
    <xf numFmtId="0" fontId="6" fillId="2" borderId="116" xfId="0" applyFont="1" applyFill="1" applyBorder="1" applyAlignment="1">
      <alignment horizontal="center" vertical="center"/>
    </xf>
    <xf numFmtId="3" fontId="8" fillId="2" borderId="116" xfId="0" applyNumberFormat="1" applyFont="1" applyFill="1" applyBorder="1" applyAlignment="1">
      <alignment horizontal="center" vertical="center"/>
    </xf>
    <xf numFmtId="3" fontId="8" fillId="2" borderId="130" xfId="0" applyNumberFormat="1" applyFont="1" applyFill="1" applyBorder="1" applyAlignment="1">
      <alignment horizontal="center" vertical="center"/>
    </xf>
    <xf numFmtId="3" fontId="8" fillId="2" borderId="58" xfId="0" applyNumberFormat="1" applyFont="1" applyFill="1" applyBorder="1" applyAlignment="1">
      <alignment horizontal="center" vertical="center"/>
    </xf>
    <xf numFmtId="3" fontId="8" fillId="2" borderId="99" xfId="0" applyNumberFormat="1" applyFont="1" applyFill="1" applyBorder="1" applyAlignment="1">
      <alignment horizontal="center" vertical="center"/>
    </xf>
    <xf numFmtId="0" fontId="7" fillId="0" borderId="54" xfId="0" applyFont="1" applyFill="1" applyBorder="1" applyAlignment="1">
      <alignment horizontal="center" vertical="center" wrapText="1"/>
    </xf>
    <xf numFmtId="0" fontId="7" fillId="0" borderId="64" xfId="0" applyFont="1" applyFill="1" applyBorder="1" applyAlignment="1">
      <alignment horizontal="center" vertical="center" wrapText="1"/>
    </xf>
    <xf numFmtId="0" fontId="9" fillId="0" borderId="54" xfId="0" applyFont="1" applyFill="1" applyBorder="1" applyAlignment="1">
      <alignment horizontal="center" vertical="center" wrapText="1"/>
    </xf>
    <xf numFmtId="0" fontId="9" fillId="0" borderId="122" xfId="0" applyFont="1" applyFill="1" applyBorder="1" applyAlignment="1">
      <alignment horizontal="center" vertical="center" wrapText="1"/>
    </xf>
    <xf numFmtId="0" fontId="9" fillId="2" borderId="22" xfId="0" applyFont="1" applyFill="1" applyBorder="1" applyAlignment="1">
      <alignment horizontal="left" vertical="top" wrapText="1"/>
    </xf>
    <xf numFmtId="0" fontId="9" fillId="2" borderId="20" xfId="0" applyFont="1" applyFill="1" applyBorder="1" applyAlignment="1">
      <alignment horizontal="left" vertical="top" wrapText="1"/>
    </xf>
    <xf numFmtId="0" fontId="9" fillId="2" borderId="21" xfId="0" applyFont="1" applyFill="1" applyBorder="1" applyAlignment="1">
      <alignment horizontal="left" vertical="top" wrapText="1"/>
    </xf>
    <xf numFmtId="0" fontId="4" fillId="2" borderId="41" xfId="0" applyFont="1" applyFill="1" applyBorder="1" applyAlignment="1">
      <alignment horizontal="center"/>
    </xf>
    <xf numFmtId="0" fontId="4" fillId="2" borderId="31" xfId="0" applyFont="1" applyFill="1" applyBorder="1" applyAlignment="1">
      <alignment horizontal="center"/>
    </xf>
    <xf numFmtId="0" fontId="4" fillId="2" borderId="38" xfId="0" applyFont="1" applyFill="1" applyBorder="1" applyAlignment="1">
      <alignment horizontal="center"/>
    </xf>
    <xf numFmtId="0" fontId="5" fillId="2" borderId="36" xfId="0" applyFont="1" applyFill="1" applyBorder="1" applyAlignment="1">
      <alignment horizontal="center"/>
    </xf>
    <xf numFmtId="0" fontId="5" fillId="2" borderId="37" xfId="0" applyFont="1" applyFill="1" applyBorder="1" applyAlignment="1">
      <alignment horizontal="center"/>
    </xf>
    <xf numFmtId="0" fontId="4" fillId="2" borderId="46" xfId="0" applyFont="1" applyFill="1" applyBorder="1" applyAlignment="1">
      <alignment horizontal="center" vertical="top"/>
    </xf>
    <xf numFmtId="0" fontId="4" fillId="2" borderId="20" xfId="0" applyFont="1" applyFill="1" applyBorder="1" applyAlignment="1">
      <alignment horizontal="center" vertical="top"/>
    </xf>
    <xf numFmtId="0" fontId="4" fillId="2" borderId="47" xfId="0" applyFont="1" applyFill="1" applyBorder="1" applyAlignment="1">
      <alignment horizontal="center" vertical="top"/>
    </xf>
    <xf numFmtId="0" fontId="8" fillId="5" borderId="43" xfId="0" applyFont="1" applyFill="1" applyBorder="1" applyAlignment="1">
      <alignment horizontal="center" vertical="top" wrapText="1"/>
    </xf>
    <xf numFmtId="0" fontId="8" fillId="5" borderId="40" xfId="0" applyFont="1" applyFill="1" applyBorder="1" applyAlignment="1">
      <alignment horizontal="center" vertical="top" wrapText="1"/>
    </xf>
    <xf numFmtId="0" fontId="8" fillId="2" borderId="128" xfId="0" applyFont="1" applyFill="1" applyBorder="1" applyAlignment="1">
      <alignment horizontal="center" vertical="center" wrapText="1"/>
    </xf>
    <xf numFmtId="0" fontId="8" fillId="2" borderId="60" xfId="0" applyFont="1" applyFill="1" applyBorder="1" applyAlignment="1">
      <alignment horizontal="center" vertical="center" wrapText="1"/>
    </xf>
    <xf numFmtId="0" fontId="6" fillId="2" borderId="187" xfId="0" applyFont="1" applyFill="1" applyBorder="1" applyAlignment="1">
      <alignment horizontal="left"/>
    </xf>
    <xf numFmtId="0" fontId="6" fillId="2" borderId="131" xfId="0" applyFont="1" applyFill="1" applyBorder="1" applyAlignment="1">
      <alignment horizontal="left"/>
    </xf>
    <xf numFmtId="0" fontId="6" fillId="2" borderId="119" xfId="0" applyFont="1" applyFill="1" applyBorder="1" applyAlignment="1">
      <alignment horizontal="left"/>
    </xf>
    <xf numFmtId="0" fontId="7" fillId="0" borderId="107" xfId="0" applyFont="1" applyFill="1" applyBorder="1" applyAlignment="1">
      <alignment horizontal="center" vertical="center"/>
    </xf>
    <xf numFmtId="0" fontId="7" fillId="0" borderId="89" xfId="0" applyFont="1" applyFill="1" applyBorder="1" applyAlignment="1">
      <alignment horizontal="center" vertical="center"/>
    </xf>
    <xf numFmtId="0" fontId="7" fillId="0" borderId="108" xfId="0" applyFont="1" applyFill="1" applyBorder="1" applyAlignment="1">
      <alignment horizontal="center" vertical="center"/>
    </xf>
    <xf numFmtId="0" fontId="8" fillId="5" borderId="133" xfId="0" applyFont="1" applyFill="1" applyBorder="1" applyAlignment="1">
      <alignment horizontal="center" vertical="center" wrapText="1"/>
    </xf>
    <xf numFmtId="0" fontId="8" fillId="5" borderId="126" xfId="0" applyFont="1" applyFill="1" applyBorder="1" applyAlignment="1">
      <alignment horizontal="center" vertical="center" wrapText="1"/>
    </xf>
    <xf numFmtId="0" fontId="8" fillId="5" borderId="126" xfId="0" applyFont="1" applyFill="1" applyBorder="1" applyAlignment="1">
      <alignment horizontal="center" vertical="center"/>
    </xf>
    <xf numFmtId="0" fontId="8" fillId="5" borderId="134" xfId="0" applyFont="1" applyFill="1" applyBorder="1" applyAlignment="1">
      <alignment horizontal="center" vertical="center"/>
    </xf>
    <xf numFmtId="0" fontId="6" fillId="0" borderId="109" xfId="0" applyFont="1" applyFill="1" applyBorder="1" applyAlignment="1">
      <alignment horizontal="center" vertical="center"/>
    </xf>
    <xf numFmtId="0" fontId="6" fillId="0" borderId="110" xfId="0" applyFont="1" applyFill="1" applyBorder="1" applyAlignment="1">
      <alignment horizontal="center" vertical="center"/>
    </xf>
    <xf numFmtId="0" fontId="6" fillId="0" borderId="111" xfId="0" applyFont="1" applyFill="1" applyBorder="1" applyAlignment="1">
      <alignment horizontal="center" vertical="center"/>
    </xf>
    <xf numFmtId="0" fontId="6" fillId="4" borderId="186" xfId="0" applyFont="1" applyFill="1" applyBorder="1" applyAlignment="1">
      <alignment horizontal="center"/>
    </xf>
    <xf numFmtId="0" fontId="6" fillId="4" borderId="9" xfId="0" applyFont="1" applyFill="1" applyBorder="1" applyAlignment="1">
      <alignment horizontal="center"/>
    </xf>
    <xf numFmtId="0" fontId="6" fillId="4" borderId="10" xfId="0" applyFont="1" applyFill="1" applyBorder="1" applyAlignment="1">
      <alignment horizontal="center"/>
    </xf>
    <xf numFmtId="3" fontId="8" fillId="2" borderId="208" xfId="0" applyNumberFormat="1" applyFont="1" applyFill="1" applyBorder="1" applyAlignment="1">
      <alignment horizontal="center" vertical="center"/>
    </xf>
    <xf numFmtId="3" fontId="8" fillId="2" borderId="86" xfId="0" applyNumberFormat="1" applyFont="1" applyFill="1" applyBorder="1" applyAlignment="1">
      <alignment horizontal="center" vertical="center"/>
    </xf>
    <xf numFmtId="3" fontId="8" fillId="2" borderId="161" xfId="0" applyNumberFormat="1" applyFont="1" applyFill="1" applyBorder="1" applyAlignment="1">
      <alignment horizontal="center" vertical="center"/>
    </xf>
    <xf numFmtId="3" fontId="8" fillId="2" borderId="111" xfId="0" applyNumberFormat="1" applyFont="1" applyFill="1" applyBorder="1" applyAlignment="1">
      <alignment horizontal="center" vertical="center"/>
    </xf>
    <xf numFmtId="0" fontId="6" fillId="2" borderId="209" xfId="0" applyFont="1" applyFill="1" applyBorder="1" applyAlignment="1">
      <alignment horizontal="center" vertical="center"/>
    </xf>
    <xf numFmtId="0" fontId="6" fillId="2" borderId="210" xfId="0" applyFont="1" applyFill="1" applyBorder="1" applyAlignment="1">
      <alignment horizontal="center" vertical="center"/>
    </xf>
    <xf numFmtId="0" fontId="6" fillId="2" borderId="211" xfId="0" applyFont="1" applyFill="1" applyBorder="1" applyAlignment="1">
      <alignment horizontal="center" vertical="center"/>
    </xf>
    <xf numFmtId="3" fontId="8" fillId="2" borderId="110" xfId="0" applyNumberFormat="1" applyFont="1" applyFill="1" applyBorder="1" applyAlignment="1">
      <alignment horizontal="center" vertical="center"/>
    </xf>
    <xf numFmtId="3" fontId="8" fillId="2" borderId="142" xfId="0" applyNumberFormat="1" applyFont="1" applyFill="1" applyBorder="1" applyAlignment="1">
      <alignment horizontal="center" vertical="center"/>
    </xf>
    <xf numFmtId="0" fontId="19" fillId="2" borderId="123" xfId="0" applyFont="1" applyFill="1" applyBorder="1" applyAlignment="1">
      <alignment horizontal="center" vertical="center" wrapText="1"/>
    </xf>
    <xf numFmtId="0" fontId="19" fillId="2" borderId="124" xfId="0" applyFont="1" applyFill="1" applyBorder="1" applyAlignment="1">
      <alignment horizontal="center" vertical="center" wrapText="1"/>
    </xf>
    <xf numFmtId="0" fontId="7" fillId="2" borderId="123" xfId="0" applyFont="1" applyFill="1" applyBorder="1" applyAlignment="1">
      <alignment horizontal="center" vertical="center"/>
    </xf>
    <xf numFmtId="0" fontId="7" fillId="2" borderId="124" xfId="0" applyFont="1" applyFill="1" applyBorder="1" applyAlignment="1">
      <alignment horizontal="center" vertical="center"/>
    </xf>
    <xf numFmtId="0" fontId="8" fillId="2" borderId="212" xfId="0" applyFont="1" applyFill="1" applyBorder="1" applyAlignment="1">
      <alignment horizontal="center" vertical="center" wrapText="1"/>
    </xf>
    <xf numFmtId="0" fontId="8" fillId="5" borderId="43" xfId="0" applyFont="1" applyFill="1" applyBorder="1" applyAlignment="1">
      <alignment horizontal="center" vertical="center" wrapText="1"/>
    </xf>
    <xf numFmtId="0" fontId="8" fillId="5" borderId="40" xfId="0" applyFont="1" applyFill="1" applyBorder="1" applyAlignment="1">
      <alignment horizontal="center" vertical="center" wrapText="1"/>
    </xf>
    <xf numFmtId="0" fontId="8" fillId="2" borderId="71" xfId="0" applyFont="1" applyFill="1" applyBorder="1" applyAlignment="1">
      <alignment horizontal="justify" vertical="center" wrapText="1"/>
    </xf>
    <xf numFmtId="0" fontId="8" fillId="2" borderId="72" xfId="0" applyFont="1" applyFill="1" applyBorder="1" applyAlignment="1">
      <alignment horizontal="justify" vertical="center" wrapText="1"/>
    </xf>
    <xf numFmtId="0" fontId="8" fillId="2" borderId="73" xfId="0" applyFont="1" applyFill="1" applyBorder="1" applyAlignment="1">
      <alignment horizontal="justify" vertical="center" wrapText="1"/>
    </xf>
    <xf numFmtId="0" fontId="8" fillId="2" borderId="74" xfId="0" applyFont="1" applyFill="1" applyBorder="1" applyAlignment="1">
      <alignment horizontal="justify" vertical="center" wrapText="1"/>
    </xf>
    <xf numFmtId="0" fontId="9" fillId="2" borderId="75" xfId="0" applyFont="1" applyFill="1" applyBorder="1" applyAlignment="1">
      <alignment horizontal="justify" vertical="center" wrapText="1"/>
    </xf>
    <xf numFmtId="0" fontId="9" fillId="2" borderId="76" xfId="0" applyFont="1" applyFill="1" applyBorder="1" applyAlignment="1">
      <alignment horizontal="justify" vertical="center" wrapText="1"/>
    </xf>
    <xf numFmtId="0" fontId="8" fillId="2" borderId="77" xfId="0" applyFont="1" applyFill="1" applyBorder="1" applyAlignment="1">
      <alignment horizontal="left" vertical="center" wrapText="1"/>
    </xf>
    <xf numFmtId="0" fontId="12" fillId="2" borderId="78" xfId="0" applyFont="1" applyFill="1" applyBorder="1" applyAlignment="1">
      <alignment horizontal="left" vertical="center" wrapText="1"/>
    </xf>
    <xf numFmtId="0" fontId="12" fillId="2" borderId="79" xfId="0" applyFont="1" applyFill="1" applyBorder="1" applyAlignment="1">
      <alignment horizontal="left" vertical="center" wrapText="1"/>
    </xf>
    <xf numFmtId="0" fontId="6" fillId="5" borderId="44" xfId="0" applyFont="1" applyFill="1" applyBorder="1" applyAlignment="1">
      <alignment horizontal="center" vertical="top" wrapText="1"/>
    </xf>
    <xf numFmtId="0" fontId="6" fillId="5" borderId="12" xfId="0" applyFont="1" applyFill="1" applyBorder="1" applyAlignment="1">
      <alignment horizontal="center" vertical="top" wrapText="1"/>
    </xf>
    <xf numFmtId="0" fontId="6" fillId="5" borderId="45" xfId="0" applyFont="1" applyFill="1" applyBorder="1" applyAlignment="1">
      <alignment horizontal="center" vertical="top" wrapText="1"/>
    </xf>
    <xf numFmtId="0" fontId="9" fillId="2" borderId="67" xfId="0" applyFont="1" applyFill="1" applyBorder="1" applyAlignment="1">
      <alignment horizontal="justify" vertical="top" wrapText="1"/>
    </xf>
    <xf numFmtId="0" fontId="9" fillId="2" borderId="17" xfId="0" applyFont="1" applyFill="1" applyBorder="1" applyAlignment="1">
      <alignment horizontal="justify" vertical="top" wrapText="1"/>
    </xf>
    <xf numFmtId="0" fontId="9" fillId="2" borderId="68" xfId="0" applyFont="1" applyFill="1" applyBorder="1" applyAlignment="1">
      <alignment horizontal="justify" vertical="top" wrapText="1"/>
    </xf>
    <xf numFmtId="0" fontId="8" fillId="2" borderId="213" xfId="0" applyFont="1" applyFill="1" applyBorder="1" applyAlignment="1">
      <alignment horizontal="center" vertical="center" wrapText="1"/>
    </xf>
    <xf numFmtId="0" fontId="9" fillId="2" borderId="214" xfId="0" applyFont="1" applyFill="1" applyBorder="1" applyAlignment="1">
      <alignment horizontal="center" vertical="center" wrapText="1"/>
    </xf>
    <xf numFmtId="0" fontId="7" fillId="2" borderId="124" xfId="0" applyFont="1" applyFill="1" applyBorder="1" applyAlignment="1">
      <alignment horizontal="center" vertical="center" wrapText="1"/>
    </xf>
    <xf numFmtId="0" fontId="9" fillId="2" borderId="215" xfId="0" applyFont="1" applyFill="1" applyBorder="1" applyAlignment="1">
      <alignment horizontal="center" vertical="center" wrapText="1"/>
    </xf>
    <xf numFmtId="0" fontId="7" fillId="0" borderId="42" xfId="0" applyFont="1" applyBorder="1" applyAlignment="1">
      <alignment horizontal="center" vertical="top"/>
    </xf>
    <xf numFmtId="0" fontId="7" fillId="0" borderId="19" xfId="0" applyFont="1" applyBorder="1" applyAlignment="1">
      <alignment horizontal="center" vertical="top"/>
    </xf>
    <xf numFmtId="0" fontId="7" fillId="0" borderId="39" xfId="0" applyFont="1" applyBorder="1" applyAlignment="1">
      <alignment horizontal="center" vertical="top"/>
    </xf>
    <xf numFmtId="0" fontId="11" fillId="0" borderId="36" xfId="0" applyFont="1" applyBorder="1" applyAlignment="1">
      <alignment horizontal="center"/>
    </xf>
    <xf numFmtId="0" fontId="11" fillId="0" borderId="37" xfId="0" applyFont="1" applyBorder="1" applyAlignment="1">
      <alignment horizontal="center"/>
    </xf>
    <xf numFmtId="0" fontId="11" fillId="3" borderId="36" xfId="0" applyFont="1" applyFill="1" applyBorder="1" applyAlignment="1">
      <alignment horizontal="left" wrapText="1"/>
    </xf>
    <xf numFmtId="0" fontId="11" fillId="3" borderId="0" xfId="0" applyFont="1" applyFill="1" applyBorder="1" applyAlignment="1">
      <alignment horizontal="left" wrapText="1"/>
    </xf>
    <xf numFmtId="0" fontId="7" fillId="0" borderId="65" xfId="0" applyFont="1" applyBorder="1" applyAlignment="1">
      <alignment horizontal="left"/>
    </xf>
    <xf numFmtId="0" fontId="7" fillId="0" borderId="13" xfId="0" applyFont="1" applyBorder="1" applyAlignment="1">
      <alignment horizontal="left"/>
    </xf>
    <xf numFmtId="0" fontId="7" fillId="0" borderId="66" xfId="0" applyFont="1" applyBorder="1" applyAlignment="1">
      <alignment horizontal="left"/>
    </xf>
    <xf numFmtId="0" fontId="7" fillId="0" borderId="36" xfId="0" applyFont="1" applyBorder="1" applyAlignment="1">
      <alignment horizontal="left" wrapText="1"/>
    </xf>
    <xf numFmtId="0" fontId="7" fillId="0" borderId="0" xfId="0" applyFont="1" applyBorder="1" applyAlignment="1">
      <alignment horizontal="left" wrapText="1"/>
    </xf>
    <xf numFmtId="0" fontId="7" fillId="0" borderId="36" xfId="0" applyFont="1" applyBorder="1" applyAlignment="1">
      <alignment horizontal="center"/>
    </xf>
    <xf numFmtId="0" fontId="7" fillId="0" borderId="37" xfId="0" applyFont="1" applyBorder="1" applyAlignment="1">
      <alignment horizontal="center"/>
    </xf>
    <xf numFmtId="0" fontId="7" fillId="0" borderId="36" xfId="0" applyFont="1" applyBorder="1" applyAlignment="1">
      <alignment horizontal="center" wrapText="1"/>
    </xf>
    <xf numFmtId="0" fontId="7" fillId="0" borderId="0" xfId="0" applyFont="1" applyBorder="1" applyAlignment="1">
      <alignment horizontal="center" wrapText="1"/>
    </xf>
    <xf numFmtId="0" fontId="7" fillId="0" borderId="37" xfId="0" applyFont="1" applyBorder="1" applyAlignment="1">
      <alignment horizontal="center" wrapText="1"/>
    </xf>
    <xf numFmtId="0" fontId="11" fillId="0" borderId="36" xfId="0" applyFont="1" applyBorder="1" applyAlignment="1">
      <alignment horizontal="left"/>
    </xf>
    <xf numFmtId="0" fontId="11" fillId="0" borderId="0" xfId="0" applyFont="1" applyBorder="1" applyAlignment="1">
      <alignment horizontal="left"/>
    </xf>
    <xf numFmtId="0" fontId="7" fillId="3" borderId="36" xfId="0" applyFont="1" applyFill="1" applyBorder="1" applyAlignment="1">
      <alignment horizontal="left" vertical="top" wrapText="1"/>
    </xf>
    <xf numFmtId="0" fontId="7" fillId="3" borderId="0" xfId="0" applyFont="1" applyFill="1" applyBorder="1" applyAlignment="1">
      <alignment horizontal="left" vertical="top" wrapText="1"/>
    </xf>
    <xf numFmtId="0" fontId="7" fillId="0" borderId="0" xfId="0" applyFont="1" applyBorder="1" applyAlignment="1">
      <alignment vertical="top" wrapText="1"/>
    </xf>
    <xf numFmtId="0" fontId="7" fillId="0" borderId="37" xfId="0" applyFont="1" applyBorder="1" applyAlignment="1">
      <alignment vertical="top" wrapText="1"/>
    </xf>
    <xf numFmtId="0" fontId="11" fillId="0" borderId="37" xfId="0" applyFont="1" applyBorder="1" applyAlignment="1">
      <alignment horizontal="center" wrapText="1"/>
    </xf>
    <xf numFmtId="0" fontId="7" fillId="3" borderId="37" xfId="0" applyFont="1" applyFill="1" applyBorder="1" applyAlignment="1">
      <alignment horizontal="center" vertical="top" wrapText="1"/>
    </xf>
    <xf numFmtId="0" fontId="7" fillId="2" borderId="54" xfId="0" applyFont="1" applyFill="1" applyBorder="1" applyAlignment="1">
      <alignment horizontal="center" vertical="center" wrapText="1"/>
    </xf>
    <xf numFmtId="0" fontId="7" fillId="2" borderId="216" xfId="0" applyFont="1" applyFill="1" applyBorder="1" applyAlignment="1">
      <alignment horizontal="center" vertical="center" wrapText="1"/>
    </xf>
    <xf numFmtId="0" fontId="7" fillId="0" borderId="67" xfId="0" applyFont="1" applyBorder="1" applyAlignment="1">
      <alignment horizontal="center" vertical="top" wrapText="1"/>
    </xf>
    <xf numFmtId="0" fontId="7" fillId="0" borderId="17" xfId="0" applyFont="1" applyBorder="1" applyAlignment="1">
      <alignment horizontal="center" vertical="top" wrapText="1"/>
    </xf>
    <xf numFmtId="0" fontId="7" fillId="0" borderId="68" xfId="0" applyFont="1" applyBorder="1" applyAlignment="1">
      <alignment horizontal="center" vertical="top" wrapText="1"/>
    </xf>
    <xf numFmtId="0" fontId="11" fillId="0" borderId="36" xfId="0" applyFont="1" applyBorder="1" applyAlignment="1">
      <alignment horizontal="center" wrapText="1"/>
    </xf>
    <xf numFmtId="0" fontId="7" fillId="3" borderId="36" xfId="0" applyFont="1" applyFill="1" applyBorder="1" applyAlignment="1">
      <alignment horizontal="center" vertical="top" wrapText="1"/>
    </xf>
    <xf numFmtId="0" fontId="7" fillId="3" borderId="4" xfId="0" applyFont="1" applyFill="1" applyBorder="1" applyAlignment="1">
      <alignment horizontal="center" vertical="top" wrapText="1"/>
    </xf>
    <xf numFmtId="0" fontId="11" fillId="3" borderId="36" xfId="0" applyFont="1" applyFill="1" applyBorder="1" applyAlignment="1">
      <alignment horizontal="center" wrapText="1"/>
    </xf>
    <xf numFmtId="0" fontId="11" fillId="3" borderId="0" xfId="0" applyFont="1" applyFill="1" applyBorder="1" applyAlignment="1">
      <alignment horizontal="center" wrapText="1"/>
    </xf>
    <xf numFmtId="0" fontId="11" fillId="3" borderId="37" xfId="0" applyFont="1" applyFill="1" applyBorder="1" applyAlignment="1">
      <alignment horizontal="center" wrapText="1"/>
    </xf>
    <xf numFmtId="0" fontId="7" fillId="0" borderId="37" xfId="0" applyFont="1" applyBorder="1" applyAlignment="1">
      <alignment horizontal="center" vertical="top" wrapText="1"/>
    </xf>
    <xf numFmtId="0" fontId="9" fillId="2" borderId="219" xfId="0" applyFont="1" applyFill="1" applyBorder="1" applyAlignment="1">
      <alignment horizontal="center" vertical="center" wrapText="1"/>
    </xf>
    <xf numFmtId="0" fontId="9" fillId="2" borderId="43" xfId="0" applyFont="1" applyFill="1" applyBorder="1" applyAlignment="1">
      <alignment horizontal="left" vertical="center" wrapText="1"/>
    </xf>
    <xf numFmtId="0" fontId="9" fillId="2" borderId="40" xfId="0" applyFont="1" applyFill="1" applyBorder="1" applyAlignment="1">
      <alignment horizontal="left" vertical="center" wrapText="1"/>
    </xf>
    <xf numFmtId="0" fontId="7" fillId="0" borderId="43" xfId="0" applyFont="1" applyBorder="1" applyAlignment="1">
      <alignment horizontal="left"/>
    </xf>
    <xf numFmtId="0" fontId="7" fillId="0" borderId="40" xfId="0" applyFont="1" applyBorder="1" applyAlignment="1">
      <alignment horizontal="left"/>
    </xf>
    <xf numFmtId="0" fontId="7" fillId="2" borderId="219" xfId="0" applyFont="1" applyFill="1" applyBorder="1" applyAlignment="1">
      <alignment horizontal="center" vertical="center" wrapText="1"/>
    </xf>
    <xf numFmtId="3" fontId="8" fillId="2" borderId="117" xfId="0" applyNumberFormat="1" applyFont="1" applyFill="1" applyBorder="1" applyAlignment="1">
      <alignment horizontal="center" vertical="center"/>
    </xf>
    <xf numFmtId="0" fontId="13" fillId="3" borderId="26" xfId="0" applyFont="1" applyFill="1" applyBorder="1" applyAlignment="1">
      <alignment horizontal="left" vertical="center" wrapText="1"/>
    </xf>
    <xf numFmtId="0" fontId="13" fillId="3" borderId="27" xfId="0" applyFont="1" applyFill="1" applyBorder="1" applyAlignment="1">
      <alignment horizontal="left" vertical="center" wrapText="1"/>
    </xf>
    <xf numFmtId="0" fontId="13" fillId="3" borderId="28" xfId="0" applyFont="1" applyFill="1" applyBorder="1" applyAlignment="1">
      <alignment horizontal="left" vertical="center" wrapText="1"/>
    </xf>
    <xf numFmtId="3" fontId="8" fillId="2" borderId="60" xfId="0" applyNumberFormat="1" applyFont="1" applyFill="1" applyBorder="1" applyAlignment="1">
      <alignment horizontal="center" vertical="center"/>
    </xf>
    <xf numFmtId="3" fontId="8" fillId="2" borderId="70" xfId="0" applyNumberFormat="1" applyFont="1" applyFill="1" applyBorder="1" applyAlignment="1">
      <alignment horizontal="center" vertical="center"/>
    </xf>
    <xf numFmtId="0" fontId="13" fillId="3" borderId="88" xfId="0" applyFont="1" applyFill="1" applyBorder="1" applyAlignment="1">
      <alignment horizontal="justify" vertical="center" wrapText="1"/>
    </xf>
    <xf numFmtId="0" fontId="8" fillId="5" borderId="65" xfId="0" applyFont="1" applyFill="1" applyBorder="1" applyAlignment="1">
      <alignment horizontal="center" vertical="center" wrapText="1"/>
    </xf>
    <xf numFmtId="0" fontId="8" fillId="5" borderId="66" xfId="0" applyFont="1" applyFill="1" applyBorder="1" applyAlignment="1">
      <alignment horizontal="center" vertical="center" wrapText="1"/>
    </xf>
    <xf numFmtId="0" fontId="8" fillId="2" borderId="212" xfId="0" applyFont="1" applyFill="1" applyBorder="1" applyAlignment="1">
      <alignment horizontal="center" vertical="top" wrapText="1"/>
    </xf>
    <xf numFmtId="0" fontId="8" fillId="2" borderId="213" xfId="0" applyFont="1" applyFill="1" applyBorder="1" applyAlignment="1">
      <alignment horizontal="center" vertical="top" wrapText="1"/>
    </xf>
    <xf numFmtId="0" fontId="9" fillId="2" borderId="132" xfId="0" applyFont="1" applyFill="1" applyBorder="1" applyAlignment="1">
      <alignment vertical="center" wrapText="1"/>
    </xf>
    <xf numFmtId="0" fontId="9" fillId="2" borderId="33" xfId="0" applyFont="1" applyFill="1" applyBorder="1" applyAlignment="1">
      <alignment vertical="center" wrapText="1"/>
    </xf>
    <xf numFmtId="0" fontId="9" fillId="2" borderId="118" xfId="0" applyFont="1" applyFill="1" applyBorder="1" applyAlignment="1">
      <alignment vertical="center" wrapText="1"/>
    </xf>
    <xf numFmtId="0" fontId="7" fillId="3" borderId="42" xfId="0" applyFont="1" applyFill="1" applyBorder="1" applyAlignment="1">
      <alignment horizontal="center" vertical="top"/>
    </xf>
    <xf numFmtId="0" fontId="7" fillId="3" borderId="19" xfId="0" applyFont="1" applyFill="1" applyBorder="1" applyAlignment="1">
      <alignment horizontal="center" vertical="top"/>
    </xf>
    <xf numFmtId="0" fontId="7" fillId="3" borderId="39" xfId="0" applyFont="1" applyFill="1" applyBorder="1" applyAlignment="1">
      <alignment horizontal="center" vertical="top"/>
    </xf>
    <xf numFmtId="0" fontId="4" fillId="2" borderId="162" xfId="0" applyFont="1" applyFill="1" applyBorder="1" applyAlignment="1">
      <alignment horizontal="center"/>
    </xf>
    <xf numFmtId="0" fontId="4" fillId="2" borderId="163" xfId="0" applyFont="1" applyFill="1" applyBorder="1" applyAlignment="1">
      <alignment horizontal="center"/>
    </xf>
    <xf numFmtId="0" fontId="4" fillId="2" borderId="164" xfId="0" applyFont="1" applyFill="1" applyBorder="1" applyAlignment="1">
      <alignment horizontal="center"/>
    </xf>
    <xf numFmtId="0" fontId="4" fillId="2" borderId="36" xfId="0" applyFont="1" applyFill="1" applyBorder="1" applyAlignment="1">
      <alignment horizontal="center"/>
    </xf>
    <xf numFmtId="0" fontId="4" fillId="2" borderId="37" xfId="0" applyFont="1" applyFill="1" applyBorder="1" applyAlignment="1">
      <alignment horizontal="center"/>
    </xf>
    <xf numFmtId="0" fontId="6" fillId="2" borderId="109" xfId="0" applyFont="1" applyFill="1" applyBorder="1" applyAlignment="1">
      <alignment horizontal="center"/>
    </xf>
    <xf numFmtId="0" fontId="6" fillId="2" borderId="110" xfId="0" applyFont="1" applyFill="1" applyBorder="1" applyAlignment="1">
      <alignment horizontal="center"/>
    </xf>
    <xf numFmtId="0" fontId="6" fillId="2" borderId="111" xfId="0" applyFont="1" applyFill="1" applyBorder="1" applyAlignment="1">
      <alignment horizontal="center"/>
    </xf>
    <xf numFmtId="0" fontId="6" fillId="2" borderId="135" xfId="0" applyFont="1" applyFill="1" applyBorder="1" applyAlignment="1">
      <alignment horizontal="left"/>
    </xf>
    <xf numFmtId="0" fontId="6" fillId="2" borderId="136" xfId="0" applyFont="1" applyFill="1" applyBorder="1" applyAlignment="1">
      <alignment horizontal="left"/>
    </xf>
    <xf numFmtId="0" fontId="6" fillId="2" borderId="137" xfId="0" applyFont="1" applyFill="1" applyBorder="1" applyAlignment="1">
      <alignment horizontal="left"/>
    </xf>
    <xf numFmtId="0" fontId="7" fillId="0" borderId="165" xfId="0" applyFont="1" applyFill="1" applyBorder="1" applyAlignment="1">
      <alignment horizontal="center" vertical="center"/>
    </xf>
    <xf numFmtId="0" fontId="7" fillId="0" borderId="166" xfId="0" applyFont="1" applyFill="1" applyBorder="1" applyAlignment="1">
      <alignment horizontal="center" vertical="center"/>
    </xf>
    <xf numFmtId="0" fontId="7" fillId="0" borderId="167" xfId="0" applyFont="1" applyFill="1" applyBorder="1" applyAlignment="1">
      <alignment horizontal="center" vertical="center"/>
    </xf>
    <xf numFmtId="0" fontId="6" fillId="2" borderId="112" xfId="0" applyFont="1" applyFill="1" applyBorder="1" applyAlignment="1">
      <alignment horizontal="left"/>
    </xf>
    <xf numFmtId="0" fontId="6" fillId="2" borderId="113" xfId="0" applyFont="1" applyFill="1" applyBorder="1" applyAlignment="1">
      <alignment horizontal="left"/>
    </xf>
    <xf numFmtId="0" fontId="6" fillId="2" borderId="114" xfId="0" applyFont="1" applyFill="1" applyBorder="1" applyAlignment="1">
      <alignment horizontal="left"/>
    </xf>
    <xf numFmtId="0" fontId="6" fillId="4" borderId="217" xfId="0" applyFont="1" applyFill="1" applyBorder="1" applyAlignment="1">
      <alignment horizontal="center"/>
    </xf>
    <xf numFmtId="0" fontId="6" fillId="4" borderId="50" xfId="0" applyFont="1" applyFill="1" applyBorder="1" applyAlignment="1">
      <alignment horizontal="center"/>
    </xf>
    <xf numFmtId="0" fontId="6" fillId="4" borderId="218" xfId="0" applyFont="1" applyFill="1" applyBorder="1" applyAlignment="1">
      <alignment horizontal="center"/>
    </xf>
    <xf numFmtId="0" fontId="8" fillId="5" borderId="69" xfId="0" applyFont="1" applyFill="1" applyBorder="1" applyAlignment="1">
      <alignment horizontal="center" vertical="center"/>
    </xf>
    <xf numFmtId="0" fontId="9" fillId="2" borderId="35" xfId="0" applyFont="1" applyFill="1" applyBorder="1" applyAlignment="1">
      <alignment horizontal="center" vertical="center" wrapText="1"/>
    </xf>
    <xf numFmtId="0" fontId="8" fillId="2" borderId="187" xfId="0" applyFont="1" applyFill="1" applyBorder="1" applyAlignment="1">
      <alignment horizontal="center" vertical="top" wrapText="1"/>
    </xf>
    <xf numFmtId="0" fontId="8" fillId="2" borderId="33" xfId="0" applyFont="1" applyFill="1" applyBorder="1" applyAlignment="1">
      <alignment horizontal="center" vertical="top" wrapText="1"/>
    </xf>
    <xf numFmtId="0" fontId="8" fillId="2" borderId="176" xfId="0" applyFont="1" applyFill="1" applyBorder="1" applyAlignment="1">
      <alignment horizontal="center" vertical="top" wrapText="1"/>
    </xf>
    <xf numFmtId="0" fontId="8" fillId="6" borderId="8" xfId="0" applyFont="1" applyFill="1" applyBorder="1" applyAlignment="1">
      <alignment horizontal="center" vertical="center" wrapText="1"/>
    </xf>
    <xf numFmtId="0" fontId="8" fillId="6" borderId="9" xfId="0" applyFont="1" applyFill="1" applyBorder="1" applyAlignment="1">
      <alignment horizontal="center" vertical="center" wrapText="1"/>
    </xf>
    <xf numFmtId="0" fontId="8" fillId="6" borderId="10" xfId="0" applyFont="1" applyFill="1" applyBorder="1" applyAlignment="1">
      <alignment horizontal="center" vertical="center" wrapText="1"/>
    </xf>
    <xf numFmtId="0" fontId="8" fillId="2" borderId="35" xfId="0" applyFont="1" applyFill="1" applyBorder="1" applyAlignment="1">
      <alignment horizontal="left" vertical="center" wrapText="1"/>
    </xf>
    <xf numFmtId="0" fontId="8" fillId="2" borderId="28" xfId="0" applyFont="1" applyFill="1" applyBorder="1" applyAlignment="1">
      <alignment horizontal="left" vertical="center" wrapText="1"/>
    </xf>
    <xf numFmtId="0" fontId="8" fillId="6" borderId="143" xfId="0" applyFont="1" applyFill="1" applyBorder="1" applyAlignment="1">
      <alignment horizontal="center" vertical="top" wrapText="1"/>
    </xf>
    <xf numFmtId="0" fontId="8" fillId="6" borderId="144" xfId="0" applyFont="1" applyFill="1" applyBorder="1" applyAlignment="1">
      <alignment horizontal="center" vertical="top" wrapText="1"/>
    </xf>
    <xf numFmtId="0" fontId="8" fillId="6" borderId="150" xfId="0" applyFont="1" applyFill="1" applyBorder="1" applyAlignment="1">
      <alignment horizontal="center" vertical="top" wrapText="1"/>
    </xf>
    <xf numFmtId="0" fontId="8" fillId="2" borderId="49" xfId="0" applyFont="1" applyFill="1" applyBorder="1" applyAlignment="1">
      <alignment horizontal="center" vertical="top" wrapText="1"/>
    </xf>
    <xf numFmtId="0" fontId="8" fillId="2" borderId="48" xfId="0" applyFont="1" applyFill="1" applyBorder="1" applyAlignment="1">
      <alignment horizontal="justify" vertical="center"/>
    </xf>
    <xf numFmtId="0" fontId="8" fillId="2" borderId="33" xfId="0" applyFont="1" applyFill="1" applyBorder="1" applyAlignment="1">
      <alignment horizontal="justify" vertical="center"/>
    </xf>
    <xf numFmtId="0" fontId="8" fillId="2" borderId="49" xfId="0" applyFont="1" applyFill="1" applyBorder="1" applyAlignment="1">
      <alignment horizontal="justify" vertical="center"/>
    </xf>
    <xf numFmtId="0" fontId="8" fillId="6" borderId="22" xfId="0" applyFont="1" applyFill="1" applyBorder="1" applyAlignment="1">
      <alignment horizontal="center" vertical="top" wrapText="1"/>
    </xf>
    <xf numFmtId="0" fontId="8" fillId="6" borderId="20" xfId="0" applyFont="1" applyFill="1" applyBorder="1" applyAlignment="1">
      <alignment horizontal="center" vertical="top" wrapText="1"/>
    </xf>
    <xf numFmtId="0" fontId="8" fillId="6" borderId="21" xfId="0" applyFont="1" applyFill="1" applyBorder="1" applyAlignment="1">
      <alignment horizontal="center" vertical="top" wrapText="1"/>
    </xf>
    <xf numFmtId="0" fontId="8" fillId="2" borderId="48" xfId="0" applyFont="1" applyFill="1" applyBorder="1" applyAlignment="1">
      <alignment horizontal="left" vertical="center" wrapText="1"/>
    </xf>
    <xf numFmtId="0" fontId="8" fillId="2" borderId="33" xfId="0" applyFont="1" applyFill="1" applyBorder="1" applyAlignment="1">
      <alignment horizontal="left" vertical="center" wrapText="1"/>
    </xf>
    <xf numFmtId="0" fontId="8" fillId="2" borderId="49" xfId="0" applyFont="1" applyFill="1" applyBorder="1" applyAlignment="1">
      <alignment horizontal="left" vertical="center" wrapText="1"/>
    </xf>
    <xf numFmtId="0" fontId="9" fillId="2" borderId="8" xfId="0" applyFont="1" applyFill="1" applyBorder="1" applyAlignment="1">
      <alignment horizontal="left" vertical="top" wrapText="1"/>
    </xf>
    <xf numFmtId="0" fontId="9" fillId="2" borderId="9" xfId="0" applyFont="1" applyFill="1" applyBorder="1" applyAlignment="1">
      <alignment horizontal="left" vertical="top" wrapText="1"/>
    </xf>
    <xf numFmtId="0" fontId="9" fillId="2" borderId="10" xfId="0" applyFont="1" applyFill="1" applyBorder="1" applyAlignment="1">
      <alignment horizontal="left" vertical="top" wrapText="1"/>
    </xf>
    <xf numFmtId="0" fontId="8" fillId="4" borderId="8" xfId="0" applyFont="1" applyFill="1" applyBorder="1" applyAlignment="1">
      <alignment horizontal="center" vertical="center"/>
    </xf>
    <xf numFmtId="0" fontId="8" fillId="4" borderId="9" xfId="0" applyFont="1" applyFill="1" applyBorder="1" applyAlignment="1">
      <alignment horizontal="center" vertical="center"/>
    </xf>
    <xf numFmtId="0" fontId="8" fillId="4" borderId="10" xfId="0" applyFont="1" applyFill="1" applyBorder="1" applyAlignment="1">
      <alignment horizontal="center" vertical="center"/>
    </xf>
    <xf numFmtId="0" fontId="8" fillId="4" borderId="26" xfId="0" applyFont="1" applyFill="1" applyBorder="1" applyAlignment="1">
      <alignment horizontal="center" vertical="center"/>
    </xf>
    <xf numFmtId="0" fontId="8" fillId="4" borderId="27" xfId="0" applyFont="1" applyFill="1" applyBorder="1" applyAlignment="1">
      <alignment horizontal="center" vertical="center"/>
    </xf>
    <xf numFmtId="0" fontId="8" fillId="4" borderId="28" xfId="0" applyFont="1" applyFill="1" applyBorder="1" applyAlignment="1">
      <alignment horizontal="center" vertical="center"/>
    </xf>
    <xf numFmtId="0" fontId="8" fillId="0" borderId="48" xfId="0" applyFont="1" applyFill="1" applyBorder="1" applyAlignment="1">
      <alignment horizontal="left" vertical="center" wrapText="1"/>
    </xf>
    <xf numFmtId="0" fontId="8" fillId="0" borderId="33" xfId="0" applyFont="1" applyFill="1" applyBorder="1" applyAlignment="1">
      <alignment horizontal="left" vertical="center" wrapText="1"/>
    </xf>
    <xf numFmtId="0" fontId="8" fillId="0" borderId="49" xfId="0" applyFont="1" applyFill="1" applyBorder="1" applyAlignment="1">
      <alignment horizontal="left" vertical="center" wrapText="1"/>
    </xf>
    <xf numFmtId="0" fontId="8" fillId="4" borderId="8" xfId="0" applyFont="1" applyFill="1" applyBorder="1" applyAlignment="1">
      <alignment horizontal="center"/>
    </xf>
    <xf numFmtId="0" fontId="8" fillId="4" borderId="9" xfId="0" applyFont="1" applyFill="1" applyBorder="1" applyAlignment="1">
      <alignment horizontal="center"/>
    </xf>
    <xf numFmtId="0" fontId="8" fillId="4" borderId="10" xfId="0" applyFont="1" applyFill="1" applyBorder="1" applyAlignment="1">
      <alignment horizontal="center"/>
    </xf>
    <xf numFmtId="0" fontId="8" fillId="4" borderId="22" xfId="0" applyFont="1" applyFill="1" applyBorder="1" applyAlignment="1">
      <alignment horizontal="center" vertical="center"/>
    </xf>
    <xf numFmtId="0" fontId="8" fillId="4" borderId="20" xfId="0" applyFont="1" applyFill="1" applyBorder="1" applyAlignment="1">
      <alignment horizontal="center" vertical="center"/>
    </xf>
    <xf numFmtId="0" fontId="8" fillId="4" borderId="21" xfId="0" applyFont="1" applyFill="1" applyBorder="1" applyAlignment="1">
      <alignment horizontal="center" vertical="center"/>
    </xf>
    <xf numFmtId="0" fontId="26" fillId="2" borderId="172" xfId="2" applyFont="1" applyFill="1" applyBorder="1" applyAlignment="1">
      <alignment horizontal="center" vertical="center"/>
    </xf>
    <xf numFmtId="0" fontId="26" fillId="2" borderId="171" xfId="2" applyFont="1" applyFill="1" applyBorder="1" applyAlignment="1">
      <alignment horizontal="center" vertical="center"/>
    </xf>
    <xf numFmtId="0" fontId="26" fillId="2" borderId="173" xfId="2" applyFont="1" applyFill="1" applyBorder="1" applyAlignment="1">
      <alignment horizontal="center" vertical="center"/>
    </xf>
    <xf numFmtId="0" fontId="27" fillId="2" borderId="3" xfId="2" applyFont="1" applyFill="1" applyBorder="1" applyAlignment="1">
      <alignment horizontal="center" vertical="center"/>
    </xf>
    <xf numFmtId="0" fontId="27" fillId="2" borderId="0" xfId="2" applyFont="1" applyFill="1" applyBorder="1" applyAlignment="1">
      <alignment horizontal="center" vertical="center"/>
    </xf>
    <xf numFmtId="0" fontId="27" fillId="2" borderId="4" xfId="2" applyFont="1" applyFill="1" applyBorder="1" applyAlignment="1">
      <alignment horizontal="center" vertical="center"/>
    </xf>
    <xf numFmtId="0" fontId="26" fillId="2" borderId="5" xfId="2" applyFont="1" applyFill="1" applyBorder="1" applyAlignment="1">
      <alignment horizontal="center" vertical="center"/>
    </xf>
    <xf numFmtId="0" fontId="26" fillId="2" borderId="6" xfId="2" applyFont="1" applyFill="1" applyBorder="1" applyAlignment="1">
      <alignment horizontal="center" vertical="center"/>
    </xf>
    <xf numFmtId="0" fontId="26" fillId="2" borderId="7" xfId="2" applyFont="1" applyFill="1" applyBorder="1" applyAlignment="1">
      <alignment horizontal="center" vertical="center"/>
    </xf>
    <xf numFmtId="0" fontId="15" fillId="2" borderId="220" xfId="2" applyFont="1" applyFill="1" applyBorder="1" applyAlignment="1">
      <alignment horizontal="left" vertical="center"/>
    </xf>
    <xf numFmtId="0" fontId="15" fillId="2" borderId="221" xfId="2" applyFont="1" applyFill="1" applyBorder="1" applyAlignment="1">
      <alignment horizontal="left" vertical="center"/>
    </xf>
    <xf numFmtId="0" fontId="15" fillId="2" borderId="222" xfId="2" applyFont="1" applyFill="1" applyBorder="1" applyAlignment="1">
      <alignment horizontal="left" vertical="center"/>
    </xf>
    <xf numFmtId="0" fontId="15" fillId="2" borderId="200" xfId="2" applyFont="1" applyFill="1" applyBorder="1" applyAlignment="1">
      <alignment horizontal="left"/>
    </xf>
    <xf numFmtId="0" fontId="15" fillId="2" borderId="196" xfId="2" applyFont="1" applyFill="1" applyBorder="1" applyAlignment="1">
      <alignment horizontal="left"/>
    </xf>
    <xf numFmtId="0" fontId="15" fillId="2" borderId="199" xfId="2" applyFont="1" applyFill="1" applyBorder="1" applyAlignment="1">
      <alignment horizontal="left"/>
    </xf>
    <xf numFmtId="0" fontId="8" fillId="5" borderId="63" xfId="0" applyFont="1" applyFill="1" applyBorder="1" applyAlignment="1">
      <alignment horizontal="center" vertical="center" wrapText="1"/>
    </xf>
    <xf numFmtId="3" fontId="8" fillId="0" borderId="124" xfId="2" applyNumberFormat="1" applyFont="1" applyFill="1" applyBorder="1" applyAlignment="1">
      <alignment horizontal="center" vertical="center" wrapText="1"/>
    </xf>
    <xf numFmtId="0" fontId="8" fillId="0" borderId="124" xfId="2" applyFont="1" applyFill="1" applyBorder="1" applyAlignment="1">
      <alignment horizontal="center" vertical="center" wrapText="1"/>
    </xf>
    <xf numFmtId="0" fontId="8" fillId="0" borderId="125" xfId="2" applyFont="1" applyFill="1" applyBorder="1" applyAlignment="1">
      <alignment horizontal="center" vertical="center" wrapText="1"/>
    </xf>
    <xf numFmtId="3" fontId="8" fillId="0" borderId="54" xfId="2" applyNumberFormat="1" applyFont="1" applyFill="1" applyBorder="1" applyAlignment="1">
      <alignment horizontal="center" vertical="center" wrapText="1"/>
    </xf>
    <xf numFmtId="0" fontId="8" fillId="0" borderId="54" xfId="2" applyFont="1" applyFill="1" applyBorder="1" applyAlignment="1">
      <alignment horizontal="center" vertical="center" wrapText="1"/>
    </xf>
    <xf numFmtId="0" fontId="8" fillId="0" borderId="64" xfId="2" applyFont="1" applyFill="1" applyBorder="1" applyAlignment="1">
      <alignment horizontal="center" vertical="center" wrapText="1"/>
    </xf>
    <xf numFmtId="3" fontId="8" fillId="2" borderId="124" xfId="2" applyNumberFormat="1" applyFont="1" applyFill="1" applyBorder="1" applyAlignment="1">
      <alignment horizontal="center" vertical="center" wrapText="1"/>
    </xf>
    <xf numFmtId="3" fontId="8" fillId="2" borderId="125" xfId="2" applyNumberFormat="1" applyFont="1" applyFill="1" applyBorder="1" applyAlignment="1">
      <alignment horizontal="center" vertical="center" wrapText="1"/>
    </xf>
    <xf numFmtId="0" fontId="8" fillId="0" borderId="123" xfId="0" quotePrefix="1" applyFont="1" applyFill="1" applyBorder="1" applyAlignment="1">
      <alignment horizontal="center" vertical="center" wrapText="1"/>
    </xf>
    <xf numFmtId="0" fontId="8" fillId="0" borderId="124" xfId="0" quotePrefix="1" applyFont="1" applyFill="1" applyBorder="1" applyAlignment="1">
      <alignment horizontal="center" vertical="center" wrapText="1"/>
    </xf>
    <xf numFmtId="0" fontId="28" fillId="2" borderId="48" xfId="2" applyFont="1" applyFill="1" applyBorder="1" applyAlignment="1">
      <alignment horizontal="center"/>
    </xf>
    <xf numFmtId="0" fontId="28" fillId="2" borderId="33" xfId="2" applyFont="1" applyFill="1" applyBorder="1" applyAlignment="1">
      <alignment horizontal="center"/>
    </xf>
    <xf numFmtId="0" fontId="28" fillId="2" borderId="49" xfId="2" applyFont="1" applyFill="1" applyBorder="1" applyAlignment="1">
      <alignment horizontal="center"/>
    </xf>
    <xf numFmtId="0" fontId="15" fillId="2" borderId="26" xfId="2" applyFont="1" applyFill="1" applyBorder="1" applyAlignment="1">
      <alignment horizontal="center"/>
    </xf>
    <xf numFmtId="0" fontId="15" fillId="2" borderId="27" xfId="2" applyFont="1" applyFill="1" applyBorder="1" applyAlignment="1">
      <alignment horizontal="center"/>
    </xf>
    <xf numFmtId="0" fontId="15" fillId="2" borderId="28" xfId="2" applyFont="1" applyFill="1" applyBorder="1" applyAlignment="1">
      <alignment horizontal="center"/>
    </xf>
    <xf numFmtId="0" fontId="8" fillId="0" borderId="122" xfId="0" quotePrefix="1" applyFont="1" applyFill="1" applyBorder="1" applyAlignment="1">
      <alignment horizontal="center" vertical="center" wrapText="1"/>
    </xf>
    <xf numFmtId="0" fontId="8" fillId="0" borderId="54" xfId="0" quotePrefix="1" applyFont="1" applyFill="1" applyBorder="1" applyAlignment="1">
      <alignment horizontal="center" vertical="center" wrapText="1"/>
    </xf>
    <xf numFmtId="0" fontId="15" fillId="4" borderId="22" xfId="2" applyFont="1" applyFill="1" applyBorder="1" applyAlignment="1">
      <alignment horizontal="center" vertical="center"/>
    </xf>
    <xf numFmtId="0" fontId="15" fillId="4" borderId="20" xfId="2" applyFont="1" applyFill="1" applyBorder="1" applyAlignment="1">
      <alignment horizontal="center" vertical="center"/>
    </xf>
    <xf numFmtId="0" fontId="15" fillId="4" borderId="21" xfId="2" applyFont="1" applyFill="1" applyBorder="1" applyAlignment="1">
      <alignment horizontal="center" vertical="center"/>
    </xf>
    <xf numFmtId="0" fontId="8" fillId="0" borderId="223" xfId="0" quotePrefix="1" applyFont="1" applyFill="1" applyBorder="1" applyAlignment="1">
      <alignment horizontal="center" vertical="center" wrapText="1"/>
    </xf>
    <xf numFmtId="0" fontId="8" fillId="0" borderId="188" xfId="0" quotePrefix="1" applyFont="1" applyFill="1" applyBorder="1" applyAlignment="1">
      <alignment horizontal="center" vertical="center" wrapText="1"/>
    </xf>
    <xf numFmtId="0" fontId="8" fillId="0" borderId="188" xfId="2" applyFont="1" applyFill="1" applyBorder="1" applyAlignment="1">
      <alignment horizontal="center" vertical="center" wrapText="1"/>
    </xf>
    <xf numFmtId="0" fontId="8" fillId="2" borderId="188" xfId="2" applyFont="1" applyFill="1" applyBorder="1" applyAlignment="1">
      <alignment horizontal="center" vertical="center" wrapText="1"/>
    </xf>
    <xf numFmtId="0" fontId="8" fillId="2" borderId="189" xfId="2" applyFont="1" applyFill="1" applyBorder="1" applyAlignment="1">
      <alignment horizontal="center" vertical="center" wrapText="1"/>
    </xf>
    <xf numFmtId="0" fontId="30" fillId="0" borderId="3" xfId="0" applyFont="1" applyBorder="1" applyAlignment="1">
      <alignment horizontal="center"/>
    </xf>
    <xf numFmtId="0" fontId="30" fillId="0" borderId="0" xfId="0" applyFont="1" applyBorder="1" applyAlignment="1">
      <alignment horizontal="center"/>
    </xf>
    <xf numFmtId="0" fontId="19" fillId="0" borderId="5" xfId="0" applyFont="1" applyBorder="1" applyAlignment="1">
      <alignment horizontal="center"/>
    </xf>
    <xf numFmtId="0" fontId="19" fillId="0" borderId="6" xfId="0" applyFont="1" applyBorder="1" applyAlignment="1">
      <alignment horizontal="center"/>
    </xf>
    <xf numFmtId="0" fontId="30" fillId="0" borderId="4" xfId="0" applyFont="1" applyBorder="1" applyAlignment="1">
      <alignment horizontal="center"/>
    </xf>
    <xf numFmtId="0" fontId="19" fillId="0" borderId="0" xfId="0" applyFont="1" applyBorder="1" applyAlignment="1">
      <alignment horizontal="center"/>
    </xf>
    <xf numFmtId="0" fontId="19" fillId="0" borderId="4" xfId="0" applyFont="1" applyBorder="1" applyAlignment="1">
      <alignment horizontal="center"/>
    </xf>
    <xf numFmtId="0" fontId="19" fillId="0" borderId="0" xfId="0" applyFont="1" applyBorder="1" applyAlignment="1">
      <alignment horizontal="right"/>
    </xf>
    <xf numFmtId="0" fontId="19" fillId="0" borderId="4" xfId="0" applyFont="1" applyBorder="1" applyAlignment="1">
      <alignment horizontal="right"/>
    </xf>
    <xf numFmtId="0" fontId="19" fillId="0" borderId="7" xfId="0" applyFont="1" applyBorder="1" applyAlignment="1">
      <alignment horizontal="center"/>
    </xf>
    <xf numFmtId="0" fontId="19" fillId="0" borderId="3" xfId="0" applyFont="1" applyBorder="1" applyAlignment="1">
      <alignment horizontal="center"/>
    </xf>
    <xf numFmtId="0" fontId="8" fillId="2" borderId="34" xfId="0" applyFont="1" applyFill="1" applyBorder="1" applyAlignment="1">
      <alignment horizontal="justify" vertical="center" wrapText="1"/>
    </xf>
    <xf numFmtId="0" fontId="8" fillId="2" borderId="32" xfId="0" applyFont="1" applyFill="1" applyBorder="1" applyAlignment="1">
      <alignment horizontal="justify" vertical="center" wrapText="1"/>
    </xf>
    <xf numFmtId="0" fontId="8" fillId="2" borderId="35" xfId="0" applyFont="1" applyFill="1" applyBorder="1" applyAlignment="1">
      <alignment horizontal="justify" vertical="center" wrapText="1"/>
    </xf>
    <xf numFmtId="0" fontId="9" fillId="2" borderId="48" xfId="0" applyFont="1" applyFill="1" applyBorder="1" applyAlignment="1">
      <alignment horizontal="justify" vertical="center" wrapText="1"/>
    </xf>
    <xf numFmtId="0" fontId="9" fillId="2" borderId="33" xfId="0" applyFont="1" applyFill="1" applyBorder="1" applyAlignment="1">
      <alignment horizontal="justify" vertical="center" wrapText="1"/>
    </xf>
    <xf numFmtId="0" fontId="9" fillId="2" borderId="49" xfId="0" applyFont="1" applyFill="1" applyBorder="1" applyAlignment="1">
      <alignment horizontal="justify" vertical="center" wrapText="1"/>
    </xf>
    <xf numFmtId="0" fontId="8" fillId="4" borderId="8" xfId="0" quotePrefix="1" applyFont="1" applyFill="1" applyBorder="1" applyAlignment="1">
      <alignment horizontal="center" vertical="center" wrapText="1"/>
    </xf>
    <xf numFmtId="0" fontId="8" fillId="4" borderId="9" xfId="0" quotePrefix="1" applyFont="1" applyFill="1" applyBorder="1" applyAlignment="1">
      <alignment horizontal="center" vertical="center" wrapText="1"/>
    </xf>
    <xf numFmtId="0" fontId="8" fillId="4" borderId="10" xfId="0" quotePrefix="1" applyFont="1" applyFill="1" applyBorder="1" applyAlignment="1">
      <alignment horizontal="center" vertical="center" wrapText="1"/>
    </xf>
    <xf numFmtId="0" fontId="10" fillId="2" borderId="9" xfId="0" applyFont="1" applyFill="1" applyBorder="1" applyAlignment="1">
      <alignment horizontal="left" vertical="center" wrapText="1"/>
    </xf>
    <xf numFmtId="0" fontId="10" fillId="2" borderId="10" xfId="0" applyFont="1" applyFill="1" applyBorder="1" applyAlignment="1">
      <alignment horizontal="left" vertical="center" wrapText="1"/>
    </xf>
    <xf numFmtId="0" fontId="9" fillId="2" borderId="48" xfId="0" applyFont="1" applyFill="1" applyBorder="1" applyAlignment="1">
      <alignment horizontal="left" vertical="center" wrapText="1"/>
    </xf>
    <xf numFmtId="0" fontId="9" fillId="2" borderId="33" xfId="0" applyFont="1" applyFill="1" applyBorder="1" applyAlignment="1">
      <alignment horizontal="left" vertical="center" wrapText="1"/>
    </xf>
    <xf numFmtId="0" fontId="9" fillId="2" borderId="49" xfId="0" applyFont="1" applyFill="1" applyBorder="1" applyAlignment="1">
      <alignment horizontal="left" vertical="center" wrapText="1"/>
    </xf>
    <xf numFmtId="0" fontId="8" fillId="4" borderId="8" xfId="0" applyFont="1" applyFill="1" applyBorder="1" applyAlignment="1">
      <alignment horizontal="center" vertical="center" wrapText="1"/>
    </xf>
    <xf numFmtId="0" fontId="8" fillId="4" borderId="9" xfId="0" applyFont="1" applyFill="1" applyBorder="1" applyAlignment="1">
      <alignment horizontal="center" vertical="center" wrapText="1"/>
    </xf>
    <xf numFmtId="0" fontId="8" fillId="4" borderId="10" xfId="0" applyFont="1" applyFill="1" applyBorder="1" applyAlignment="1">
      <alignment horizontal="center" vertical="center" wrapText="1"/>
    </xf>
    <xf numFmtId="3" fontId="13" fillId="3" borderId="124" xfId="0" applyNumberFormat="1" applyFont="1" applyFill="1" applyBorder="1" applyAlignment="1">
      <alignment horizontal="center" vertical="center"/>
    </xf>
    <xf numFmtId="3" fontId="13" fillId="3" borderId="125" xfId="0" applyNumberFormat="1" applyFont="1" applyFill="1" applyBorder="1" applyAlignment="1">
      <alignment horizontal="center" vertical="center"/>
    </xf>
    <xf numFmtId="3" fontId="13" fillId="3" borderId="54" xfId="0" applyNumberFormat="1" applyFont="1" applyFill="1" applyBorder="1" applyAlignment="1">
      <alignment horizontal="center" vertical="center"/>
    </xf>
    <xf numFmtId="3" fontId="13" fillId="3" borderId="64" xfId="0" applyNumberFormat="1" applyFont="1" applyFill="1" applyBorder="1" applyAlignment="1">
      <alignment horizontal="center" vertical="center"/>
    </xf>
    <xf numFmtId="0" fontId="11" fillId="3" borderId="3" xfId="0" applyFont="1" applyFill="1" applyBorder="1" applyAlignment="1">
      <alignment horizontal="center" wrapText="1"/>
    </xf>
    <xf numFmtId="0" fontId="19" fillId="3" borderId="3" xfId="0" applyFont="1" applyFill="1" applyBorder="1" applyAlignment="1">
      <alignment horizontal="center" vertical="top" wrapText="1"/>
    </xf>
    <xf numFmtId="0" fontId="19" fillId="3" borderId="0" xfId="0" applyFont="1" applyFill="1" applyBorder="1" applyAlignment="1">
      <alignment horizontal="center" vertical="top" wrapText="1"/>
    </xf>
    <xf numFmtId="0" fontId="30" fillId="0" borderId="0" xfId="0" applyFont="1" applyBorder="1" applyAlignment="1">
      <alignment horizontal="center" wrapText="1"/>
    </xf>
    <xf numFmtId="0" fontId="30" fillId="0" borderId="4" xfId="0" applyFont="1" applyBorder="1" applyAlignment="1">
      <alignment horizontal="center" wrapText="1"/>
    </xf>
    <xf numFmtId="0" fontId="19" fillId="0" borderId="0" xfId="0" applyFont="1" applyBorder="1" applyAlignment="1">
      <alignment horizontal="center" vertical="top" wrapText="1"/>
    </xf>
    <xf numFmtId="0" fontId="19" fillId="0" borderId="4" xfId="0" applyFont="1" applyBorder="1" applyAlignment="1">
      <alignment horizontal="center" vertical="top" wrapText="1"/>
    </xf>
    <xf numFmtId="0" fontId="14" fillId="3" borderId="188" xfId="0" applyFont="1" applyFill="1" applyBorder="1" applyAlignment="1">
      <alignment horizontal="center" vertical="center" wrapText="1"/>
    </xf>
    <xf numFmtId="0" fontId="18" fillId="0" borderId="8" xfId="0" applyFont="1" applyBorder="1" applyAlignment="1">
      <alignment horizontal="left"/>
    </xf>
    <xf numFmtId="0" fontId="18" fillId="0" borderId="9" xfId="0" applyFont="1" applyBorder="1" applyAlignment="1">
      <alignment horizontal="left"/>
    </xf>
    <xf numFmtId="0" fontId="18" fillId="0" borderId="10" xfId="0" applyFont="1" applyBorder="1" applyAlignment="1">
      <alignment horizontal="left"/>
    </xf>
    <xf numFmtId="0" fontId="14" fillId="3" borderId="54" xfId="0" applyFont="1" applyFill="1" applyBorder="1" applyAlignment="1">
      <alignment horizontal="center" vertical="center" wrapText="1"/>
    </xf>
    <xf numFmtId="0" fontId="14" fillId="3" borderId="64" xfId="0" applyFont="1" applyFill="1" applyBorder="1" applyAlignment="1">
      <alignment horizontal="center" vertical="center" wrapText="1"/>
    </xf>
    <xf numFmtId="0" fontId="14" fillId="3" borderId="122" xfId="0" applyFont="1" applyFill="1" applyBorder="1" applyAlignment="1">
      <alignment horizontal="center" vertical="center" wrapText="1"/>
    </xf>
    <xf numFmtId="0" fontId="16" fillId="3" borderId="29" xfId="0" applyFont="1" applyFill="1" applyBorder="1" applyAlignment="1">
      <alignment horizontal="center"/>
    </xf>
    <xf numFmtId="0" fontId="5" fillId="3" borderId="30" xfId="0" applyFont="1" applyFill="1" applyBorder="1" applyAlignment="1">
      <alignment horizontal="center"/>
    </xf>
    <xf numFmtId="0" fontId="16" fillId="3" borderId="30" xfId="0" applyFont="1" applyFill="1" applyBorder="1" applyAlignment="1">
      <alignment horizontal="center"/>
    </xf>
    <xf numFmtId="0" fontId="17" fillId="3" borderId="138" xfId="0" applyFont="1" applyFill="1" applyBorder="1" applyAlignment="1">
      <alignment horizontal="left" vertical="center"/>
    </xf>
    <xf numFmtId="0" fontId="17" fillId="3" borderId="139" xfId="0" applyFont="1" applyFill="1" applyBorder="1" applyAlignment="1">
      <alignment horizontal="left" vertical="center"/>
    </xf>
    <xf numFmtId="0" fontId="17" fillId="3" borderId="140" xfId="0" applyFont="1" applyFill="1" applyBorder="1" applyAlignment="1">
      <alignment horizontal="left" vertical="center"/>
    </xf>
    <xf numFmtId="0" fontId="13" fillId="6" borderId="53" xfId="0" applyFont="1" applyFill="1" applyBorder="1" applyAlignment="1">
      <alignment horizontal="center" vertical="center"/>
    </xf>
    <xf numFmtId="0" fontId="13" fillId="6" borderId="63" xfId="0" applyFont="1" applyFill="1" applyBorder="1" applyAlignment="1">
      <alignment horizontal="center" vertical="center"/>
    </xf>
    <xf numFmtId="0" fontId="18" fillId="3" borderId="94" xfId="0" applyFont="1" applyFill="1" applyBorder="1" applyAlignment="1">
      <alignment horizontal="center" vertical="center"/>
    </xf>
    <xf numFmtId="0" fontId="17" fillId="3" borderId="141" xfId="0" applyFont="1" applyFill="1" applyBorder="1" applyAlignment="1">
      <alignment horizontal="center" vertical="center"/>
    </xf>
    <xf numFmtId="0" fontId="13" fillId="6" borderId="121" xfId="0" applyFont="1" applyFill="1" applyBorder="1" applyAlignment="1">
      <alignment horizontal="center" vertical="center" wrapText="1"/>
    </xf>
    <xf numFmtId="0" fontId="13" fillId="6" borderId="53" xfId="0" applyFont="1" applyFill="1" applyBorder="1" applyAlignment="1">
      <alignment horizontal="center" vertical="center" wrapText="1"/>
    </xf>
    <xf numFmtId="0" fontId="17" fillId="3" borderId="94" xfId="0" applyFont="1" applyFill="1" applyBorder="1" applyAlignment="1">
      <alignment horizontal="left" vertical="center"/>
    </xf>
    <xf numFmtId="0" fontId="13" fillId="3" borderId="123" xfId="0" applyFont="1" applyFill="1" applyBorder="1" applyAlignment="1">
      <alignment horizontal="center" vertical="center" wrapText="1"/>
    </xf>
    <xf numFmtId="0" fontId="13" fillId="3" borderId="124" xfId="0" applyFont="1" applyFill="1" applyBorder="1" applyAlignment="1">
      <alignment horizontal="center" vertical="center" wrapText="1"/>
    </xf>
    <xf numFmtId="0" fontId="13" fillId="3" borderId="122" xfId="0" applyFont="1" applyFill="1" applyBorder="1" applyAlignment="1">
      <alignment horizontal="center" vertical="center" wrapText="1"/>
    </xf>
    <xf numFmtId="0" fontId="13" fillId="3" borderId="54" xfId="0" applyFont="1" applyFill="1" applyBorder="1" applyAlignment="1">
      <alignment horizontal="center" vertical="center" wrapText="1"/>
    </xf>
    <xf numFmtId="0" fontId="13" fillId="3" borderId="124" xfId="0" applyFont="1" applyFill="1" applyBorder="1" applyAlignment="1">
      <alignment horizontal="center" vertical="center"/>
    </xf>
    <xf numFmtId="0" fontId="19" fillId="0" borderId="16" xfId="0" applyFont="1" applyBorder="1" applyAlignment="1">
      <alignment horizontal="center" vertical="top" wrapText="1"/>
    </xf>
    <xf numFmtId="0" fontId="19" fillId="0" borderId="17" xfId="0" applyFont="1" applyBorder="1" applyAlignment="1">
      <alignment horizontal="center" vertical="top" wrapText="1"/>
    </xf>
    <xf numFmtId="0" fontId="19" fillId="0" borderId="18" xfId="0" applyFont="1" applyBorder="1" applyAlignment="1">
      <alignment horizontal="center" vertical="top" wrapText="1"/>
    </xf>
    <xf numFmtId="0" fontId="30" fillId="0" borderId="3" xfId="0" applyFont="1" applyBorder="1" applyAlignment="1">
      <alignment horizontal="center" wrapText="1"/>
    </xf>
    <xf numFmtId="0" fontId="7" fillId="0" borderId="224" xfId="0" applyFont="1" applyBorder="1" applyAlignment="1">
      <alignment horizontal="center" vertical="top"/>
    </xf>
    <xf numFmtId="0" fontId="7" fillId="0" borderId="225" xfId="0" applyFont="1" applyBorder="1" applyAlignment="1">
      <alignment horizontal="center" vertical="top"/>
    </xf>
    <xf numFmtId="0" fontId="13" fillId="3" borderId="160" xfId="0" applyFont="1" applyFill="1" applyBorder="1" applyAlignment="1">
      <alignment horizontal="justify" vertical="top" wrapText="1"/>
    </xf>
    <xf numFmtId="0" fontId="15" fillId="5" borderId="22" xfId="2" applyFont="1" applyFill="1" applyBorder="1" applyAlignment="1">
      <alignment horizontal="center" vertical="center"/>
    </xf>
    <xf numFmtId="0" fontId="15" fillId="5" borderId="20" xfId="2" applyFont="1" applyFill="1" applyBorder="1" applyAlignment="1">
      <alignment horizontal="center" vertical="center"/>
    </xf>
    <xf numFmtId="0" fontId="15" fillId="5" borderId="21" xfId="2" applyFont="1" applyFill="1" applyBorder="1" applyAlignment="1">
      <alignment horizontal="center" vertical="center"/>
    </xf>
    <xf numFmtId="0" fontId="14" fillId="3" borderId="170" xfId="0" applyFont="1" applyFill="1" applyBorder="1" applyAlignment="1">
      <alignment horizontal="justify" vertical="top" wrapText="1"/>
    </xf>
    <xf numFmtId="0" fontId="14" fillId="3" borderId="169" xfId="0" applyFont="1" applyFill="1" applyBorder="1" applyAlignment="1">
      <alignment horizontal="justify" vertical="top" wrapText="1"/>
    </xf>
    <xf numFmtId="0" fontId="14" fillId="3" borderId="168" xfId="0" applyFont="1" applyFill="1" applyBorder="1" applyAlignment="1">
      <alignment horizontal="justify" vertical="top" wrapText="1"/>
    </xf>
    <xf numFmtId="0" fontId="15" fillId="5" borderId="48" xfId="2" applyFont="1" applyFill="1" applyBorder="1" applyAlignment="1">
      <alignment horizontal="center" vertical="center"/>
    </xf>
    <xf numFmtId="0" fontId="15" fillId="5" borderId="33" xfId="2" applyFont="1" applyFill="1" applyBorder="1" applyAlignment="1">
      <alignment horizontal="center" vertical="center"/>
    </xf>
    <xf numFmtId="0" fontId="15" fillId="5" borderId="49" xfId="2" applyFont="1" applyFill="1" applyBorder="1" applyAlignment="1">
      <alignment horizontal="center" vertical="center"/>
    </xf>
    <xf numFmtId="0" fontId="20" fillId="3" borderId="88" xfId="0" applyFont="1" applyFill="1" applyBorder="1" applyAlignment="1">
      <alignment horizontal="justify" vertical="center" wrapText="1"/>
    </xf>
    <xf numFmtId="0" fontId="14" fillId="3" borderId="232" xfId="0" applyFont="1" applyFill="1" applyBorder="1" applyAlignment="1">
      <alignment horizontal="center" vertical="center" wrapText="1"/>
    </xf>
    <xf numFmtId="0" fontId="14" fillId="3" borderId="233" xfId="0" applyFont="1" applyFill="1" applyBorder="1" applyAlignment="1">
      <alignment horizontal="center" vertical="center" wrapText="1"/>
    </xf>
    <xf numFmtId="0" fontId="13" fillId="0" borderId="53" xfId="0" applyFont="1" applyFill="1" applyBorder="1" applyAlignment="1">
      <alignment horizontal="center" vertical="center" wrapText="1"/>
    </xf>
    <xf numFmtId="0" fontId="13" fillId="0" borderId="63" xfId="0" applyFont="1" applyFill="1" applyBorder="1" applyAlignment="1">
      <alignment horizontal="center" vertical="center" wrapText="1"/>
    </xf>
    <xf numFmtId="0" fontId="13" fillId="0" borderId="121" xfId="0" applyFont="1" applyFill="1" applyBorder="1" applyAlignment="1">
      <alignment horizontal="center" vertical="center" wrapText="1"/>
    </xf>
    <xf numFmtId="0" fontId="14" fillId="3" borderId="223" xfId="0" applyFont="1" applyFill="1" applyBorder="1" applyAlignment="1">
      <alignment horizontal="center" vertical="center" wrapText="1"/>
    </xf>
    <xf numFmtId="0" fontId="8" fillId="2" borderId="158" xfId="0" applyFont="1" applyFill="1" applyBorder="1" applyAlignment="1">
      <alignment horizontal="center" vertical="center" wrapText="1"/>
    </xf>
    <xf numFmtId="0" fontId="9" fillId="2" borderId="16" xfId="0" applyFont="1" applyFill="1" applyBorder="1" applyAlignment="1">
      <alignment horizontal="left" vertical="center" wrapText="1"/>
    </xf>
    <xf numFmtId="0" fontId="9" fillId="2" borderId="17" xfId="0" applyFont="1" applyFill="1" applyBorder="1" applyAlignment="1">
      <alignment horizontal="left" vertical="center" wrapText="1"/>
    </xf>
    <xf numFmtId="0" fontId="9" fillId="2" borderId="18" xfId="0" applyFont="1" applyFill="1" applyBorder="1" applyAlignment="1">
      <alignment horizontal="left" vertical="center" wrapText="1"/>
    </xf>
    <xf numFmtId="0" fontId="8" fillId="2" borderId="159" xfId="0" applyFont="1" applyFill="1" applyBorder="1" applyAlignment="1">
      <alignment horizontal="center" vertical="center" wrapText="1"/>
    </xf>
    <xf numFmtId="0" fontId="15" fillId="4" borderId="83" xfId="2" applyFont="1" applyFill="1" applyBorder="1" applyAlignment="1">
      <alignment horizontal="center" vertical="center"/>
    </xf>
    <xf numFmtId="0" fontId="15" fillId="4" borderId="50" xfId="2" applyFont="1" applyFill="1" applyBorder="1" applyAlignment="1">
      <alignment horizontal="center" vertical="center"/>
    </xf>
    <xf numFmtId="0" fontId="15" fillId="4" borderId="82" xfId="2" applyFont="1" applyFill="1" applyBorder="1" applyAlignment="1">
      <alignment horizontal="center" vertical="center"/>
    </xf>
    <xf numFmtId="0" fontId="8" fillId="5" borderId="227" xfId="0" applyFont="1" applyFill="1" applyBorder="1" applyAlignment="1">
      <alignment horizontal="center" vertical="center"/>
    </xf>
    <xf numFmtId="0" fontId="8" fillId="5" borderId="226" xfId="0" applyFont="1" applyFill="1" applyBorder="1" applyAlignment="1">
      <alignment horizontal="center" vertical="center"/>
    </xf>
    <xf numFmtId="0" fontId="8" fillId="5" borderId="228" xfId="0" applyFont="1" applyFill="1" applyBorder="1" applyAlignment="1">
      <alignment horizontal="center" vertical="center"/>
    </xf>
    <xf numFmtId="0" fontId="8" fillId="0" borderId="48" xfId="0" applyFont="1" applyBorder="1" applyAlignment="1">
      <alignment horizontal="left" vertical="center" wrapText="1"/>
    </xf>
    <xf numFmtId="0" fontId="9" fillId="0" borderId="33" xfId="0" applyFont="1" applyBorder="1" applyAlignment="1">
      <alignment horizontal="left" vertical="center" wrapText="1"/>
    </xf>
    <xf numFmtId="0" fontId="9" fillId="0" borderId="49" xfId="0" applyFont="1" applyBorder="1" applyAlignment="1">
      <alignment horizontal="left" vertical="center" wrapText="1"/>
    </xf>
    <xf numFmtId="0" fontId="9" fillId="0" borderId="34" xfId="0" applyFont="1" applyBorder="1" applyAlignment="1">
      <alignment horizontal="left" vertical="center" wrapText="1"/>
    </xf>
    <xf numFmtId="0" fontId="9" fillId="0" borderId="32" xfId="0" applyFont="1" applyBorder="1" applyAlignment="1">
      <alignment horizontal="left" vertical="center" wrapText="1"/>
    </xf>
    <xf numFmtId="0" fontId="9" fillId="0" borderId="35" xfId="0" applyFont="1" applyBorder="1" applyAlignment="1">
      <alignment horizontal="left" vertical="center" wrapText="1"/>
    </xf>
    <xf numFmtId="0" fontId="8" fillId="0" borderId="26" xfId="0" applyFont="1" applyBorder="1" applyAlignment="1">
      <alignment horizontal="left" vertical="center" wrapText="1"/>
    </xf>
    <xf numFmtId="0" fontId="9" fillId="0" borderId="27" xfId="0" applyFont="1" applyBorder="1" applyAlignment="1">
      <alignment horizontal="left" vertical="center" wrapText="1"/>
    </xf>
    <xf numFmtId="0" fontId="9" fillId="0" borderId="28" xfId="0" applyFont="1" applyBorder="1" applyAlignment="1">
      <alignment horizontal="left" vertical="center" wrapText="1"/>
    </xf>
    <xf numFmtId="0" fontId="8" fillId="4" borderId="51" xfId="2" applyFont="1" applyFill="1" applyBorder="1" applyAlignment="1">
      <alignment horizontal="center" vertical="center"/>
    </xf>
    <xf numFmtId="0" fontId="8" fillId="4" borderId="11" xfId="2" applyFont="1" applyFill="1" applyBorder="1" applyAlignment="1">
      <alignment horizontal="center" vertical="center"/>
    </xf>
    <xf numFmtId="0" fontId="8" fillId="4" borderId="120" xfId="2" applyFont="1" applyFill="1" applyBorder="1" applyAlignment="1">
      <alignment horizontal="center" vertical="center"/>
    </xf>
    <xf numFmtId="0" fontId="7" fillId="3" borderId="5" xfId="0" applyFont="1" applyFill="1" applyBorder="1" applyAlignment="1">
      <alignment horizontal="center" vertical="top"/>
    </xf>
    <xf numFmtId="0" fontId="7" fillId="3" borderId="6" xfId="0" applyFont="1" applyFill="1" applyBorder="1" applyAlignment="1">
      <alignment horizontal="center" vertical="top"/>
    </xf>
    <xf numFmtId="0" fontId="7" fillId="3" borderId="7" xfId="0" applyFont="1" applyFill="1" applyBorder="1" applyAlignment="1">
      <alignment horizontal="center" vertical="top"/>
    </xf>
    <xf numFmtId="0" fontId="11" fillId="3" borderId="3" xfId="0" applyFont="1" applyFill="1" applyBorder="1" applyAlignment="1">
      <alignment horizontal="center" vertical="top" wrapText="1"/>
    </xf>
    <xf numFmtId="0" fontId="11" fillId="3" borderId="0" xfId="0" applyFont="1" applyFill="1" applyBorder="1" applyAlignment="1">
      <alignment horizontal="center" vertical="top" wrapText="1"/>
    </xf>
    <xf numFmtId="0" fontId="9" fillId="0" borderId="15" xfId="0" applyFont="1" applyBorder="1" applyAlignment="1">
      <alignment horizontal="left" vertical="top"/>
    </xf>
    <xf numFmtId="0" fontId="9" fillId="0" borderId="13" xfId="0" applyFont="1" applyBorder="1" applyAlignment="1">
      <alignment horizontal="left" vertical="top"/>
    </xf>
    <xf numFmtId="0" fontId="9" fillId="0" borderId="14" xfId="0" applyFont="1" applyBorder="1" applyAlignment="1">
      <alignment horizontal="left" vertical="top"/>
    </xf>
    <xf numFmtId="0" fontId="11" fillId="0" borderId="0" xfId="0" applyFont="1" applyBorder="1" applyAlignment="1">
      <alignment horizontal="center" vertical="top" wrapText="1"/>
    </xf>
    <xf numFmtId="0" fontId="11" fillId="0" borderId="4" xfId="0" applyFont="1" applyBorder="1" applyAlignment="1">
      <alignment horizontal="center" vertical="top" wrapText="1"/>
    </xf>
    <xf numFmtId="0" fontId="9" fillId="2" borderId="16" xfId="0" applyFont="1" applyFill="1" applyBorder="1" applyAlignment="1">
      <alignment vertical="center" wrapText="1"/>
    </xf>
    <xf numFmtId="0" fontId="9" fillId="2" borderId="17" xfId="0" applyFont="1" applyFill="1" applyBorder="1" applyAlignment="1">
      <alignment vertical="center" wrapText="1"/>
    </xf>
    <xf numFmtId="0" fontId="9" fillId="2" borderId="18" xfId="0" applyFont="1" applyFill="1" applyBorder="1" applyAlignment="1">
      <alignment vertical="center" wrapText="1"/>
    </xf>
    <xf numFmtId="0" fontId="9" fillId="0" borderId="48" xfId="0" applyFont="1" applyBorder="1" applyAlignment="1">
      <alignment horizontal="left" vertical="center" wrapText="1"/>
    </xf>
    <xf numFmtId="0" fontId="4" fillId="2" borderId="22" xfId="0" applyFont="1" applyFill="1" applyBorder="1" applyAlignment="1">
      <alignment horizontal="center"/>
    </xf>
    <xf numFmtId="0" fontId="4" fillId="2" borderId="20" xfId="0" applyFont="1" applyFill="1" applyBorder="1" applyAlignment="1">
      <alignment horizontal="center"/>
    </xf>
    <xf numFmtId="0" fontId="4" fillId="2" borderId="21" xfId="0" applyFont="1" applyFill="1" applyBorder="1" applyAlignment="1">
      <alignment horizontal="center"/>
    </xf>
    <xf numFmtId="0" fontId="8" fillId="5" borderId="157" xfId="0" applyFont="1" applyFill="1" applyBorder="1" applyAlignment="1">
      <alignment horizontal="center" vertical="center" wrapText="1"/>
    </xf>
    <xf numFmtId="0" fontId="6" fillId="2" borderId="22" xfId="0" applyFont="1" applyFill="1" applyBorder="1" applyAlignment="1">
      <alignment horizontal="left" vertical="center"/>
    </xf>
    <xf numFmtId="0" fontId="6" fillId="2" borderId="20" xfId="0" applyFont="1" applyFill="1" applyBorder="1" applyAlignment="1">
      <alignment horizontal="left" vertical="center"/>
    </xf>
    <xf numFmtId="0" fontId="6" fillId="2" borderId="21" xfId="0" applyFont="1" applyFill="1" applyBorder="1" applyAlignment="1">
      <alignment horizontal="left" vertical="center"/>
    </xf>
    <xf numFmtId="0" fontId="8" fillId="2" borderId="8" xfId="0" applyFont="1" applyFill="1" applyBorder="1" applyAlignment="1">
      <alignment horizontal="left" vertical="center"/>
    </xf>
    <xf numFmtId="0" fontId="8" fillId="2" borderId="9" xfId="0" applyFont="1" applyFill="1" applyBorder="1" applyAlignment="1">
      <alignment horizontal="left" vertical="center"/>
    </xf>
    <xf numFmtId="0" fontId="8" fillId="2" borderId="10" xfId="0" applyFont="1" applyFill="1" applyBorder="1" applyAlignment="1">
      <alignment horizontal="left" vertical="center"/>
    </xf>
    <xf numFmtId="3" fontId="8" fillId="2" borderId="174" xfId="0" applyNumberFormat="1" applyFont="1" applyFill="1" applyBorder="1" applyAlignment="1">
      <alignment horizontal="center" vertical="center" wrapText="1"/>
    </xf>
    <xf numFmtId="0" fontId="2" fillId="2" borderId="15" xfId="0" applyFont="1" applyFill="1" applyBorder="1" applyAlignment="1">
      <alignment horizontal="left" vertical="top" wrapText="1"/>
    </xf>
    <xf numFmtId="0" fontId="2" fillId="2" borderId="13" xfId="0" applyFont="1" applyFill="1" applyBorder="1" applyAlignment="1">
      <alignment horizontal="left" vertical="top" wrapText="1"/>
    </xf>
    <xf numFmtId="0" fontId="2" fillId="2" borderId="14" xfId="0" applyFont="1" applyFill="1" applyBorder="1" applyAlignment="1">
      <alignment horizontal="left" vertical="top" wrapText="1"/>
    </xf>
    <xf numFmtId="0" fontId="11" fillId="3" borderId="4" xfId="0" applyFont="1" applyFill="1" applyBorder="1" applyAlignment="1">
      <alignment horizontal="center" wrapText="1"/>
    </xf>
    <xf numFmtId="0" fontId="7" fillId="0" borderId="8" xfId="0" applyFont="1" applyBorder="1" applyAlignment="1">
      <alignment horizontal="left" wrapText="1"/>
    </xf>
    <xf numFmtId="0" fontId="7" fillId="0" borderId="9" xfId="0" applyFont="1" applyBorder="1" applyAlignment="1">
      <alignment horizontal="left" wrapText="1"/>
    </xf>
    <xf numFmtId="0" fontId="7" fillId="0" borderId="10" xfId="0" applyFont="1" applyBorder="1" applyAlignment="1">
      <alignment horizontal="left" wrapText="1"/>
    </xf>
    <xf numFmtId="0" fontId="11" fillId="0" borderId="16" xfId="0" applyFont="1" applyBorder="1" applyAlignment="1">
      <alignment horizontal="center" wrapText="1"/>
    </xf>
    <xf numFmtId="0" fontId="11" fillId="0" borderId="17" xfId="0" applyFont="1" applyBorder="1" applyAlignment="1">
      <alignment horizontal="center" wrapText="1"/>
    </xf>
    <xf numFmtId="0" fontId="11" fillId="0" borderId="18" xfId="0" applyFont="1" applyBorder="1" applyAlignment="1">
      <alignment horizontal="center" wrapText="1"/>
    </xf>
    <xf numFmtId="0" fontId="8" fillId="4" borderId="22" xfId="0" applyFont="1" applyFill="1" applyBorder="1" applyAlignment="1">
      <alignment horizontal="center" vertical="top" wrapText="1"/>
    </xf>
    <xf numFmtId="0" fontId="8" fillId="4" borderId="20" xfId="0" applyFont="1" applyFill="1" applyBorder="1" applyAlignment="1">
      <alignment horizontal="center" vertical="top" wrapText="1"/>
    </xf>
    <xf numFmtId="0" fontId="8" fillId="4" borderId="21" xfId="0" applyFont="1" applyFill="1" applyBorder="1" applyAlignment="1">
      <alignment horizontal="center" vertical="top" wrapText="1"/>
    </xf>
    <xf numFmtId="0" fontId="8" fillId="2" borderId="178" xfId="0" applyFont="1" applyFill="1" applyBorder="1" applyAlignment="1">
      <alignment horizontal="center" vertical="center" wrapText="1"/>
    </xf>
    <xf numFmtId="0" fontId="8" fillId="2" borderId="174" xfId="0" applyFont="1" applyFill="1" applyBorder="1" applyAlignment="1">
      <alignment horizontal="center" vertical="center" wrapText="1"/>
    </xf>
    <xf numFmtId="0" fontId="6" fillId="0" borderId="174" xfId="0" applyFont="1" applyFill="1" applyBorder="1" applyAlignment="1">
      <alignment horizontal="center" vertical="center"/>
    </xf>
    <xf numFmtId="3" fontId="8" fillId="0" borderId="174" xfId="0" applyNumberFormat="1" applyFont="1" applyFill="1" applyBorder="1" applyAlignment="1">
      <alignment horizontal="center" vertical="center"/>
    </xf>
    <xf numFmtId="3" fontId="8" fillId="0" borderId="179" xfId="0" applyNumberFormat="1" applyFont="1" applyFill="1" applyBorder="1" applyAlignment="1">
      <alignment horizontal="center" vertical="center"/>
    </xf>
    <xf numFmtId="0" fontId="9" fillId="2" borderId="8" xfId="0" applyFont="1" applyFill="1" applyBorder="1" applyAlignment="1">
      <alignment vertical="center" wrapText="1"/>
    </xf>
    <xf numFmtId="0" fontId="9" fillId="2" borderId="9" xfId="0" applyFont="1" applyFill="1" applyBorder="1" applyAlignment="1">
      <alignment vertical="center" wrapText="1"/>
    </xf>
    <xf numFmtId="0" fontId="9" fillId="2" borderId="10" xfId="0" applyFont="1" applyFill="1" applyBorder="1" applyAlignment="1">
      <alignment vertical="center" wrapText="1"/>
    </xf>
    <xf numFmtId="0" fontId="11" fillId="3" borderId="5" xfId="0" applyFont="1" applyFill="1" applyBorder="1" applyAlignment="1">
      <alignment horizontal="center" wrapText="1"/>
    </xf>
    <xf numFmtId="0" fontId="11" fillId="3" borderId="6" xfId="0" applyFont="1" applyFill="1" applyBorder="1" applyAlignment="1">
      <alignment horizontal="center" wrapText="1"/>
    </xf>
    <xf numFmtId="0" fontId="11" fillId="3" borderId="7" xfId="0" applyFont="1" applyFill="1" applyBorder="1" applyAlignment="1">
      <alignment horizontal="center" wrapText="1"/>
    </xf>
    <xf numFmtId="3" fontId="8" fillId="0" borderId="174" xfId="0" applyNumberFormat="1" applyFont="1" applyBorder="1" applyAlignment="1">
      <alignment horizontal="center" vertical="center"/>
    </xf>
    <xf numFmtId="3" fontId="8" fillId="0" borderId="179" xfId="0" applyNumberFormat="1" applyFont="1" applyBorder="1" applyAlignment="1">
      <alignment horizontal="center" vertical="center"/>
    </xf>
    <xf numFmtId="0" fontId="8" fillId="5" borderId="178" xfId="0" applyFont="1" applyFill="1" applyBorder="1" applyAlignment="1">
      <alignment horizontal="center" vertical="center" wrapText="1"/>
    </xf>
    <xf numFmtId="0" fontId="8" fillId="5" borderId="174" xfId="0" applyFont="1" applyFill="1" applyBorder="1" applyAlignment="1">
      <alignment horizontal="center" vertical="center" wrapText="1"/>
    </xf>
    <xf numFmtId="0" fontId="8" fillId="5" borderId="174" xfId="0" applyFont="1" applyFill="1" applyBorder="1" applyAlignment="1">
      <alignment horizontal="center" vertical="center"/>
    </xf>
    <xf numFmtId="0" fontId="8" fillId="5" borderId="179" xfId="0" applyFont="1" applyFill="1" applyBorder="1" applyAlignment="1">
      <alignment horizontal="center" vertical="center"/>
    </xf>
    <xf numFmtId="3" fontId="8" fillId="0" borderId="180" xfId="0" applyNumberFormat="1" applyFont="1" applyFill="1" applyBorder="1" applyAlignment="1">
      <alignment horizontal="center" vertical="center"/>
    </xf>
    <xf numFmtId="3" fontId="8" fillId="0" borderId="11" xfId="0" applyNumberFormat="1" applyFont="1" applyFill="1" applyBorder="1" applyAlignment="1">
      <alignment horizontal="center" vertical="center"/>
    </xf>
    <xf numFmtId="3" fontId="8" fillId="0" borderId="120" xfId="0" applyNumberFormat="1" applyFont="1" applyFill="1" applyBorder="1" applyAlignment="1">
      <alignment horizontal="center" vertical="center"/>
    </xf>
    <xf numFmtId="3" fontId="7" fillId="0" borderId="174" xfId="0" applyNumberFormat="1" applyFont="1" applyBorder="1" applyAlignment="1">
      <alignment horizontal="center" vertical="center"/>
    </xf>
    <xf numFmtId="3" fontId="7" fillId="0" borderId="179" xfId="0" applyNumberFormat="1" applyFont="1" applyBorder="1" applyAlignment="1">
      <alignment horizontal="center" vertical="center"/>
    </xf>
    <xf numFmtId="0" fontId="6" fillId="4" borderId="83" xfId="0" applyFont="1" applyFill="1" applyBorder="1" applyAlignment="1">
      <alignment horizontal="center"/>
    </xf>
    <xf numFmtId="0" fontId="31" fillId="0" borderId="3" xfId="0" applyFont="1" applyBorder="1" applyAlignment="1">
      <alignment horizontal="center"/>
    </xf>
    <xf numFmtId="0" fontId="31" fillId="0" borderId="0" xfId="0" applyFont="1" applyBorder="1" applyAlignment="1">
      <alignment horizontal="center"/>
    </xf>
    <xf numFmtId="0" fontId="7" fillId="3" borderId="5" xfId="0" applyFont="1" applyFill="1" applyBorder="1" applyAlignment="1">
      <alignment horizontal="center" vertical="top" wrapText="1"/>
    </xf>
    <xf numFmtId="0" fontId="9" fillId="0" borderId="0" xfId="0" applyFont="1" applyBorder="1" applyAlignment="1">
      <alignment horizontal="center"/>
    </xf>
    <xf numFmtId="0" fontId="9" fillId="0" borderId="4" xfId="0" applyFont="1" applyBorder="1" applyAlignment="1">
      <alignment horizontal="center"/>
    </xf>
    <xf numFmtId="0" fontId="7" fillId="3" borderId="6" xfId="0" applyFont="1" applyFill="1" applyBorder="1" applyAlignment="1">
      <alignment horizontal="center" vertical="top" wrapText="1"/>
    </xf>
    <xf numFmtId="0" fontId="7" fillId="3" borderId="7" xfId="0" applyFont="1" applyFill="1" applyBorder="1" applyAlignment="1">
      <alignment horizontal="center" vertical="top" wrapText="1"/>
    </xf>
    <xf numFmtId="0" fontId="2" fillId="0" borderId="3" xfId="0" applyFont="1" applyBorder="1" applyAlignment="1">
      <alignment horizontal="center"/>
    </xf>
    <xf numFmtId="0" fontId="2" fillId="0" borderId="0" xfId="0" applyFont="1" applyBorder="1" applyAlignment="1">
      <alignment horizontal="center"/>
    </xf>
    <xf numFmtId="0" fontId="31" fillId="0" borderId="4" xfId="0" applyFont="1" applyBorder="1" applyAlignment="1">
      <alignment horizontal="center"/>
    </xf>
    <xf numFmtId="0" fontId="8" fillId="0" borderId="53" xfId="0" applyFont="1" applyFill="1" applyBorder="1" applyAlignment="1">
      <alignment horizontal="center" vertical="center" wrapText="1"/>
    </xf>
    <xf numFmtId="0" fontId="8" fillId="0" borderId="63" xfId="0" applyFont="1" applyFill="1" applyBorder="1" applyAlignment="1">
      <alignment horizontal="center" vertical="center" wrapText="1"/>
    </xf>
    <xf numFmtId="0" fontId="9" fillId="0" borderId="64" xfId="0" applyFont="1" applyFill="1" applyBorder="1" applyAlignment="1">
      <alignment horizontal="center" vertical="center" wrapText="1"/>
    </xf>
    <xf numFmtId="0" fontId="8" fillId="2" borderId="123" xfId="0" applyFont="1" applyFill="1" applyBorder="1" applyAlignment="1">
      <alignment horizontal="left" vertical="center" wrapText="1"/>
    </xf>
    <xf numFmtId="0" fontId="8" fillId="2" borderId="124" xfId="0" applyFont="1" applyFill="1" applyBorder="1" applyAlignment="1">
      <alignment horizontal="left" vertical="center" wrapText="1"/>
    </xf>
    <xf numFmtId="0" fontId="6" fillId="2" borderId="124" xfId="0" applyFont="1" applyFill="1" applyBorder="1" applyAlignment="1">
      <alignment horizontal="center"/>
    </xf>
    <xf numFmtId="3" fontId="6" fillId="2" borderId="124" xfId="0" applyNumberFormat="1" applyFont="1" applyFill="1" applyBorder="1" applyAlignment="1">
      <alignment horizontal="center"/>
    </xf>
    <xf numFmtId="3" fontId="8" fillId="0" borderId="124" xfId="0" applyNumberFormat="1" applyFont="1" applyFill="1" applyBorder="1" applyAlignment="1">
      <alignment horizontal="center"/>
    </xf>
    <xf numFmtId="0" fontId="8" fillId="0" borderId="124" xfId="0" applyFont="1" applyFill="1" applyBorder="1" applyAlignment="1">
      <alignment horizontal="center"/>
    </xf>
    <xf numFmtId="0" fontId="8" fillId="0" borderId="125" xfId="0" applyFont="1" applyFill="1" applyBorder="1" applyAlignment="1">
      <alignment horizontal="center"/>
    </xf>
    <xf numFmtId="0" fontId="8" fillId="2" borderId="48" xfId="0" applyFont="1" applyFill="1" applyBorder="1" applyAlignment="1">
      <alignment horizontal="left" vertical="top" wrapText="1"/>
    </xf>
    <xf numFmtId="0" fontId="8" fillId="2" borderId="33" xfId="0" applyFont="1" applyFill="1" applyBorder="1" applyAlignment="1">
      <alignment horizontal="left" vertical="top" wrapText="1"/>
    </xf>
    <xf numFmtId="0" fontId="8" fillId="2" borderId="49" xfId="0" applyFont="1" applyFill="1" applyBorder="1" applyAlignment="1">
      <alignment horizontal="left" vertical="top" wrapText="1"/>
    </xf>
    <xf numFmtId="0" fontId="9" fillId="0" borderId="16" xfId="0" applyFont="1" applyFill="1" applyBorder="1" applyAlignment="1">
      <alignment vertical="top" wrapText="1"/>
    </xf>
    <xf numFmtId="0" fontId="9" fillId="0" borderId="17" xfId="0" applyFont="1" applyFill="1" applyBorder="1" applyAlignment="1">
      <alignment vertical="top" wrapText="1"/>
    </xf>
    <xf numFmtId="0" fontId="9" fillId="0" borderId="18" xfId="0" applyFont="1" applyFill="1" applyBorder="1" applyAlignment="1">
      <alignment vertical="top" wrapText="1"/>
    </xf>
    <xf numFmtId="0" fontId="8" fillId="0" borderId="22" xfId="0" applyFont="1" applyFill="1" applyBorder="1" applyAlignment="1">
      <alignment vertical="top" wrapText="1"/>
    </xf>
    <xf numFmtId="0" fontId="9" fillId="0" borderId="20" xfId="0" applyFont="1" applyFill="1" applyBorder="1" applyAlignment="1">
      <alignment vertical="top" wrapText="1"/>
    </xf>
    <xf numFmtId="0" fontId="9" fillId="0" borderId="21" xfId="0" applyFont="1" applyFill="1" applyBorder="1" applyAlignment="1">
      <alignment vertical="top" wrapText="1"/>
    </xf>
    <xf numFmtId="0" fontId="9" fillId="0" borderId="8" xfId="0" applyFont="1" applyBorder="1" applyAlignment="1">
      <alignment horizontal="left"/>
    </xf>
    <xf numFmtId="0" fontId="9" fillId="0" borderId="9" xfId="0" applyFont="1" applyBorder="1" applyAlignment="1">
      <alignment horizontal="left"/>
    </xf>
    <xf numFmtId="0" fontId="9" fillId="0" borderId="10" xfId="0" applyFont="1" applyBorder="1" applyAlignment="1">
      <alignment horizontal="left"/>
    </xf>
    <xf numFmtId="0" fontId="8" fillId="0" borderId="121" xfId="0" applyFont="1" applyFill="1" applyBorder="1" applyAlignment="1">
      <alignment horizontal="center" vertical="center" wrapText="1"/>
    </xf>
    <xf numFmtId="0" fontId="4" fillId="2" borderId="34" xfId="0" applyFont="1" applyFill="1" applyBorder="1" applyAlignment="1">
      <alignment horizontal="left"/>
    </xf>
    <xf numFmtId="0" fontId="4" fillId="2" borderId="32" xfId="0" applyFont="1" applyFill="1" applyBorder="1" applyAlignment="1">
      <alignment horizontal="left"/>
    </xf>
    <xf numFmtId="0" fontId="4" fillId="2" borderId="35" xfId="0" applyFont="1" applyFill="1" applyBorder="1" applyAlignment="1">
      <alignment horizontal="left"/>
    </xf>
    <xf numFmtId="0" fontId="4" fillId="2" borderId="26" xfId="0" applyFont="1" applyFill="1" applyBorder="1" applyAlignment="1">
      <alignment horizontal="left"/>
    </xf>
    <xf numFmtId="0" fontId="4" fillId="2" borderId="27" xfId="0" applyFont="1" applyFill="1" applyBorder="1" applyAlignment="1">
      <alignment horizontal="left"/>
    </xf>
    <xf numFmtId="0" fontId="4" fillId="2" borderId="28" xfId="0" applyFont="1" applyFill="1" applyBorder="1" applyAlignment="1">
      <alignment horizontal="left"/>
    </xf>
    <xf numFmtId="0" fontId="6" fillId="2" borderId="8" xfId="0" applyFont="1" applyFill="1" applyBorder="1" applyAlignment="1">
      <alignment horizontal="center" vertical="center"/>
    </xf>
    <xf numFmtId="0" fontId="6" fillId="2" borderId="9" xfId="0" applyFont="1" applyFill="1" applyBorder="1" applyAlignment="1">
      <alignment horizontal="center" vertical="center"/>
    </xf>
    <xf numFmtId="0" fontId="6" fillId="2" borderId="10" xfId="0" applyFont="1" applyFill="1" applyBorder="1" applyAlignment="1">
      <alignment horizontal="center" vertical="center"/>
    </xf>
    <xf numFmtId="0" fontId="6" fillId="2" borderId="125" xfId="0" applyFont="1" applyFill="1" applyBorder="1" applyAlignment="1">
      <alignment horizontal="center"/>
    </xf>
    <xf numFmtId="3" fontId="8" fillId="2" borderId="124" xfId="0" applyNumberFormat="1" applyFont="1" applyFill="1" applyBorder="1" applyAlignment="1">
      <alignment horizontal="center"/>
    </xf>
    <xf numFmtId="0" fontId="8" fillId="2" borderId="124" xfId="0" applyFont="1" applyFill="1" applyBorder="1" applyAlignment="1">
      <alignment horizontal="center"/>
    </xf>
    <xf numFmtId="0" fontId="8" fillId="2" borderId="125" xfId="0" applyFont="1" applyFill="1" applyBorder="1" applyAlignment="1">
      <alignment horizontal="center"/>
    </xf>
    <xf numFmtId="0" fontId="8" fillId="0" borderId="123" xfId="0" applyFont="1" applyFill="1" applyBorder="1" applyAlignment="1">
      <alignment horizontal="center" vertical="center" wrapText="1"/>
    </xf>
    <xf numFmtId="0" fontId="8" fillId="0" borderId="124" xfId="0" applyFont="1" applyFill="1" applyBorder="1" applyAlignment="1">
      <alignment horizontal="center" vertical="center" wrapText="1"/>
    </xf>
    <xf numFmtId="0" fontId="6" fillId="0" borderId="124" xfId="0" applyFont="1" applyFill="1" applyBorder="1" applyAlignment="1">
      <alignment horizontal="center" vertical="center"/>
    </xf>
    <xf numFmtId="0" fontId="30" fillId="0" borderId="36" xfId="0" applyFont="1" applyBorder="1" applyAlignment="1">
      <alignment horizontal="center"/>
    </xf>
    <xf numFmtId="0" fontId="19" fillId="0" borderId="42" xfId="0" applyFont="1" applyBorder="1" applyAlignment="1">
      <alignment horizontal="center"/>
    </xf>
    <xf numFmtId="0" fontId="19" fillId="0" borderId="19" xfId="0" applyFont="1" applyBorder="1" applyAlignment="1">
      <alignment horizontal="center"/>
    </xf>
    <xf numFmtId="0" fontId="19" fillId="0" borderId="39" xfId="0" applyFont="1" applyBorder="1" applyAlignment="1">
      <alignment horizontal="center"/>
    </xf>
    <xf numFmtId="0" fontId="19" fillId="0" borderId="36" xfId="0" applyFont="1" applyBorder="1" applyAlignment="1">
      <alignment horizontal="center"/>
    </xf>
    <xf numFmtId="0" fontId="30" fillId="0" borderId="37" xfId="0" applyFont="1" applyBorder="1" applyAlignment="1">
      <alignment horizontal="center"/>
    </xf>
    <xf numFmtId="0" fontId="19" fillId="0" borderId="37" xfId="0" applyFont="1" applyBorder="1" applyAlignment="1">
      <alignment horizontal="center"/>
    </xf>
    <xf numFmtId="0" fontId="19" fillId="0" borderId="0" xfId="0" applyFont="1" applyBorder="1" applyAlignment="1">
      <alignment horizontal="center" vertical="center" wrapText="1"/>
    </xf>
    <xf numFmtId="0" fontId="19" fillId="0" borderId="37" xfId="0" applyFont="1" applyBorder="1" applyAlignment="1">
      <alignment horizontal="center" vertical="center" wrapText="1"/>
    </xf>
    <xf numFmtId="0" fontId="9" fillId="2" borderId="116" xfId="0" applyFont="1" applyFill="1" applyBorder="1" applyAlignment="1">
      <alignment horizontal="left" vertical="center" wrapText="1"/>
    </xf>
    <xf numFmtId="0" fontId="9" fillId="2" borderId="117" xfId="0" applyFont="1" applyFill="1" applyBorder="1" applyAlignment="1">
      <alignment horizontal="left" vertical="center" wrapText="1"/>
    </xf>
    <xf numFmtId="0" fontId="8" fillId="2" borderId="133" xfId="0" applyFont="1" applyFill="1" applyBorder="1" applyAlignment="1">
      <alignment horizontal="center" vertical="top" wrapText="1"/>
    </xf>
    <xf numFmtId="0" fontId="8" fillId="2" borderId="126" xfId="0" applyFont="1" applyFill="1" applyBorder="1" applyAlignment="1">
      <alignment horizontal="center" vertical="top" wrapText="1"/>
    </xf>
    <xf numFmtId="0" fontId="9" fillId="2" borderId="129" xfId="0" applyFont="1" applyFill="1" applyBorder="1" applyAlignment="1">
      <alignment horizontal="center" vertical="center" wrapText="1"/>
    </xf>
    <xf numFmtId="0" fontId="9" fillId="2" borderId="116" xfId="0" applyFont="1" applyFill="1" applyBorder="1" applyAlignment="1">
      <alignment horizontal="center" vertical="center" wrapText="1"/>
    </xf>
    <xf numFmtId="3" fontId="9" fillId="2" borderId="116" xfId="0" applyNumberFormat="1" applyFont="1" applyFill="1" applyBorder="1" applyAlignment="1">
      <alignment horizontal="center" vertical="center" wrapText="1"/>
    </xf>
    <xf numFmtId="3" fontId="29" fillId="0" borderId="116" xfId="1" applyNumberFormat="1" applyFont="1" applyFill="1" applyBorder="1" applyAlignment="1">
      <alignment horizontal="center" vertical="center"/>
    </xf>
    <xf numFmtId="0" fontId="9" fillId="2" borderId="43" xfId="0" applyFont="1" applyFill="1" applyBorder="1" applyAlignment="1">
      <alignment vertical="top" wrapText="1"/>
    </xf>
    <xf numFmtId="0" fontId="9" fillId="2" borderId="9" xfId="0" applyFont="1" applyFill="1" applyBorder="1" applyAlignment="1">
      <alignment vertical="top" wrapText="1"/>
    </xf>
    <xf numFmtId="0" fontId="9" fillId="2" borderId="40" xfId="0" applyFont="1" applyFill="1" applyBorder="1" applyAlignment="1">
      <alignment vertical="top" wrapText="1"/>
    </xf>
    <xf numFmtId="0" fontId="8" fillId="2" borderId="46" xfId="0" applyFont="1" applyFill="1" applyBorder="1" applyAlignment="1">
      <alignment horizontal="left" vertical="top" wrapText="1"/>
    </xf>
    <xf numFmtId="0" fontId="8" fillId="2" borderId="20" xfId="0" applyFont="1" applyFill="1" applyBorder="1" applyAlignment="1">
      <alignment horizontal="left" vertical="top" wrapText="1"/>
    </xf>
    <xf numFmtId="0" fontId="8" fillId="2" borderId="47" xfId="0" applyFont="1" applyFill="1" applyBorder="1" applyAlignment="1">
      <alignment horizontal="left" vertical="top" wrapText="1"/>
    </xf>
    <xf numFmtId="0" fontId="8" fillId="5" borderId="46" xfId="0" applyFont="1" applyFill="1" applyBorder="1" applyAlignment="1">
      <alignment horizontal="center" vertical="top" wrapText="1"/>
    </xf>
    <xf numFmtId="0" fontId="8" fillId="5" borderId="20" xfId="0" applyFont="1" applyFill="1" applyBorder="1" applyAlignment="1">
      <alignment horizontal="center" vertical="top" wrapText="1"/>
    </xf>
    <xf numFmtId="0" fontId="8" fillId="5" borderId="47" xfId="0" applyFont="1" applyFill="1" applyBorder="1" applyAlignment="1">
      <alignment horizontal="center" vertical="top" wrapText="1"/>
    </xf>
    <xf numFmtId="0" fontId="10" fillId="0" borderId="65" xfId="0" applyFont="1" applyFill="1" applyBorder="1" applyAlignment="1">
      <alignment horizontal="center" wrapText="1"/>
    </xf>
    <xf numFmtId="0" fontId="10" fillId="0" borderId="13" xfId="0" applyFont="1" applyFill="1" applyBorder="1" applyAlignment="1">
      <alignment horizontal="center" wrapText="1"/>
    </xf>
    <xf numFmtId="0" fontId="10" fillId="0" borderId="66" xfId="0" applyFont="1" applyFill="1" applyBorder="1" applyAlignment="1">
      <alignment horizontal="center" wrapText="1"/>
    </xf>
    <xf numFmtId="0" fontId="8" fillId="2" borderId="107" xfId="0" applyFont="1" applyFill="1" applyBorder="1" applyAlignment="1">
      <alignment horizontal="justify" vertical="top" wrapText="1"/>
    </xf>
    <xf numFmtId="0" fontId="8" fillId="2" borderId="89" xfId="0" applyFont="1" applyFill="1" applyBorder="1" applyAlignment="1">
      <alignment horizontal="justify" vertical="top" wrapText="1"/>
    </xf>
    <xf numFmtId="0" fontId="8" fillId="2" borderId="108" xfId="0" applyFont="1" applyFill="1" applyBorder="1" applyAlignment="1">
      <alignment horizontal="justify" vertical="top" wrapText="1"/>
    </xf>
    <xf numFmtId="0" fontId="8" fillId="0" borderId="84" xfId="0" applyFont="1" applyFill="1" applyBorder="1" applyAlignment="1">
      <alignment horizontal="left" vertical="top" wrapText="1"/>
    </xf>
    <xf numFmtId="0" fontId="8" fillId="0" borderId="85" xfId="0" applyFont="1" applyFill="1" applyBorder="1" applyAlignment="1">
      <alignment horizontal="left" vertical="top" wrapText="1"/>
    </xf>
    <xf numFmtId="0" fontId="8" fillId="0" borderId="86" xfId="0" applyFont="1" applyFill="1" applyBorder="1" applyAlignment="1">
      <alignment horizontal="left" vertical="top" wrapText="1"/>
    </xf>
    <xf numFmtId="0" fontId="8" fillId="2" borderId="109" xfId="0" applyFont="1" applyFill="1" applyBorder="1" applyAlignment="1">
      <alignment horizontal="left" vertical="top" wrapText="1"/>
    </xf>
    <xf numFmtId="0" fontId="8" fillId="2" borderId="110" xfId="0" applyFont="1" applyFill="1" applyBorder="1" applyAlignment="1">
      <alignment horizontal="left" vertical="top" wrapText="1"/>
    </xf>
    <xf numFmtId="0" fontId="8" fillId="2" borderId="111" xfId="0" applyFont="1" applyFill="1" applyBorder="1" applyAlignment="1">
      <alignment horizontal="left" vertical="top" wrapText="1"/>
    </xf>
    <xf numFmtId="3" fontId="8" fillId="0" borderId="116" xfId="0" applyNumberFormat="1" applyFont="1" applyFill="1" applyBorder="1" applyAlignment="1">
      <alignment horizontal="center" vertical="center"/>
    </xf>
    <xf numFmtId="0" fontId="8" fillId="0" borderId="117" xfId="0" applyFont="1" applyFill="1" applyBorder="1" applyAlignment="1">
      <alignment horizontal="center" vertical="center"/>
    </xf>
    <xf numFmtId="3" fontId="29" fillId="0" borderId="60" xfId="1" applyNumberFormat="1" applyFont="1" applyFill="1" applyBorder="1" applyAlignment="1">
      <alignment horizontal="center" vertical="center"/>
    </xf>
    <xf numFmtId="3" fontId="8" fillId="0" borderId="60" xfId="0" applyNumberFormat="1" applyFont="1" applyFill="1" applyBorder="1" applyAlignment="1">
      <alignment horizontal="center" vertical="center"/>
    </xf>
    <xf numFmtId="3" fontId="8" fillId="0" borderId="70" xfId="0" applyNumberFormat="1" applyFont="1" applyFill="1" applyBorder="1" applyAlignment="1">
      <alignment horizontal="center" vertical="center"/>
    </xf>
    <xf numFmtId="0" fontId="8" fillId="2" borderId="134" xfId="0" applyFont="1" applyFill="1" applyBorder="1" applyAlignment="1">
      <alignment horizontal="center" vertical="top" wrapText="1"/>
    </xf>
    <xf numFmtId="0" fontId="6" fillId="0" borderId="234" xfId="0" applyFont="1" applyFill="1" applyBorder="1" applyAlignment="1">
      <alignment horizontal="left"/>
    </xf>
    <xf numFmtId="0" fontId="6" fillId="0" borderId="23" xfId="0" applyFont="1" applyFill="1" applyBorder="1" applyAlignment="1">
      <alignment horizontal="left"/>
    </xf>
    <xf numFmtId="0" fontId="6" fillId="0" borderId="235" xfId="0" applyFont="1" applyFill="1" applyBorder="1" applyAlignment="1">
      <alignment horizontal="left"/>
    </xf>
    <xf numFmtId="0" fontId="6" fillId="0" borderId="71" xfId="0" applyFont="1" applyFill="1" applyBorder="1" applyAlignment="1">
      <alignment horizontal="center"/>
    </xf>
    <xf numFmtId="0" fontId="6" fillId="0" borderId="72" xfId="0" applyFont="1" applyFill="1" applyBorder="1" applyAlignment="1">
      <alignment horizontal="center"/>
    </xf>
    <xf numFmtId="0" fontId="6" fillId="0" borderId="73" xfId="0" applyFont="1" applyFill="1" applyBorder="1" applyAlignment="1">
      <alignment horizontal="center"/>
    </xf>
    <xf numFmtId="0" fontId="6" fillId="4" borderId="135" xfId="0" applyFont="1" applyFill="1" applyBorder="1" applyAlignment="1">
      <alignment horizontal="center"/>
    </xf>
    <xf numFmtId="0" fontId="6" fillId="4" borderId="136" xfId="0" applyFont="1" applyFill="1" applyBorder="1" applyAlignment="1">
      <alignment horizontal="center"/>
    </xf>
    <xf numFmtId="0" fontId="6" fillId="4" borderId="137" xfId="0" applyFont="1" applyFill="1" applyBorder="1" applyAlignment="1">
      <alignment horizontal="center"/>
    </xf>
    <xf numFmtId="0" fontId="6" fillId="0" borderId="116" xfId="0" applyFont="1" applyFill="1" applyBorder="1" applyAlignment="1">
      <alignment horizontal="center" vertical="center"/>
    </xf>
    <xf numFmtId="3" fontId="8" fillId="0" borderId="117" xfId="0" applyNumberFormat="1" applyFont="1" applyFill="1" applyBorder="1" applyAlignment="1">
      <alignment horizontal="center" vertical="center"/>
    </xf>
    <xf numFmtId="0" fontId="8" fillId="0" borderId="129" xfId="0" applyFont="1" applyFill="1" applyBorder="1" applyAlignment="1">
      <alignment horizontal="center" vertical="center" wrapText="1"/>
    </xf>
    <xf numFmtId="0" fontId="8" fillId="0" borderId="116" xfId="0" applyFont="1" applyFill="1" applyBorder="1" applyAlignment="1">
      <alignment horizontal="center" vertical="center" wrapText="1"/>
    </xf>
    <xf numFmtId="0" fontId="9" fillId="5" borderId="127" xfId="0" applyFont="1" applyFill="1" applyBorder="1" applyAlignment="1">
      <alignment horizontal="center" vertical="center" wrapText="1"/>
    </xf>
    <xf numFmtId="0" fontId="9" fillId="5" borderId="57" xfId="0" applyFont="1" applyFill="1" applyBorder="1" applyAlignment="1">
      <alignment horizontal="center" vertical="center" wrapText="1"/>
    </xf>
  </cellXfs>
  <cellStyles count="10">
    <cellStyle name="Campo da tabela dinâmica" xfId="7" xr:uid="{8FB23B1F-43F9-490C-BDB7-67DD193E9FF4}"/>
    <cellStyle name="Categoria da tabela dinâmica" xfId="8" xr:uid="{331892B7-BC9B-4C47-B42A-3DCC36FCC128}"/>
    <cellStyle name="Excel Built-in Normal" xfId="3" xr:uid="{00000000-0005-0000-0000-000000000000}"/>
    <cellStyle name="Normal" xfId="0" builtinId="0"/>
    <cellStyle name="Normal 2" xfId="1" xr:uid="{00000000-0005-0000-0000-000001000000}"/>
    <cellStyle name="Normal 3" xfId="4" xr:uid="{00000000-0005-0000-0000-000003000000}"/>
    <cellStyle name="Normal 4" xfId="5" xr:uid="{00000000-0005-0000-0000-000004000000}"/>
    <cellStyle name="TableStyleLight1" xfId="2" xr:uid="{00000000-0005-0000-0000-000002000000}"/>
    <cellStyle name="Vírgula 2" xfId="6" xr:uid="{00000000-0005-0000-0000-000036000000}"/>
    <cellStyle name="Vírgula 3" xfId="9" xr:uid="{00000000-0005-0000-0000-000038000000}"/>
  </cellStyles>
  <dxfs count="0"/>
  <tableStyles count="0" defaultTableStyle="TableStyleMedium2" defaultPivotStyle="PivotStyleLight16"/>
  <colors>
    <mruColors>
      <color rgb="FF2E75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externalLink" Target="externalLinks/externalLink1.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jpeg"/></Relationships>
</file>

<file path=xl/drawings/_rels/drawing4.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2.jpeg"/></Relationships>
</file>

<file path=xl/drawings/_rels/drawing5.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jpeg"/></Relationships>
</file>

<file path=xl/drawings/_rels/drawing6.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jpeg"/></Relationships>
</file>

<file path=xl/drawings/_rels/drawing7.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jpeg"/></Relationships>
</file>

<file path=xl/drawings/_rels/drawing8.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2.jpeg"/></Relationships>
</file>

<file path=xl/drawings/_rels/drawing9.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jpeg"/></Relationships>
</file>

<file path=xl/drawings/_rels/drawing1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jpeg"/></Relationships>
</file>

<file path=xl/drawings/_rels/drawing13.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7.jpeg"/></Relationships>
</file>

<file path=xl/drawings/_rels/drawing14.xml.rels><?xml version="1.0" encoding="UTF-8" standalone="yes"?>
<Relationships xmlns="http://schemas.openxmlformats.org/package/2006/relationships"><Relationship Id="rId2" Type="http://schemas.openxmlformats.org/officeDocument/2006/relationships/image" Target="../media/image19.jpeg"/><Relationship Id="rId1" Type="http://schemas.openxmlformats.org/officeDocument/2006/relationships/image" Target="../media/image18.png"/></Relationships>
</file>

<file path=xl/drawings/_rels/drawing15.xml.rels><?xml version="1.0" encoding="UTF-8" standalone="yes"?>
<Relationships xmlns="http://schemas.openxmlformats.org/package/2006/relationships"><Relationship Id="rId8" Type="http://schemas.openxmlformats.org/officeDocument/2006/relationships/image" Target="../media/image24.jpg"/><Relationship Id="rId13" Type="http://schemas.openxmlformats.org/officeDocument/2006/relationships/image" Target="../media/image29.jpeg"/><Relationship Id="rId18" Type="http://schemas.openxmlformats.org/officeDocument/2006/relationships/image" Target="../media/image34.jpg"/><Relationship Id="rId26" Type="http://schemas.openxmlformats.org/officeDocument/2006/relationships/image" Target="../media/image41.jpeg"/><Relationship Id="rId3" Type="http://schemas.microsoft.com/office/2007/relationships/hdphoto" Target="../media/hdphoto1.wdp"/><Relationship Id="rId21" Type="http://schemas.openxmlformats.org/officeDocument/2006/relationships/image" Target="../media/image37.png"/><Relationship Id="rId7" Type="http://schemas.microsoft.com/office/2007/relationships/hdphoto" Target="../media/hdphoto3.wdp"/><Relationship Id="rId12" Type="http://schemas.openxmlformats.org/officeDocument/2006/relationships/image" Target="../media/image28.jpg"/><Relationship Id="rId17" Type="http://schemas.openxmlformats.org/officeDocument/2006/relationships/image" Target="../media/image33.jpg"/><Relationship Id="rId25" Type="http://schemas.openxmlformats.org/officeDocument/2006/relationships/image" Target="../media/image40.jpeg"/><Relationship Id="rId2" Type="http://schemas.openxmlformats.org/officeDocument/2006/relationships/image" Target="../media/image21.png"/><Relationship Id="rId16" Type="http://schemas.openxmlformats.org/officeDocument/2006/relationships/image" Target="../media/image32.jpeg"/><Relationship Id="rId20" Type="http://schemas.openxmlformats.org/officeDocument/2006/relationships/image" Target="../media/image36.png"/><Relationship Id="rId29" Type="http://schemas.openxmlformats.org/officeDocument/2006/relationships/image" Target="../media/image44.jpeg"/><Relationship Id="rId1" Type="http://schemas.openxmlformats.org/officeDocument/2006/relationships/image" Target="../media/image20.jpeg"/><Relationship Id="rId6" Type="http://schemas.openxmlformats.org/officeDocument/2006/relationships/image" Target="../media/image23.png"/><Relationship Id="rId11" Type="http://schemas.openxmlformats.org/officeDocument/2006/relationships/image" Target="../media/image27.jpeg"/><Relationship Id="rId24" Type="http://schemas.microsoft.com/office/2007/relationships/hdphoto" Target="../media/hdphoto4.wdp"/><Relationship Id="rId32" Type="http://schemas.openxmlformats.org/officeDocument/2006/relationships/image" Target="../media/image47.jpeg"/><Relationship Id="rId5" Type="http://schemas.microsoft.com/office/2007/relationships/hdphoto" Target="../media/hdphoto2.wdp"/><Relationship Id="rId15" Type="http://schemas.openxmlformats.org/officeDocument/2006/relationships/image" Target="../media/image31.jpeg"/><Relationship Id="rId23" Type="http://schemas.openxmlformats.org/officeDocument/2006/relationships/image" Target="../media/image39.png"/><Relationship Id="rId28" Type="http://schemas.openxmlformats.org/officeDocument/2006/relationships/image" Target="../media/image43.jpeg"/><Relationship Id="rId10" Type="http://schemas.openxmlformats.org/officeDocument/2006/relationships/image" Target="../media/image26.jpeg"/><Relationship Id="rId19" Type="http://schemas.openxmlformats.org/officeDocument/2006/relationships/image" Target="../media/image35.jpg"/><Relationship Id="rId31" Type="http://schemas.openxmlformats.org/officeDocument/2006/relationships/image" Target="../media/image46.jpeg"/><Relationship Id="rId4" Type="http://schemas.openxmlformats.org/officeDocument/2006/relationships/image" Target="../media/image22.png"/><Relationship Id="rId9" Type="http://schemas.openxmlformats.org/officeDocument/2006/relationships/image" Target="../media/image25.jpg"/><Relationship Id="rId14" Type="http://schemas.openxmlformats.org/officeDocument/2006/relationships/image" Target="../media/image30.jpeg"/><Relationship Id="rId22" Type="http://schemas.openxmlformats.org/officeDocument/2006/relationships/image" Target="../media/image38.png"/><Relationship Id="rId27" Type="http://schemas.openxmlformats.org/officeDocument/2006/relationships/image" Target="../media/image42.jpeg"/><Relationship Id="rId30" Type="http://schemas.openxmlformats.org/officeDocument/2006/relationships/image" Target="../media/image45.jpeg"/></Relationships>
</file>

<file path=xl/drawings/drawing1.xml><?xml version="1.0" encoding="utf-8"?>
<xdr:wsDr xmlns:xdr="http://schemas.openxmlformats.org/drawingml/2006/spreadsheetDrawing" xmlns:a="http://schemas.openxmlformats.org/drawingml/2006/main">
  <xdr:twoCellAnchor>
    <xdr:from>
      <xdr:col>1</xdr:col>
      <xdr:colOff>0</xdr:colOff>
      <xdr:row>33</xdr:row>
      <xdr:rowOff>66676</xdr:rowOff>
    </xdr:from>
    <xdr:to>
      <xdr:col>1</xdr:col>
      <xdr:colOff>400050</xdr:colOff>
      <xdr:row>47</xdr:row>
      <xdr:rowOff>38100</xdr:rowOff>
    </xdr:to>
    <xdr:sp macro="" textlink="">
      <xdr:nvSpPr>
        <xdr:cNvPr id="6" name="CaixaDeTexto 5">
          <a:extLst>
            <a:ext uri="{FF2B5EF4-FFF2-40B4-BE49-F238E27FC236}">
              <a16:creationId xmlns:a16="http://schemas.microsoft.com/office/drawing/2014/main" id="{A3133FF2-5B78-41B2-8522-F736C795E12A}"/>
            </a:ext>
          </a:extLst>
        </xdr:cNvPr>
        <xdr:cNvSpPr txBox="1"/>
      </xdr:nvSpPr>
      <xdr:spPr>
        <a:xfrm>
          <a:off x="609600" y="6353176"/>
          <a:ext cx="400050" cy="26384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pt-BR" sz="2000">
              <a:solidFill>
                <a:srgbClr val="2E75B6"/>
              </a:solidFill>
              <a:latin typeface="Arial Black" panose="020B0A04020102020204" pitchFamily="34" charset="0"/>
            </a:rPr>
            <a:t>JANEIRO /</a:t>
          </a:r>
          <a:r>
            <a:rPr lang="pt-BR" sz="2000" baseline="0">
              <a:solidFill>
                <a:srgbClr val="2E75B6"/>
              </a:solidFill>
              <a:latin typeface="Arial Black" panose="020B0A04020102020204" pitchFamily="34" charset="0"/>
            </a:rPr>
            <a:t> 2019</a:t>
          </a:r>
          <a:endParaRPr lang="pt-BR" sz="2000">
            <a:solidFill>
              <a:srgbClr val="2E75B6"/>
            </a:solidFill>
            <a:latin typeface="Arial Black" panose="020B0A04020102020204" pitchFamily="34" charset="0"/>
          </a:endParaRPr>
        </a:p>
      </xdr:txBody>
    </xdr:sp>
    <xdr:clientData/>
  </xdr:twoCellAnchor>
  <xdr:oneCellAnchor>
    <xdr:from>
      <xdr:col>4</xdr:col>
      <xdr:colOff>635000</xdr:colOff>
      <xdr:row>26</xdr:row>
      <xdr:rowOff>47625</xdr:rowOff>
    </xdr:from>
    <xdr:ext cx="184731" cy="264560"/>
    <xdr:sp macro="" textlink="">
      <xdr:nvSpPr>
        <xdr:cNvPr id="7" name="CaixaDeTexto 6">
          <a:extLst>
            <a:ext uri="{FF2B5EF4-FFF2-40B4-BE49-F238E27FC236}">
              <a16:creationId xmlns:a16="http://schemas.microsoft.com/office/drawing/2014/main" id="{AC25450B-61D2-421E-85CD-ED3F3129D6E8}"/>
            </a:ext>
          </a:extLst>
        </xdr:cNvPr>
        <xdr:cNvSpPr txBox="1"/>
      </xdr:nvSpPr>
      <xdr:spPr>
        <a:xfrm>
          <a:off x="9747250" y="5000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pt-BR" sz="1100"/>
        </a:p>
      </xdr:txBody>
    </xdr:sp>
    <xdr:clientData/>
  </xdr:oneCellAnchor>
  <xdr:twoCellAnchor>
    <xdr:from>
      <xdr:col>2</xdr:col>
      <xdr:colOff>455056</xdr:colOff>
      <xdr:row>36</xdr:row>
      <xdr:rowOff>61436</xdr:rowOff>
    </xdr:from>
    <xdr:to>
      <xdr:col>8</xdr:col>
      <xdr:colOff>399811</xdr:colOff>
      <xdr:row>45</xdr:row>
      <xdr:rowOff>38099</xdr:rowOff>
    </xdr:to>
    <xdr:sp macro="" textlink="">
      <xdr:nvSpPr>
        <xdr:cNvPr id="21" name="Text Box 6">
          <a:extLst>
            <a:ext uri="{FF2B5EF4-FFF2-40B4-BE49-F238E27FC236}">
              <a16:creationId xmlns:a16="http://schemas.microsoft.com/office/drawing/2014/main" id="{DF94498F-5A7C-4313-9C07-7971B04F70D3}"/>
            </a:ext>
          </a:extLst>
        </xdr:cNvPr>
        <xdr:cNvSpPr txBox="1">
          <a:spLocks noChangeArrowheads="1"/>
        </xdr:cNvSpPr>
      </xdr:nvSpPr>
      <xdr:spPr bwMode="auto">
        <a:xfrm>
          <a:off x="1674256" y="6919436"/>
          <a:ext cx="3602355" cy="169116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accent3"/>
        </a:fontRef>
      </xdr:style>
      <xdr:txBody>
        <a:bodyPr vertOverflow="clip" wrap="square" lIns="36576" tIns="32004" rIns="0" bIns="0" anchor="t" upright="1"/>
        <a:lstStyle/>
        <a:p>
          <a:pPr algn="ctr" rtl="0">
            <a:defRPr sz="1000"/>
          </a:pPr>
          <a:r>
            <a:rPr lang="pt-BR" sz="2800" b="1" i="0" u="none" strike="noStrike" baseline="0">
              <a:solidFill>
                <a:srgbClr val="000000"/>
              </a:solidFill>
              <a:latin typeface="+mn-lt"/>
              <a:cs typeface="Segoe UI Semibold" panose="020B0702040204020203" pitchFamily="34" charset="0"/>
            </a:rPr>
            <a:t>RELATÓRIO GERENCIAL MENSAL DE EXECUÇÃO 13º TERMO ADITIVO</a:t>
          </a:r>
        </a:p>
      </xdr:txBody>
    </xdr:sp>
    <xdr:clientData/>
  </xdr:twoCellAnchor>
  <xdr:twoCellAnchor editAs="oneCell">
    <xdr:from>
      <xdr:col>0</xdr:col>
      <xdr:colOff>0</xdr:colOff>
      <xdr:row>0</xdr:row>
      <xdr:rowOff>49243</xdr:rowOff>
    </xdr:from>
    <xdr:to>
      <xdr:col>12</xdr:col>
      <xdr:colOff>633484</xdr:colOff>
      <xdr:row>59</xdr:row>
      <xdr:rowOff>71436</xdr:rowOff>
    </xdr:to>
    <xdr:pic>
      <xdr:nvPicPr>
        <xdr:cNvPr id="4" name="Imagem 3">
          <a:extLst>
            <a:ext uri="{FF2B5EF4-FFF2-40B4-BE49-F238E27FC236}">
              <a16:creationId xmlns:a16="http://schemas.microsoft.com/office/drawing/2014/main" id="{B29DEAAB-A5C5-4B66-B283-76452EB2A36B}"/>
            </a:ext>
          </a:extLst>
        </xdr:cNvPr>
        <xdr:cNvPicPr>
          <a:picLocks noChangeAspect="1"/>
        </xdr:cNvPicPr>
      </xdr:nvPicPr>
      <xdr:blipFill>
        <a:blip xmlns:r="http://schemas.openxmlformats.org/officeDocument/2006/relationships" r:embed="rId1"/>
        <a:stretch>
          <a:fillRect/>
        </a:stretch>
      </xdr:blipFill>
      <xdr:spPr>
        <a:xfrm>
          <a:off x="0" y="49243"/>
          <a:ext cx="8705922" cy="1126169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231775</xdr:colOff>
      <xdr:row>3</xdr:row>
      <xdr:rowOff>30164</xdr:rowOff>
    </xdr:from>
    <xdr:to>
      <xdr:col>9</xdr:col>
      <xdr:colOff>66675</xdr:colOff>
      <xdr:row>12</xdr:row>
      <xdr:rowOff>7664</xdr:rowOff>
    </xdr:to>
    <xdr:sp macro="" textlink="">
      <xdr:nvSpPr>
        <xdr:cNvPr id="11" name="Retângulo: Cantos Arredondados 10">
          <a:extLst>
            <a:ext uri="{FF2B5EF4-FFF2-40B4-BE49-F238E27FC236}">
              <a16:creationId xmlns:a16="http://schemas.microsoft.com/office/drawing/2014/main" id="{E50BD9FC-56B3-40C5-81ED-A7D8E1C38BB6}"/>
            </a:ext>
          </a:extLst>
        </xdr:cNvPr>
        <xdr:cNvSpPr/>
      </xdr:nvSpPr>
      <xdr:spPr>
        <a:xfrm>
          <a:off x="231775" y="601664"/>
          <a:ext cx="5321300" cy="1692000"/>
        </a:xfrm>
        <a:prstGeom prst="roundRect">
          <a:avLst/>
        </a:prstGeom>
        <a:gradFill flip="none" rotWithShape="1">
          <a:gsLst>
            <a:gs pos="0">
              <a:schemeClr val="accent5">
                <a:lumMod val="0"/>
                <a:lumOff val="100000"/>
              </a:schemeClr>
            </a:gs>
            <a:gs pos="35000">
              <a:schemeClr val="accent5">
                <a:lumMod val="0"/>
                <a:lumOff val="100000"/>
              </a:schemeClr>
            </a:gs>
            <a:gs pos="100000">
              <a:schemeClr val="accent5">
                <a:lumMod val="100000"/>
              </a:schemeClr>
            </a:gs>
          </a:gsLst>
          <a:path path="circle">
            <a:fillToRect l="50000" t="-80000" r="50000" b="180000"/>
          </a:path>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19051</xdr:colOff>
      <xdr:row>2</xdr:row>
      <xdr:rowOff>46040</xdr:rowOff>
    </xdr:from>
    <xdr:to>
      <xdr:col>2</xdr:col>
      <xdr:colOff>231776</xdr:colOff>
      <xdr:row>6</xdr:row>
      <xdr:rowOff>46040</xdr:rowOff>
    </xdr:to>
    <xdr:sp macro="" textlink="">
      <xdr:nvSpPr>
        <xdr:cNvPr id="10" name="Retângulo: Cantos Arredondados 9">
          <a:extLst>
            <a:ext uri="{FF2B5EF4-FFF2-40B4-BE49-F238E27FC236}">
              <a16:creationId xmlns:a16="http://schemas.microsoft.com/office/drawing/2014/main" id="{06C37972-D7CB-4A30-BB52-35F6D8DB2F19}"/>
            </a:ext>
          </a:extLst>
        </xdr:cNvPr>
        <xdr:cNvSpPr/>
      </xdr:nvSpPr>
      <xdr:spPr>
        <a:xfrm>
          <a:off x="628651" y="427040"/>
          <a:ext cx="1431925" cy="762000"/>
        </a:xfrm>
        <a:prstGeom prst="roundRect">
          <a:avLst/>
        </a:prstGeom>
        <a:gradFill flip="none" rotWithShape="1">
          <a:gsLst>
            <a:gs pos="0">
              <a:schemeClr val="accent5">
                <a:lumMod val="67000"/>
              </a:schemeClr>
            </a:gs>
            <a:gs pos="48000">
              <a:schemeClr val="accent5">
                <a:lumMod val="97000"/>
                <a:lumOff val="3000"/>
              </a:schemeClr>
            </a:gs>
            <a:gs pos="100000">
              <a:schemeClr val="accent5">
                <a:lumMod val="60000"/>
                <a:lumOff val="40000"/>
              </a:schemeClr>
            </a:gs>
          </a:gsLst>
          <a:lin ang="16200000" scaled="1"/>
          <a:tileRect/>
        </a:gradFill>
        <a:ln>
          <a:noFill/>
        </a:ln>
      </xdr:spPr>
      <xdr:style>
        <a:lnRef idx="0">
          <a:scrgbClr r="0" g="0" b="0"/>
        </a:lnRef>
        <a:fillRef idx="0">
          <a:scrgbClr r="0" g="0" b="0"/>
        </a:fillRef>
        <a:effectRef idx="0">
          <a:scrgbClr r="0" g="0" b="0"/>
        </a:effectRef>
        <a:fontRef idx="minor">
          <a:schemeClr val="lt1"/>
        </a:fontRef>
      </xdr:style>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pt-BR" sz="2000" b="1" cap="none" spc="0">
              <a:ln>
                <a:noFill/>
              </a:ln>
              <a:solidFill>
                <a:schemeClr val="bg1"/>
              </a:solidFill>
              <a:effectLst>
                <a:outerShdw blurRad="50800" dist="38100" dir="2700000" algn="tl" rotWithShape="0">
                  <a:prstClr val="black">
                    <a:alpha val="40000"/>
                  </a:prstClr>
                </a:outerShdw>
              </a:effectLst>
            </a:rPr>
            <a:t>NEGÓCIO</a:t>
          </a:r>
        </a:p>
        <a:p>
          <a:pPr algn="l"/>
          <a:endParaRPr lang="pt-BR" sz="1100" b="1" cap="none" spc="0">
            <a:ln w="22225">
              <a:solidFill>
                <a:schemeClr val="accent2"/>
              </a:solidFill>
              <a:prstDash val="solid"/>
            </a:ln>
            <a:solidFill>
              <a:schemeClr val="bg1"/>
            </a:solidFill>
            <a:effectLst>
              <a:outerShdw blurRad="50800" dist="38100" dir="2700000" algn="tl" rotWithShape="0">
                <a:prstClr val="black">
                  <a:alpha val="40000"/>
                </a:prstClr>
              </a:outerShdw>
            </a:effectLst>
          </a:endParaRPr>
        </a:p>
      </xdr:txBody>
    </xdr:sp>
    <xdr:clientData/>
  </xdr:twoCellAnchor>
  <xdr:twoCellAnchor>
    <xdr:from>
      <xdr:col>1</xdr:col>
      <xdr:colOff>523875</xdr:colOff>
      <xdr:row>4</xdr:row>
      <xdr:rowOff>87315</xdr:rowOff>
    </xdr:from>
    <xdr:to>
      <xdr:col>8</xdr:col>
      <xdr:colOff>263525</xdr:colOff>
      <xdr:row>10</xdr:row>
      <xdr:rowOff>71440</xdr:rowOff>
    </xdr:to>
    <xdr:sp macro="" textlink="">
      <xdr:nvSpPr>
        <xdr:cNvPr id="12" name="CaixaDeTexto 11">
          <a:extLst>
            <a:ext uri="{FF2B5EF4-FFF2-40B4-BE49-F238E27FC236}">
              <a16:creationId xmlns:a16="http://schemas.microsoft.com/office/drawing/2014/main" id="{D87B1FE6-5165-4545-8711-03AF1006583D}"/>
            </a:ext>
          </a:extLst>
        </xdr:cNvPr>
        <xdr:cNvSpPr txBox="1"/>
      </xdr:nvSpPr>
      <xdr:spPr>
        <a:xfrm>
          <a:off x="1133475" y="849315"/>
          <a:ext cx="4006850" cy="1127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pt-BR" sz="2000" b="1">
              <a:effectLst/>
            </a:rPr>
            <a:t>Assistência Social                                               e                                                                 Promoção do Voluntariado.</a:t>
          </a:r>
        </a:p>
        <a:p>
          <a:endParaRPr lang="pt-BR" sz="1100"/>
        </a:p>
      </xdr:txBody>
    </xdr:sp>
    <xdr:clientData/>
  </xdr:twoCellAnchor>
  <xdr:twoCellAnchor>
    <xdr:from>
      <xdr:col>0</xdr:col>
      <xdr:colOff>244475</xdr:colOff>
      <xdr:row>14</xdr:row>
      <xdr:rowOff>74615</xdr:rowOff>
    </xdr:from>
    <xdr:to>
      <xdr:col>9</xdr:col>
      <xdr:colOff>78875</xdr:colOff>
      <xdr:row>23</xdr:row>
      <xdr:rowOff>52115</xdr:rowOff>
    </xdr:to>
    <xdr:sp macro="" textlink="">
      <xdr:nvSpPr>
        <xdr:cNvPr id="13" name="Retângulo: Cantos Arredondados 12">
          <a:extLst>
            <a:ext uri="{FF2B5EF4-FFF2-40B4-BE49-F238E27FC236}">
              <a16:creationId xmlns:a16="http://schemas.microsoft.com/office/drawing/2014/main" id="{DDE5CFC9-1A38-4478-88AD-F03B1A783028}"/>
            </a:ext>
          </a:extLst>
        </xdr:cNvPr>
        <xdr:cNvSpPr/>
      </xdr:nvSpPr>
      <xdr:spPr>
        <a:xfrm>
          <a:off x="244475" y="2741615"/>
          <a:ext cx="5320800" cy="1692000"/>
        </a:xfrm>
        <a:prstGeom prst="roundRect">
          <a:avLst/>
        </a:prstGeom>
        <a:gradFill flip="none" rotWithShape="1">
          <a:gsLst>
            <a:gs pos="0">
              <a:schemeClr val="accent4">
                <a:lumMod val="0"/>
                <a:lumOff val="100000"/>
              </a:schemeClr>
            </a:gs>
            <a:gs pos="35000">
              <a:schemeClr val="accent4">
                <a:lumMod val="0"/>
                <a:lumOff val="100000"/>
              </a:schemeClr>
            </a:gs>
            <a:gs pos="100000">
              <a:schemeClr val="accent4">
                <a:lumMod val="100000"/>
              </a:schemeClr>
            </a:gs>
          </a:gsLst>
          <a:path path="circle">
            <a:fillToRect l="50000" t="-80000" r="50000" b="180000"/>
          </a:path>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15876</xdr:colOff>
      <xdr:row>13</xdr:row>
      <xdr:rowOff>90492</xdr:rowOff>
    </xdr:from>
    <xdr:to>
      <xdr:col>2</xdr:col>
      <xdr:colOff>227226</xdr:colOff>
      <xdr:row>17</xdr:row>
      <xdr:rowOff>90492</xdr:rowOff>
    </xdr:to>
    <xdr:sp macro="" textlink="">
      <xdr:nvSpPr>
        <xdr:cNvPr id="14" name="Retângulo: Cantos Arredondados 13">
          <a:extLst>
            <a:ext uri="{FF2B5EF4-FFF2-40B4-BE49-F238E27FC236}">
              <a16:creationId xmlns:a16="http://schemas.microsoft.com/office/drawing/2014/main" id="{72A586FB-64A0-4D2D-9E63-FF76F692F70B}"/>
            </a:ext>
          </a:extLst>
        </xdr:cNvPr>
        <xdr:cNvSpPr/>
      </xdr:nvSpPr>
      <xdr:spPr>
        <a:xfrm>
          <a:off x="15876" y="2566992"/>
          <a:ext cx="1430550" cy="762000"/>
        </a:xfrm>
        <a:prstGeom prst="roundRect">
          <a:avLst/>
        </a:prstGeom>
        <a:gradFill flip="none" rotWithShape="1">
          <a:gsLst>
            <a:gs pos="0">
              <a:schemeClr val="accent4">
                <a:lumMod val="67000"/>
              </a:schemeClr>
            </a:gs>
            <a:gs pos="48000">
              <a:schemeClr val="accent4">
                <a:lumMod val="97000"/>
                <a:lumOff val="3000"/>
              </a:schemeClr>
            </a:gs>
            <a:gs pos="100000">
              <a:schemeClr val="accent4">
                <a:lumMod val="60000"/>
                <a:lumOff val="40000"/>
              </a:schemeClr>
            </a:gs>
          </a:gsLst>
          <a:lin ang="16200000" scaled="1"/>
          <a:tileRect/>
        </a:gradFill>
        <a:ln>
          <a:noFill/>
        </a:ln>
      </xdr:spPr>
      <xdr:style>
        <a:lnRef idx="0">
          <a:scrgbClr r="0" g="0" b="0"/>
        </a:lnRef>
        <a:fillRef idx="0">
          <a:scrgbClr r="0" g="0" b="0"/>
        </a:fillRef>
        <a:effectRef idx="0">
          <a:scrgbClr r="0" g="0" b="0"/>
        </a:effectRef>
        <a:fontRef idx="minor">
          <a:schemeClr val="lt1"/>
        </a:fontRef>
      </xdr:style>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pt-BR" sz="2000" b="1" cap="none" spc="0">
              <a:ln>
                <a:noFill/>
              </a:ln>
              <a:solidFill>
                <a:schemeClr val="bg1"/>
              </a:solidFill>
              <a:effectLst>
                <a:outerShdw blurRad="50800" dist="38100" dir="2700000" algn="tl" rotWithShape="0">
                  <a:prstClr val="black">
                    <a:alpha val="40000"/>
                  </a:prstClr>
                </a:outerShdw>
              </a:effectLst>
            </a:rPr>
            <a:t>MISSÃO</a:t>
          </a:r>
        </a:p>
        <a:p>
          <a:pPr algn="l"/>
          <a:endParaRPr lang="pt-BR" sz="1100" b="1" cap="none" spc="0">
            <a:ln w="22225">
              <a:solidFill>
                <a:schemeClr val="accent2"/>
              </a:solidFill>
              <a:prstDash val="solid"/>
            </a:ln>
            <a:solidFill>
              <a:schemeClr val="bg1"/>
            </a:solidFill>
            <a:effectLst>
              <a:outerShdw blurRad="50800" dist="38100" dir="2700000" algn="tl" rotWithShape="0">
                <a:prstClr val="black">
                  <a:alpha val="40000"/>
                </a:prstClr>
              </a:outerShdw>
            </a:effectLst>
          </a:endParaRPr>
        </a:p>
      </xdr:txBody>
    </xdr:sp>
    <xdr:clientData/>
  </xdr:twoCellAnchor>
  <xdr:twoCellAnchor>
    <xdr:from>
      <xdr:col>2</xdr:col>
      <xdr:colOff>76198</xdr:colOff>
      <xdr:row>15</xdr:row>
      <xdr:rowOff>20642</xdr:rowOff>
    </xdr:from>
    <xdr:to>
      <xdr:col>8</xdr:col>
      <xdr:colOff>476249</xdr:colOff>
      <xdr:row>23</xdr:row>
      <xdr:rowOff>163517</xdr:rowOff>
    </xdr:to>
    <xdr:sp macro="" textlink="">
      <xdr:nvSpPr>
        <xdr:cNvPr id="15" name="CaixaDeTexto 14">
          <a:extLst>
            <a:ext uri="{FF2B5EF4-FFF2-40B4-BE49-F238E27FC236}">
              <a16:creationId xmlns:a16="http://schemas.microsoft.com/office/drawing/2014/main" id="{993C5C6A-F584-413D-BA32-BBA1DE733F40}"/>
            </a:ext>
          </a:extLst>
        </xdr:cNvPr>
        <xdr:cNvSpPr txBox="1"/>
      </xdr:nvSpPr>
      <xdr:spPr>
        <a:xfrm>
          <a:off x="1295398" y="2878142"/>
          <a:ext cx="4057651" cy="16668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pt-BR" sz="1800" b="1" i="0">
              <a:effectLst/>
            </a:rPr>
            <a:t>Promover com excelência a assistência social para reduzir a desigualdade e a vulnerabilidade socioeconômica e disseminar a cultura do voluntariado, incentivando a participação</a:t>
          </a:r>
          <a:r>
            <a:rPr lang="pt-BR" sz="1800" b="1" i="0" baseline="0">
              <a:effectLst/>
            </a:rPr>
            <a:t> do cidadão.</a:t>
          </a:r>
          <a:endParaRPr lang="pt-BR" sz="1800" b="1">
            <a:effectLst/>
          </a:endParaRPr>
        </a:p>
        <a:p>
          <a:endParaRPr lang="pt-BR" sz="1100"/>
        </a:p>
      </xdr:txBody>
    </xdr:sp>
    <xdr:clientData/>
  </xdr:twoCellAnchor>
  <xdr:twoCellAnchor>
    <xdr:from>
      <xdr:col>0</xdr:col>
      <xdr:colOff>250825</xdr:colOff>
      <xdr:row>25</xdr:row>
      <xdr:rowOff>112718</xdr:rowOff>
    </xdr:from>
    <xdr:to>
      <xdr:col>9</xdr:col>
      <xdr:colOff>85725</xdr:colOff>
      <xdr:row>34</xdr:row>
      <xdr:rowOff>90218</xdr:rowOff>
    </xdr:to>
    <xdr:sp macro="" textlink="">
      <xdr:nvSpPr>
        <xdr:cNvPr id="16" name="Retângulo: Cantos Arredondados 15">
          <a:extLst>
            <a:ext uri="{FF2B5EF4-FFF2-40B4-BE49-F238E27FC236}">
              <a16:creationId xmlns:a16="http://schemas.microsoft.com/office/drawing/2014/main" id="{CA867674-4382-4B22-9BFC-53F6F15482F7}"/>
            </a:ext>
          </a:extLst>
        </xdr:cNvPr>
        <xdr:cNvSpPr/>
      </xdr:nvSpPr>
      <xdr:spPr>
        <a:xfrm>
          <a:off x="250825" y="4875218"/>
          <a:ext cx="5321300" cy="1692000"/>
        </a:xfrm>
        <a:prstGeom prst="roundRect">
          <a:avLst/>
        </a:prstGeom>
        <a:gradFill flip="none" rotWithShape="1">
          <a:gsLst>
            <a:gs pos="0">
              <a:schemeClr val="accent6">
                <a:lumMod val="0"/>
                <a:lumOff val="100000"/>
              </a:schemeClr>
            </a:gs>
            <a:gs pos="35000">
              <a:schemeClr val="accent6">
                <a:lumMod val="0"/>
                <a:lumOff val="100000"/>
              </a:schemeClr>
            </a:gs>
            <a:gs pos="100000">
              <a:schemeClr val="accent6">
                <a:lumMod val="100000"/>
              </a:schemeClr>
            </a:gs>
          </a:gsLst>
          <a:path path="circle">
            <a:fillToRect l="50000" t="-80000" r="50000" b="180000"/>
          </a:path>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22226</xdr:colOff>
      <xdr:row>24</xdr:row>
      <xdr:rowOff>128595</xdr:rowOff>
    </xdr:from>
    <xdr:to>
      <xdr:col>2</xdr:col>
      <xdr:colOff>233576</xdr:colOff>
      <xdr:row>28</xdr:row>
      <xdr:rowOff>128595</xdr:rowOff>
    </xdr:to>
    <xdr:sp macro="" textlink="">
      <xdr:nvSpPr>
        <xdr:cNvPr id="17" name="Retângulo: Cantos Arredondados 16">
          <a:extLst>
            <a:ext uri="{FF2B5EF4-FFF2-40B4-BE49-F238E27FC236}">
              <a16:creationId xmlns:a16="http://schemas.microsoft.com/office/drawing/2014/main" id="{DFAA6970-65F0-42E5-888A-544794803E80}"/>
            </a:ext>
          </a:extLst>
        </xdr:cNvPr>
        <xdr:cNvSpPr/>
      </xdr:nvSpPr>
      <xdr:spPr>
        <a:xfrm>
          <a:off x="22226" y="4700595"/>
          <a:ext cx="1430550" cy="762000"/>
        </a:xfrm>
        <a:prstGeom prst="roundRect">
          <a:avLst/>
        </a:prstGeom>
        <a:gradFill flip="none" rotWithShape="1">
          <a:gsLst>
            <a:gs pos="0">
              <a:schemeClr val="accent6">
                <a:lumMod val="67000"/>
              </a:schemeClr>
            </a:gs>
            <a:gs pos="48000">
              <a:schemeClr val="accent6">
                <a:lumMod val="97000"/>
                <a:lumOff val="3000"/>
              </a:schemeClr>
            </a:gs>
            <a:gs pos="100000">
              <a:schemeClr val="accent6">
                <a:lumMod val="60000"/>
                <a:lumOff val="40000"/>
              </a:schemeClr>
            </a:gs>
          </a:gsLst>
          <a:lin ang="16200000" scaled="1"/>
          <a:tileRect/>
        </a:gradFill>
        <a:ln>
          <a:noFill/>
        </a:ln>
      </xdr:spPr>
      <xdr:style>
        <a:lnRef idx="0">
          <a:scrgbClr r="0" g="0" b="0"/>
        </a:lnRef>
        <a:fillRef idx="0">
          <a:scrgbClr r="0" g="0" b="0"/>
        </a:fillRef>
        <a:effectRef idx="0">
          <a:scrgbClr r="0" g="0" b="0"/>
        </a:effectRef>
        <a:fontRef idx="minor">
          <a:schemeClr val="lt1"/>
        </a:fontRef>
      </xdr:style>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pt-BR" sz="2000" b="1" cap="none" spc="0">
              <a:ln>
                <a:noFill/>
              </a:ln>
              <a:solidFill>
                <a:schemeClr val="bg1"/>
              </a:solidFill>
              <a:effectLst>
                <a:outerShdw blurRad="50800" dist="38100" dir="2700000" algn="tl" rotWithShape="0">
                  <a:prstClr val="black">
                    <a:alpha val="40000"/>
                  </a:prstClr>
                </a:outerShdw>
              </a:effectLst>
            </a:rPr>
            <a:t>VISÃO</a:t>
          </a:r>
        </a:p>
        <a:p>
          <a:pPr algn="l"/>
          <a:endParaRPr lang="pt-BR" sz="1100" b="1" cap="none" spc="0">
            <a:ln w="22225">
              <a:solidFill>
                <a:schemeClr val="accent2"/>
              </a:solidFill>
              <a:prstDash val="solid"/>
            </a:ln>
            <a:solidFill>
              <a:schemeClr val="bg1"/>
            </a:solidFill>
            <a:effectLst>
              <a:outerShdw blurRad="50800" dist="38100" dir="2700000" algn="tl" rotWithShape="0">
                <a:prstClr val="black">
                  <a:alpha val="40000"/>
                </a:prstClr>
              </a:outerShdw>
            </a:effectLst>
          </a:endParaRPr>
        </a:p>
      </xdr:txBody>
    </xdr:sp>
    <xdr:clientData/>
  </xdr:twoCellAnchor>
  <xdr:twoCellAnchor>
    <xdr:from>
      <xdr:col>1</xdr:col>
      <xdr:colOff>564356</xdr:colOff>
      <xdr:row>25</xdr:row>
      <xdr:rowOff>144470</xdr:rowOff>
    </xdr:from>
    <xdr:to>
      <xdr:col>8</xdr:col>
      <xdr:colOff>568324</xdr:colOff>
      <xdr:row>34</xdr:row>
      <xdr:rowOff>96845</xdr:rowOff>
    </xdr:to>
    <xdr:sp macro="" textlink="">
      <xdr:nvSpPr>
        <xdr:cNvPr id="18" name="CaixaDeTexto 17">
          <a:extLst>
            <a:ext uri="{FF2B5EF4-FFF2-40B4-BE49-F238E27FC236}">
              <a16:creationId xmlns:a16="http://schemas.microsoft.com/office/drawing/2014/main" id="{C253F9A3-DEF4-4189-BDF2-DD3EEE93C96F}"/>
            </a:ext>
          </a:extLst>
        </xdr:cNvPr>
        <xdr:cNvSpPr txBox="1"/>
      </xdr:nvSpPr>
      <xdr:spPr>
        <a:xfrm>
          <a:off x="1173956" y="4906970"/>
          <a:ext cx="4271168" cy="16668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pt-BR" sz="1800" b="1" i="0" baseline="0">
              <a:effectLst/>
            </a:rPr>
            <a:t>Até 2025, ser uma Organização Social reconhecida mundialmente pelo fortalecimento do voluntariado e pela excelência na prestação de serviços de Assistência Social.</a:t>
          </a:r>
          <a:endParaRPr lang="pt-BR" sz="1800" b="1">
            <a:effectLst/>
          </a:endParaRPr>
        </a:p>
        <a:p>
          <a:endParaRPr lang="pt-BR" sz="1100"/>
        </a:p>
      </xdr:txBody>
    </xdr:sp>
    <xdr:clientData/>
  </xdr:twoCellAnchor>
  <xdr:twoCellAnchor>
    <xdr:from>
      <xdr:col>0</xdr:col>
      <xdr:colOff>250825</xdr:colOff>
      <xdr:row>36</xdr:row>
      <xdr:rowOff>136532</xdr:rowOff>
    </xdr:from>
    <xdr:to>
      <xdr:col>9</xdr:col>
      <xdr:colOff>85725</xdr:colOff>
      <xdr:row>45</xdr:row>
      <xdr:rowOff>114032</xdr:rowOff>
    </xdr:to>
    <xdr:sp macro="" textlink="">
      <xdr:nvSpPr>
        <xdr:cNvPr id="19" name="Retângulo: Cantos Arredondados 18">
          <a:extLst>
            <a:ext uri="{FF2B5EF4-FFF2-40B4-BE49-F238E27FC236}">
              <a16:creationId xmlns:a16="http://schemas.microsoft.com/office/drawing/2014/main" id="{0E902942-61C8-49D9-A013-436F26A7E7EF}"/>
            </a:ext>
          </a:extLst>
        </xdr:cNvPr>
        <xdr:cNvSpPr/>
      </xdr:nvSpPr>
      <xdr:spPr>
        <a:xfrm>
          <a:off x="250825" y="6994532"/>
          <a:ext cx="5321300" cy="1692000"/>
        </a:xfrm>
        <a:prstGeom prst="roundRect">
          <a:avLst/>
        </a:prstGeom>
        <a:gradFill flip="none" rotWithShape="1">
          <a:gsLst>
            <a:gs pos="0">
              <a:schemeClr val="accent2">
                <a:lumMod val="0"/>
                <a:lumOff val="100000"/>
              </a:schemeClr>
            </a:gs>
            <a:gs pos="35000">
              <a:schemeClr val="accent2">
                <a:lumMod val="0"/>
                <a:lumOff val="100000"/>
              </a:schemeClr>
            </a:gs>
            <a:gs pos="100000">
              <a:schemeClr val="accent2">
                <a:lumMod val="100000"/>
              </a:schemeClr>
            </a:gs>
          </a:gsLst>
          <a:path path="circle">
            <a:fillToRect l="50000" t="-80000" r="50000" b="180000"/>
          </a:path>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22226</xdr:colOff>
      <xdr:row>35</xdr:row>
      <xdr:rowOff>152409</xdr:rowOff>
    </xdr:from>
    <xdr:to>
      <xdr:col>2</xdr:col>
      <xdr:colOff>233576</xdr:colOff>
      <xdr:row>39</xdr:row>
      <xdr:rowOff>152409</xdr:rowOff>
    </xdr:to>
    <xdr:sp macro="" textlink="">
      <xdr:nvSpPr>
        <xdr:cNvPr id="20" name="Retângulo: Cantos Arredondados 19">
          <a:extLst>
            <a:ext uri="{FF2B5EF4-FFF2-40B4-BE49-F238E27FC236}">
              <a16:creationId xmlns:a16="http://schemas.microsoft.com/office/drawing/2014/main" id="{4458A1E5-AFC4-43B0-8C41-3C82F55B0C4C}"/>
            </a:ext>
          </a:extLst>
        </xdr:cNvPr>
        <xdr:cNvSpPr/>
      </xdr:nvSpPr>
      <xdr:spPr>
        <a:xfrm>
          <a:off x="22226" y="6819909"/>
          <a:ext cx="1430550" cy="762000"/>
        </a:xfrm>
        <a:prstGeom prst="roundRect">
          <a:avLst/>
        </a:prstGeom>
        <a:gradFill flip="none" rotWithShape="1">
          <a:gsLst>
            <a:gs pos="0">
              <a:schemeClr val="accent2">
                <a:lumMod val="67000"/>
              </a:schemeClr>
            </a:gs>
            <a:gs pos="48000">
              <a:schemeClr val="accent2">
                <a:lumMod val="97000"/>
                <a:lumOff val="3000"/>
              </a:schemeClr>
            </a:gs>
            <a:gs pos="100000">
              <a:schemeClr val="accent2">
                <a:lumMod val="60000"/>
                <a:lumOff val="40000"/>
              </a:schemeClr>
            </a:gs>
          </a:gsLst>
          <a:lin ang="16200000" scaled="1"/>
          <a:tileRect/>
        </a:gradFill>
        <a:ln>
          <a:noFill/>
        </a:ln>
      </xdr:spPr>
      <xdr:style>
        <a:lnRef idx="0">
          <a:scrgbClr r="0" g="0" b="0"/>
        </a:lnRef>
        <a:fillRef idx="0">
          <a:scrgbClr r="0" g="0" b="0"/>
        </a:fillRef>
        <a:effectRef idx="0">
          <a:scrgbClr r="0" g="0" b="0"/>
        </a:effectRef>
        <a:fontRef idx="minor">
          <a:schemeClr val="lt1"/>
        </a:fontRef>
      </xdr:style>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pt-BR" sz="2000" b="1" cap="none" spc="0">
              <a:ln>
                <a:noFill/>
              </a:ln>
              <a:solidFill>
                <a:schemeClr val="bg1"/>
              </a:solidFill>
              <a:effectLst>
                <a:outerShdw blurRad="50800" dist="38100" dir="2700000" algn="tl" rotWithShape="0">
                  <a:prstClr val="black">
                    <a:alpha val="40000"/>
                  </a:prstClr>
                </a:outerShdw>
              </a:effectLst>
            </a:rPr>
            <a:t>VALORES</a:t>
          </a:r>
        </a:p>
        <a:p>
          <a:pPr algn="l"/>
          <a:endParaRPr lang="pt-BR" sz="1100" b="1" cap="none" spc="0">
            <a:ln w="22225">
              <a:solidFill>
                <a:schemeClr val="accent2"/>
              </a:solidFill>
              <a:prstDash val="solid"/>
            </a:ln>
            <a:solidFill>
              <a:schemeClr val="bg1"/>
            </a:solidFill>
            <a:effectLst>
              <a:outerShdw blurRad="50800" dist="38100" dir="2700000" algn="tl" rotWithShape="0">
                <a:prstClr val="black">
                  <a:alpha val="40000"/>
                </a:prstClr>
              </a:outerShdw>
            </a:effectLst>
          </a:endParaRPr>
        </a:p>
      </xdr:txBody>
    </xdr:sp>
    <xdr:clientData/>
  </xdr:twoCellAnchor>
  <xdr:twoCellAnchor>
    <xdr:from>
      <xdr:col>1</xdr:col>
      <xdr:colOff>600074</xdr:colOff>
      <xdr:row>36</xdr:row>
      <xdr:rowOff>140502</xdr:rowOff>
    </xdr:from>
    <xdr:to>
      <xdr:col>8</xdr:col>
      <xdr:colOff>123825</xdr:colOff>
      <xdr:row>46</xdr:row>
      <xdr:rowOff>76200</xdr:rowOff>
    </xdr:to>
    <xdr:sp macro="" textlink="">
      <xdr:nvSpPr>
        <xdr:cNvPr id="21" name="CaixaDeTexto 20">
          <a:extLst>
            <a:ext uri="{FF2B5EF4-FFF2-40B4-BE49-F238E27FC236}">
              <a16:creationId xmlns:a16="http://schemas.microsoft.com/office/drawing/2014/main" id="{6B93EE8D-911A-4918-AA11-F7FDCAD949C1}"/>
            </a:ext>
          </a:extLst>
        </xdr:cNvPr>
        <xdr:cNvSpPr txBox="1"/>
      </xdr:nvSpPr>
      <xdr:spPr>
        <a:xfrm>
          <a:off x="1209674" y="6998502"/>
          <a:ext cx="3790951" cy="184069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eaLnBrk="1" fontAlgn="auto" latinLnBrk="0" hangingPunct="1">
            <a:lnSpc>
              <a:spcPts val="2100"/>
            </a:lnSpc>
            <a:spcBef>
              <a:spcPts val="0"/>
            </a:spcBef>
            <a:spcAft>
              <a:spcPts val="0"/>
            </a:spcAft>
            <a:buClrTx/>
            <a:buSzTx/>
            <a:buFontTx/>
            <a:buNone/>
            <a:tabLst/>
            <a:defRPr/>
          </a:pPr>
          <a:r>
            <a:rPr lang="pt-BR" sz="1800" b="1" i="0" baseline="0">
              <a:effectLst/>
            </a:rPr>
            <a:t>Ética; </a:t>
          </a:r>
        </a:p>
        <a:p>
          <a:pPr marL="0" marR="0" lvl="0" indent="0" algn="ctr" defTabSz="914400" eaLnBrk="1" fontAlgn="auto" latinLnBrk="0" hangingPunct="1">
            <a:lnSpc>
              <a:spcPts val="2100"/>
            </a:lnSpc>
            <a:spcBef>
              <a:spcPts val="0"/>
            </a:spcBef>
            <a:spcAft>
              <a:spcPts val="0"/>
            </a:spcAft>
            <a:buClrTx/>
            <a:buSzTx/>
            <a:buFontTx/>
            <a:buNone/>
            <a:tabLst/>
            <a:defRPr/>
          </a:pPr>
          <a:r>
            <a:rPr lang="pt-BR" sz="1800" b="1" i="0" baseline="0">
              <a:effectLst/>
            </a:rPr>
            <a:t>Respeito;</a:t>
          </a:r>
        </a:p>
        <a:p>
          <a:pPr marL="0" marR="0" lvl="0" indent="0" algn="ctr" defTabSz="914400" eaLnBrk="1" fontAlgn="auto" latinLnBrk="0" hangingPunct="1">
            <a:lnSpc>
              <a:spcPts val="2100"/>
            </a:lnSpc>
            <a:spcBef>
              <a:spcPts val="0"/>
            </a:spcBef>
            <a:spcAft>
              <a:spcPts val="0"/>
            </a:spcAft>
            <a:buClrTx/>
            <a:buSzTx/>
            <a:buFontTx/>
            <a:buNone/>
            <a:tabLst/>
            <a:defRPr/>
          </a:pPr>
          <a:r>
            <a:rPr lang="pt-BR" sz="1800" b="1" i="0" baseline="0">
              <a:effectLst/>
            </a:rPr>
            <a:t>Equidade;</a:t>
          </a:r>
        </a:p>
        <a:p>
          <a:pPr marL="0" marR="0" lvl="0" indent="0" algn="ctr" defTabSz="914400" eaLnBrk="1" fontAlgn="auto" latinLnBrk="0" hangingPunct="1">
            <a:lnSpc>
              <a:spcPts val="2100"/>
            </a:lnSpc>
            <a:spcBef>
              <a:spcPts val="0"/>
            </a:spcBef>
            <a:spcAft>
              <a:spcPts val="0"/>
            </a:spcAft>
            <a:buClrTx/>
            <a:buSzTx/>
            <a:buFontTx/>
            <a:buNone/>
            <a:tabLst/>
            <a:defRPr/>
          </a:pPr>
          <a:r>
            <a:rPr lang="pt-BR" sz="1800" b="1" i="0" baseline="0">
              <a:effectLst/>
            </a:rPr>
            <a:t>Justiça;</a:t>
          </a:r>
        </a:p>
        <a:p>
          <a:pPr marL="0" marR="0" lvl="0" indent="0" algn="ctr" defTabSz="914400" eaLnBrk="1" fontAlgn="auto" latinLnBrk="0" hangingPunct="1">
            <a:lnSpc>
              <a:spcPts val="2100"/>
            </a:lnSpc>
            <a:spcBef>
              <a:spcPts val="0"/>
            </a:spcBef>
            <a:spcAft>
              <a:spcPts val="0"/>
            </a:spcAft>
            <a:buClrTx/>
            <a:buSzTx/>
            <a:buFontTx/>
            <a:buNone/>
            <a:tabLst/>
            <a:defRPr/>
          </a:pPr>
          <a:r>
            <a:rPr lang="pt-BR" sz="1800" b="1" i="0" baseline="0">
              <a:effectLst/>
            </a:rPr>
            <a:t>Transparência;</a:t>
          </a:r>
        </a:p>
        <a:p>
          <a:pPr marL="0" marR="0" lvl="0" indent="0" algn="ctr" defTabSz="914400" eaLnBrk="1" fontAlgn="auto" latinLnBrk="0" hangingPunct="1">
            <a:lnSpc>
              <a:spcPts val="2100"/>
            </a:lnSpc>
            <a:spcBef>
              <a:spcPts val="0"/>
            </a:spcBef>
            <a:spcAft>
              <a:spcPts val="0"/>
            </a:spcAft>
            <a:buClrTx/>
            <a:buSzTx/>
            <a:buFontTx/>
            <a:buNone/>
            <a:tabLst/>
            <a:defRPr/>
          </a:pPr>
          <a:r>
            <a:rPr lang="pt-BR" sz="1800" b="1" i="0" baseline="0">
              <a:effectLst/>
            </a:rPr>
            <a:t>Responsabilidade Social.</a:t>
          </a:r>
        </a:p>
        <a:p>
          <a:pPr marL="0" marR="0" lvl="0" indent="0" algn="ctr" defTabSz="914400" eaLnBrk="1" fontAlgn="auto" latinLnBrk="0" hangingPunct="1">
            <a:lnSpc>
              <a:spcPct val="100000"/>
            </a:lnSpc>
            <a:spcBef>
              <a:spcPts val="0"/>
            </a:spcBef>
            <a:spcAft>
              <a:spcPts val="0"/>
            </a:spcAft>
            <a:buClrTx/>
            <a:buSzTx/>
            <a:buFontTx/>
            <a:buNone/>
            <a:tabLst/>
            <a:defRPr/>
          </a:pPr>
          <a:endParaRPr lang="pt-BR" sz="1800" b="1">
            <a:effectLst/>
          </a:endParaRPr>
        </a:p>
        <a:p>
          <a:endParaRPr lang="pt-BR" sz="1100"/>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242360</xdr:colOff>
      <xdr:row>0</xdr:row>
      <xdr:rowOff>19050</xdr:rowOff>
    </xdr:from>
    <xdr:to>
      <xdr:col>1</xdr:col>
      <xdr:colOff>69267</xdr:colOff>
      <xdr:row>2</xdr:row>
      <xdr:rowOff>142875</xdr:rowOff>
    </xdr:to>
    <xdr:pic>
      <xdr:nvPicPr>
        <xdr:cNvPr id="8" name="Imagem 7">
          <a:extLst>
            <a:ext uri="{FF2B5EF4-FFF2-40B4-BE49-F238E27FC236}">
              <a16:creationId xmlns:a16="http://schemas.microsoft.com/office/drawing/2014/main" id="{0B92597F-FDC1-4012-84B5-ECCB1EA90C3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42360" y="19050"/>
          <a:ext cx="579382" cy="600075"/>
        </a:xfrm>
        <a:prstGeom prst="rect">
          <a:avLst/>
        </a:prstGeom>
      </xdr:spPr>
    </xdr:pic>
    <xdr:clientData/>
  </xdr:twoCellAnchor>
  <xdr:twoCellAnchor editAs="oneCell">
    <xdr:from>
      <xdr:col>7</xdr:col>
      <xdr:colOff>344603</xdr:colOff>
      <xdr:row>0</xdr:row>
      <xdr:rowOff>0</xdr:rowOff>
    </xdr:from>
    <xdr:to>
      <xdr:col>10</xdr:col>
      <xdr:colOff>291196</xdr:colOff>
      <xdr:row>1</xdr:row>
      <xdr:rowOff>63500</xdr:rowOff>
    </xdr:to>
    <xdr:pic>
      <xdr:nvPicPr>
        <xdr:cNvPr id="4" name="Imagem 3">
          <a:extLst>
            <a:ext uri="{FF2B5EF4-FFF2-40B4-BE49-F238E27FC236}">
              <a16:creationId xmlns:a16="http://schemas.microsoft.com/office/drawing/2014/main" id="{341D9B76-D3CE-47C9-AF1B-99A54AC9922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97703" y="0"/>
          <a:ext cx="1470593" cy="30162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265235</xdr:colOff>
      <xdr:row>0</xdr:row>
      <xdr:rowOff>30773</xdr:rowOff>
    </xdr:from>
    <xdr:to>
      <xdr:col>1</xdr:col>
      <xdr:colOff>208085</xdr:colOff>
      <xdr:row>2</xdr:row>
      <xdr:rowOff>146435</xdr:rowOff>
    </xdr:to>
    <xdr:pic>
      <xdr:nvPicPr>
        <xdr:cNvPr id="3" name="Imagem 2">
          <a:extLst>
            <a:ext uri="{FF2B5EF4-FFF2-40B4-BE49-F238E27FC236}">
              <a16:creationId xmlns:a16="http://schemas.microsoft.com/office/drawing/2014/main" id="{744BEAC7-BB8A-4764-BFFC-D71C6C54A2B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65235" y="30773"/>
          <a:ext cx="521677" cy="599239"/>
        </a:xfrm>
        <a:prstGeom prst="rect">
          <a:avLst/>
        </a:prstGeom>
      </xdr:spPr>
    </xdr:pic>
    <xdr:clientData/>
  </xdr:twoCellAnchor>
  <xdr:twoCellAnchor editAs="oneCell">
    <xdr:from>
      <xdr:col>8</xdr:col>
      <xdr:colOff>342351</xdr:colOff>
      <xdr:row>0</xdr:row>
      <xdr:rowOff>0</xdr:rowOff>
    </xdr:from>
    <xdr:to>
      <xdr:col>10</xdr:col>
      <xdr:colOff>701958</xdr:colOff>
      <xdr:row>1</xdr:row>
      <xdr:rowOff>117231</xdr:rowOff>
    </xdr:to>
    <xdr:pic>
      <xdr:nvPicPr>
        <xdr:cNvPr id="5" name="Imagem 4">
          <a:extLst>
            <a:ext uri="{FF2B5EF4-FFF2-40B4-BE49-F238E27FC236}">
              <a16:creationId xmlns:a16="http://schemas.microsoft.com/office/drawing/2014/main" id="{94A775B7-F6E2-4753-9C2B-D8DAD1AB962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409776" y="0"/>
          <a:ext cx="1674057" cy="35535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262870</xdr:colOff>
      <xdr:row>0</xdr:row>
      <xdr:rowOff>32792</xdr:rowOff>
    </xdr:from>
    <xdr:to>
      <xdr:col>1</xdr:col>
      <xdr:colOff>273843</xdr:colOff>
      <xdr:row>2</xdr:row>
      <xdr:rowOff>133843</xdr:rowOff>
    </xdr:to>
    <xdr:pic>
      <xdr:nvPicPr>
        <xdr:cNvPr id="11" name="Imagem 10">
          <a:extLst>
            <a:ext uri="{FF2B5EF4-FFF2-40B4-BE49-F238E27FC236}">
              <a16:creationId xmlns:a16="http://schemas.microsoft.com/office/drawing/2014/main" id="{5CD58833-884C-411E-AD87-E55D083D097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62870" y="32792"/>
          <a:ext cx="572948" cy="605876"/>
        </a:xfrm>
        <a:prstGeom prst="rect">
          <a:avLst/>
        </a:prstGeom>
      </xdr:spPr>
    </xdr:pic>
    <xdr:clientData/>
  </xdr:twoCellAnchor>
  <xdr:twoCellAnchor editAs="oneCell">
    <xdr:from>
      <xdr:col>10</xdr:col>
      <xdr:colOff>713584</xdr:colOff>
      <xdr:row>0</xdr:row>
      <xdr:rowOff>0</xdr:rowOff>
    </xdr:from>
    <xdr:to>
      <xdr:col>12</xdr:col>
      <xdr:colOff>664145</xdr:colOff>
      <xdr:row>1</xdr:row>
      <xdr:rowOff>126287</xdr:rowOff>
    </xdr:to>
    <xdr:pic>
      <xdr:nvPicPr>
        <xdr:cNvPr id="4" name="Imagem 3">
          <a:extLst>
            <a:ext uri="{FF2B5EF4-FFF2-40B4-BE49-F238E27FC236}">
              <a16:creationId xmlns:a16="http://schemas.microsoft.com/office/drawing/2014/main" id="{1E273B84-3005-4BE2-97F3-28B545E8B94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994667" y="0"/>
          <a:ext cx="1802645" cy="36970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179494</xdr:colOff>
      <xdr:row>0</xdr:row>
      <xdr:rowOff>33233</xdr:rowOff>
    </xdr:from>
    <xdr:to>
      <xdr:col>1</xdr:col>
      <xdr:colOff>344106</xdr:colOff>
      <xdr:row>2</xdr:row>
      <xdr:rowOff>172509</xdr:rowOff>
    </xdr:to>
    <xdr:pic>
      <xdr:nvPicPr>
        <xdr:cNvPr id="4" name="Imagem 3">
          <a:extLst>
            <a:ext uri="{FF2B5EF4-FFF2-40B4-BE49-F238E27FC236}">
              <a16:creationId xmlns:a16="http://schemas.microsoft.com/office/drawing/2014/main" id="{86F97E31-37C1-4876-A1B5-6388B4DF7ED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79494" y="33233"/>
          <a:ext cx="564662" cy="606001"/>
        </a:xfrm>
        <a:prstGeom prst="rect">
          <a:avLst/>
        </a:prstGeom>
      </xdr:spPr>
    </xdr:pic>
    <xdr:clientData/>
  </xdr:twoCellAnchor>
  <xdr:twoCellAnchor editAs="oneCell">
    <xdr:from>
      <xdr:col>9</xdr:col>
      <xdr:colOff>59268</xdr:colOff>
      <xdr:row>0</xdr:row>
      <xdr:rowOff>2116</xdr:rowOff>
    </xdr:from>
    <xdr:to>
      <xdr:col>10</xdr:col>
      <xdr:colOff>779603</xdr:colOff>
      <xdr:row>1</xdr:row>
      <xdr:rowOff>83791</xdr:rowOff>
    </xdr:to>
    <xdr:pic>
      <xdr:nvPicPr>
        <xdr:cNvPr id="5" name="Imagem 4">
          <a:extLst>
            <a:ext uri="{FF2B5EF4-FFF2-40B4-BE49-F238E27FC236}">
              <a16:creationId xmlns:a16="http://schemas.microsoft.com/office/drawing/2014/main" id="{05891E8A-72A1-4217-B115-5F66FCD8064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985935" y="2116"/>
          <a:ext cx="1440001" cy="32509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354769</xdr:colOff>
      <xdr:row>0</xdr:row>
      <xdr:rowOff>66675</xdr:rowOff>
    </xdr:from>
    <xdr:to>
      <xdr:col>2</xdr:col>
      <xdr:colOff>96894</xdr:colOff>
      <xdr:row>2</xdr:row>
      <xdr:rowOff>133351</xdr:rowOff>
    </xdr:to>
    <xdr:pic>
      <xdr:nvPicPr>
        <xdr:cNvPr id="5" name="Imagem 4">
          <a:extLst>
            <a:ext uri="{FF2B5EF4-FFF2-40B4-BE49-F238E27FC236}">
              <a16:creationId xmlns:a16="http://schemas.microsoft.com/office/drawing/2014/main" id="{1D733A69-B6F3-4E4B-B3A4-2C962352F43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54769" y="66675"/>
          <a:ext cx="627950" cy="552451"/>
        </a:xfrm>
        <a:prstGeom prst="rect">
          <a:avLst/>
        </a:prstGeom>
      </xdr:spPr>
    </xdr:pic>
    <xdr:clientData/>
  </xdr:twoCellAnchor>
  <xdr:twoCellAnchor editAs="oneCell">
    <xdr:from>
      <xdr:col>10</xdr:col>
      <xdr:colOff>776291</xdr:colOff>
      <xdr:row>0</xdr:row>
      <xdr:rowOff>0</xdr:rowOff>
    </xdr:from>
    <xdr:to>
      <xdr:col>11</xdr:col>
      <xdr:colOff>1241320</xdr:colOff>
      <xdr:row>1</xdr:row>
      <xdr:rowOff>95249</xdr:rowOff>
    </xdr:to>
    <xdr:pic>
      <xdr:nvPicPr>
        <xdr:cNvPr id="6" name="Imagem 5">
          <a:extLst>
            <a:ext uri="{FF2B5EF4-FFF2-40B4-BE49-F238E27FC236}">
              <a16:creationId xmlns:a16="http://schemas.microsoft.com/office/drawing/2014/main" id="{95B174A7-0CF9-4AEA-9397-FF7C4A45D36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374874" y="0"/>
          <a:ext cx="1544529" cy="33866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247650</xdr:colOff>
      <xdr:row>0</xdr:row>
      <xdr:rowOff>19050</xdr:rowOff>
    </xdr:from>
    <xdr:to>
      <xdr:col>1</xdr:col>
      <xdr:colOff>181364</xdr:colOff>
      <xdr:row>2</xdr:row>
      <xdr:rowOff>100542</xdr:rowOff>
    </xdr:to>
    <xdr:pic>
      <xdr:nvPicPr>
        <xdr:cNvPr id="3" name="Imagem 2">
          <a:extLst>
            <a:ext uri="{FF2B5EF4-FFF2-40B4-BE49-F238E27FC236}">
              <a16:creationId xmlns:a16="http://schemas.microsoft.com/office/drawing/2014/main" id="{F81C497E-C691-493C-877D-EEDF9319017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47650" y="19050"/>
          <a:ext cx="543314" cy="567267"/>
        </a:xfrm>
        <a:prstGeom prst="rect">
          <a:avLst/>
        </a:prstGeom>
      </xdr:spPr>
    </xdr:pic>
    <xdr:clientData/>
  </xdr:twoCellAnchor>
  <xdr:twoCellAnchor editAs="oneCell">
    <xdr:from>
      <xdr:col>9</xdr:col>
      <xdr:colOff>327026</xdr:colOff>
      <xdr:row>0</xdr:row>
      <xdr:rowOff>0</xdr:rowOff>
    </xdr:from>
    <xdr:to>
      <xdr:col>11</xdr:col>
      <xdr:colOff>376359</xdr:colOff>
      <xdr:row>1</xdr:row>
      <xdr:rowOff>85725</xdr:rowOff>
    </xdr:to>
    <xdr:pic>
      <xdr:nvPicPr>
        <xdr:cNvPr id="5" name="Imagem 4">
          <a:extLst>
            <a:ext uri="{FF2B5EF4-FFF2-40B4-BE49-F238E27FC236}">
              <a16:creationId xmlns:a16="http://schemas.microsoft.com/office/drawing/2014/main" id="{14C720FD-E808-48DA-95D0-DA5BA090A30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89651" y="0"/>
          <a:ext cx="1401883" cy="3333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10</xdr:col>
      <xdr:colOff>119062</xdr:colOff>
      <xdr:row>0</xdr:row>
      <xdr:rowOff>0</xdr:rowOff>
    </xdr:from>
    <xdr:to>
      <xdr:col>11</xdr:col>
      <xdr:colOff>772052</xdr:colOff>
      <xdr:row>1</xdr:row>
      <xdr:rowOff>87281</xdr:rowOff>
    </xdr:to>
    <xdr:pic>
      <xdr:nvPicPr>
        <xdr:cNvPr id="5" name="Imagem 4">
          <a:extLst>
            <a:ext uri="{FF2B5EF4-FFF2-40B4-BE49-F238E27FC236}">
              <a16:creationId xmlns:a16="http://schemas.microsoft.com/office/drawing/2014/main" id="{CA2A7B13-D9A3-45EF-BBFE-4861ECCDB21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01895" y="0"/>
          <a:ext cx="1457324" cy="330698"/>
        </a:xfrm>
        <a:prstGeom prst="rect">
          <a:avLst/>
        </a:prstGeom>
      </xdr:spPr>
    </xdr:pic>
    <xdr:clientData/>
  </xdr:twoCellAnchor>
  <xdr:twoCellAnchor editAs="oneCell">
    <xdr:from>
      <xdr:col>0</xdr:col>
      <xdr:colOff>498475</xdr:colOff>
      <xdr:row>0</xdr:row>
      <xdr:rowOff>60325</xdr:rowOff>
    </xdr:from>
    <xdr:to>
      <xdr:col>1</xdr:col>
      <xdr:colOff>536575</xdr:colOff>
      <xdr:row>2</xdr:row>
      <xdr:rowOff>165717</xdr:rowOff>
    </xdr:to>
    <xdr:pic>
      <xdr:nvPicPr>
        <xdr:cNvPr id="6" name="Imagem 5">
          <a:extLst>
            <a:ext uri="{FF2B5EF4-FFF2-40B4-BE49-F238E27FC236}">
              <a16:creationId xmlns:a16="http://schemas.microsoft.com/office/drawing/2014/main" id="{D7C35885-CD61-4598-84DB-96EC5788E32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98475" y="60325"/>
          <a:ext cx="546100" cy="59222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152234</xdr:colOff>
      <xdr:row>0</xdr:row>
      <xdr:rowOff>19050</xdr:rowOff>
    </xdr:from>
    <xdr:to>
      <xdr:col>1</xdr:col>
      <xdr:colOff>219074</xdr:colOff>
      <xdr:row>2</xdr:row>
      <xdr:rowOff>114300</xdr:rowOff>
    </xdr:to>
    <xdr:pic>
      <xdr:nvPicPr>
        <xdr:cNvPr id="4" name="Imagem 3">
          <a:extLst>
            <a:ext uri="{FF2B5EF4-FFF2-40B4-BE49-F238E27FC236}">
              <a16:creationId xmlns:a16="http://schemas.microsoft.com/office/drawing/2014/main" id="{01F35EE2-7D34-4057-AF9F-732E59802B28}"/>
            </a:ext>
          </a:extLst>
        </xdr:cNvPr>
        <xdr:cNvPicPr/>
      </xdr:nvPicPr>
      <xdr:blipFill>
        <a:blip xmlns:r="http://schemas.openxmlformats.org/officeDocument/2006/relationships" r:embed="rId1"/>
        <a:stretch/>
      </xdr:blipFill>
      <xdr:spPr>
        <a:xfrm>
          <a:off x="152234" y="19050"/>
          <a:ext cx="724065" cy="571500"/>
        </a:xfrm>
        <a:prstGeom prst="rect">
          <a:avLst/>
        </a:prstGeom>
        <a:ln>
          <a:noFill/>
        </a:ln>
      </xdr:spPr>
    </xdr:pic>
    <xdr:clientData/>
  </xdr:twoCellAnchor>
  <xdr:twoCellAnchor editAs="oneCell">
    <xdr:from>
      <xdr:col>8</xdr:col>
      <xdr:colOff>654690</xdr:colOff>
      <xdr:row>0</xdr:row>
      <xdr:rowOff>0</xdr:rowOff>
    </xdr:from>
    <xdr:to>
      <xdr:col>11</xdr:col>
      <xdr:colOff>200024</xdr:colOff>
      <xdr:row>1</xdr:row>
      <xdr:rowOff>66674</xdr:rowOff>
    </xdr:to>
    <xdr:pic>
      <xdr:nvPicPr>
        <xdr:cNvPr id="6" name="Imagem 5">
          <a:extLst>
            <a:ext uri="{FF2B5EF4-FFF2-40B4-BE49-F238E27FC236}">
              <a16:creationId xmlns:a16="http://schemas.microsoft.com/office/drawing/2014/main" id="{753C7824-4C58-4B16-B0E8-EEA0F7D362C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31515" y="0"/>
          <a:ext cx="1412234" cy="30479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10</xdr:col>
      <xdr:colOff>398963</xdr:colOff>
      <xdr:row>0</xdr:row>
      <xdr:rowOff>1</xdr:rowOff>
    </xdr:from>
    <xdr:to>
      <xdr:col>11</xdr:col>
      <xdr:colOff>1295400</xdr:colOff>
      <xdr:row>1</xdr:row>
      <xdr:rowOff>84666</xdr:rowOff>
    </xdr:to>
    <xdr:pic>
      <xdr:nvPicPr>
        <xdr:cNvPr id="3" name="Imagem 2">
          <a:extLst>
            <a:ext uri="{FF2B5EF4-FFF2-40B4-BE49-F238E27FC236}">
              <a16:creationId xmlns:a16="http://schemas.microsoft.com/office/drawing/2014/main" id="{D323D6E5-3CE0-4B35-A73F-95EF71DCEF2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97546" y="1"/>
          <a:ext cx="1510271" cy="328082"/>
        </a:xfrm>
        <a:prstGeom prst="rect">
          <a:avLst/>
        </a:prstGeom>
      </xdr:spPr>
    </xdr:pic>
    <xdr:clientData/>
  </xdr:twoCellAnchor>
  <xdr:twoCellAnchor editAs="oneCell">
    <xdr:from>
      <xdr:col>0</xdr:col>
      <xdr:colOff>190501</xdr:colOff>
      <xdr:row>0</xdr:row>
      <xdr:rowOff>74083</xdr:rowOff>
    </xdr:from>
    <xdr:to>
      <xdr:col>1</xdr:col>
      <xdr:colOff>336928</xdr:colOff>
      <xdr:row>2</xdr:row>
      <xdr:rowOff>189249</xdr:rowOff>
    </xdr:to>
    <xdr:pic>
      <xdr:nvPicPr>
        <xdr:cNvPr id="4" name="Imagem 3">
          <a:extLst>
            <a:ext uri="{FF2B5EF4-FFF2-40B4-BE49-F238E27FC236}">
              <a16:creationId xmlns:a16="http://schemas.microsoft.com/office/drawing/2014/main" id="{7B502FE6-09A9-4310-B5D2-06869BF49B3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90501" y="74083"/>
          <a:ext cx="548594" cy="60199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160019</xdr:colOff>
      <xdr:row>0</xdr:row>
      <xdr:rowOff>40005</xdr:rowOff>
    </xdr:from>
    <xdr:to>
      <xdr:col>1</xdr:col>
      <xdr:colOff>255127</xdr:colOff>
      <xdr:row>2</xdr:row>
      <xdr:rowOff>142875</xdr:rowOff>
    </xdr:to>
    <xdr:pic>
      <xdr:nvPicPr>
        <xdr:cNvPr id="6" name="Imagem 5">
          <a:extLst>
            <a:ext uri="{FF2B5EF4-FFF2-40B4-BE49-F238E27FC236}">
              <a16:creationId xmlns:a16="http://schemas.microsoft.com/office/drawing/2014/main" id="{92C4DE39-2CC4-44BF-86B7-4BBA985D2F9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0019" y="40005"/>
          <a:ext cx="561833" cy="579120"/>
        </a:xfrm>
        <a:prstGeom prst="rect">
          <a:avLst/>
        </a:prstGeom>
      </xdr:spPr>
    </xdr:pic>
    <xdr:clientData/>
  </xdr:twoCellAnchor>
  <xdr:twoCellAnchor editAs="oneCell">
    <xdr:from>
      <xdr:col>8</xdr:col>
      <xdr:colOff>714376</xdr:colOff>
      <xdr:row>0</xdr:row>
      <xdr:rowOff>0</xdr:rowOff>
    </xdr:from>
    <xdr:to>
      <xdr:col>11</xdr:col>
      <xdr:colOff>89247</xdr:colOff>
      <xdr:row>1</xdr:row>
      <xdr:rowOff>66675</xdr:rowOff>
    </xdr:to>
    <xdr:pic>
      <xdr:nvPicPr>
        <xdr:cNvPr id="4" name="Imagem 3">
          <a:extLst>
            <a:ext uri="{FF2B5EF4-FFF2-40B4-BE49-F238E27FC236}">
              <a16:creationId xmlns:a16="http://schemas.microsoft.com/office/drawing/2014/main" id="{D53DE3F9-649B-45A9-B9FA-F2CF2FC9BDD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29326" y="0"/>
          <a:ext cx="1384646" cy="304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266700</xdr:colOff>
      <xdr:row>0</xdr:row>
      <xdr:rowOff>47624</xdr:rowOff>
    </xdr:from>
    <xdr:to>
      <xdr:col>1</xdr:col>
      <xdr:colOff>133350</xdr:colOff>
      <xdr:row>2</xdr:row>
      <xdr:rowOff>164305</xdr:rowOff>
    </xdr:to>
    <xdr:pic>
      <xdr:nvPicPr>
        <xdr:cNvPr id="9" name="Imagem 8">
          <a:extLst>
            <a:ext uri="{FF2B5EF4-FFF2-40B4-BE49-F238E27FC236}">
              <a16:creationId xmlns:a16="http://schemas.microsoft.com/office/drawing/2014/main" id="{34C6FC7D-1F52-49C9-A05E-BACF33D6C4F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66700" y="47624"/>
          <a:ext cx="569119" cy="590550"/>
        </a:xfrm>
        <a:prstGeom prst="rect">
          <a:avLst/>
        </a:prstGeom>
      </xdr:spPr>
    </xdr:pic>
    <xdr:clientData/>
  </xdr:twoCellAnchor>
  <xdr:twoCellAnchor editAs="oneCell">
    <xdr:from>
      <xdr:col>10</xdr:col>
      <xdr:colOff>388143</xdr:colOff>
      <xdr:row>0</xdr:row>
      <xdr:rowOff>0</xdr:rowOff>
    </xdr:from>
    <xdr:to>
      <xdr:col>12</xdr:col>
      <xdr:colOff>817114</xdr:colOff>
      <xdr:row>1</xdr:row>
      <xdr:rowOff>88106</xdr:rowOff>
    </xdr:to>
    <xdr:pic>
      <xdr:nvPicPr>
        <xdr:cNvPr id="3" name="Imagem 2">
          <a:extLst>
            <a:ext uri="{FF2B5EF4-FFF2-40B4-BE49-F238E27FC236}">
              <a16:creationId xmlns:a16="http://schemas.microsoft.com/office/drawing/2014/main" id="{9947687F-C1C7-4E5D-ABAF-FB846B42607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45993" y="0"/>
          <a:ext cx="1524346" cy="32385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10</xdr:col>
      <xdr:colOff>1</xdr:colOff>
      <xdr:row>0</xdr:row>
      <xdr:rowOff>0</xdr:rowOff>
    </xdr:from>
    <xdr:to>
      <xdr:col>11</xdr:col>
      <xdr:colOff>647984</xdr:colOff>
      <xdr:row>1</xdr:row>
      <xdr:rowOff>85725</xdr:rowOff>
    </xdr:to>
    <xdr:pic>
      <xdr:nvPicPr>
        <xdr:cNvPr id="3" name="Imagem 2">
          <a:extLst>
            <a:ext uri="{FF2B5EF4-FFF2-40B4-BE49-F238E27FC236}">
              <a16:creationId xmlns:a16="http://schemas.microsoft.com/office/drawing/2014/main" id="{FFEBE4A0-7CCF-453F-A6F0-61699773EB3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257926" y="0"/>
          <a:ext cx="1543333" cy="323850"/>
        </a:xfrm>
        <a:prstGeom prst="rect">
          <a:avLst/>
        </a:prstGeom>
      </xdr:spPr>
    </xdr:pic>
    <xdr:clientData/>
  </xdr:twoCellAnchor>
  <xdr:twoCellAnchor editAs="oneCell">
    <xdr:from>
      <xdr:col>0</xdr:col>
      <xdr:colOff>352426</xdr:colOff>
      <xdr:row>0</xdr:row>
      <xdr:rowOff>85725</xdr:rowOff>
    </xdr:from>
    <xdr:to>
      <xdr:col>1</xdr:col>
      <xdr:colOff>248589</xdr:colOff>
      <xdr:row>2</xdr:row>
      <xdr:rowOff>114300</xdr:rowOff>
    </xdr:to>
    <xdr:pic>
      <xdr:nvPicPr>
        <xdr:cNvPr id="5" name="Imagem 4">
          <a:extLst>
            <a:ext uri="{FF2B5EF4-FFF2-40B4-BE49-F238E27FC236}">
              <a16:creationId xmlns:a16="http://schemas.microsoft.com/office/drawing/2014/main" id="{3BE5662B-B797-4954-BF87-6CB9403B11E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52426" y="85725"/>
          <a:ext cx="553388" cy="5048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26</xdr:row>
      <xdr:rowOff>31751</xdr:rowOff>
    </xdr:from>
    <xdr:to>
      <xdr:col>4</xdr:col>
      <xdr:colOff>496667</xdr:colOff>
      <xdr:row>37</xdr:row>
      <xdr:rowOff>123590</xdr:rowOff>
    </xdr:to>
    <xdr:pic>
      <xdr:nvPicPr>
        <xdr:cNvPr id="26" name="Imagem 25">
          <a:extLst>
            <a:ext uri="{FF2B5EF4-FFF2-40B4-BE49-F238E27FC236}">
              <a16:creationId xmlns:a16="http://schemas.microsoft.com/office/drawing/2014/main" id="{610BA3A2-39D1-4B17-81F6-A2BB90596266}"/>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2436" r="5941"/>
        <a:stretch/>
      </xdr:blipFill>
      <xdr:spPr bwMode="auto">
        <a:xfrm>
          <a:off x="0" y="31751"/>
          <a:ext cx="2952000" cy="2225439"/>
        </a:xfrm>
        <a:prstGeom prst="rect">
          <a:avLst/>
        </a:prstGeom>
        <a:noFill/>
        <a:ln>
          <a:noFill/>
        </a:ln>
      </xdr:spPr>
    </xdr:pic>
    <xdr:clientData/>
  </xdr:twoCellAnchor>
  <xdr:twoCellAnchor editAs="oneCell">
    <xdr:from>
      <xdr:col>5</xdr:col>
      <xdr:colOff>31749</xdr:colOff>
      <xdr:row>26</xdr:row>
      <xdr:rowOff>0</xdr:rowOff>
    </xdr:from>
    <xdr:to>
      <xdr:col>9</xdr:col>
      <xdr:colOff>538999</xdr:colOff>
      <xdr:row>37</xdr:row>
      <xdr:rowOff>131814</xdr:rowOff>
    </xdr:to>
    <xdr:pic>
      <xdr:nvPicPr>
        <xdr:cNvPr id="30" name="Imagem 29">
          <a:extLst>
            <a:ext uri="{FF2B5EF4-FFF2-40B4-BE49-F238E27FC236}">
              <a16:creationId xmlns:a16="http://schemas.microsoft.com/office/drawing/2014/main" id="{7D371FB6-D3A5-482D-BF98-918234533EE6}"/>
            </a:ext>
          </a:extLst>
        </xdr:cNvPr>
        <xdr:cNvPicPr>
          <a:picLocks noChangeAspect="1"/>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brightnessContrast bright="20000"/>
                  </a14:imgEffect>
                </a14:imgLayer>
              </a14:imgProps>
            </a:ext>
            <a:ext uri="{28A0092B-C50C-407E-A947-70E740481C1C}">
              <a14:useLocalDpi xmlns:a14="http://schemas.microsoft.com/office/drawing/2010/main" val="0"/>
            </a:ext>
          </a:extLst>
        </a:blip>
        <a:srcRect t="2893"/>
        <a:stretch/>
      </xdr:blipFill>
      <xdr:spPr bwMode="auto">
        <a:xfrm>
          <a:off x="3291416" y="0"/>
          <a:ext cx="2952000" cy="2265414"/>
        </a:xfrm>
        <a:prstGeom prst="rect">
          <a:avLst/>
        </a:prstGeom>
        <a:noFill/>
        <a:ln>
          <a:noFill/>
        </a:ln>
      </xdr:spPr>
    </xdr:pic>
    <xdr:clientData/>
  </xdr:twoCellAnchor>
  <xdr:twoCellAnchor editAs="oneCell">
    <xdr:from>
      <xdr:col>0</xdr:col>
      <xdr:colOff>0</xdr:colOff>
      <xdr:row>39</xdr:row>
      <xdr:rowOff>116414</xdr:rowOff>
    </xdr:from>
    <xdr:to>
      <xdr:col>4</xdr:col>
      <xdr:colOff>568667</xdr:colOff>
      <xdr:row>50</xdr:row>
      <xdr:rowOff>229570</xdr:rowOff>
    </xdr:to>
    <xdr:pic>
      <xdr:nvPicPr>
        <xdr:cNvPr id="31" name="Imagem 30">
          <a:extLst>
            <a:ext uri="{FF2B5EF4-FFF2-40B4-BE49-F238E27FC236}">
              <a16:creationId xmlns:a16="http://schemas.microsoft.com/office/drawing/2014/main" id="{79090D34-D6F2-4D00-A93F-6FBAFED3CF11}"/>
            </a:ext>
          </a:extLst>
        </xdr:cNvPr>
        <xdr:cNvPicPr>
          <a:picLocks noChangeAspect="1"/>
        </xdr:cNvPicPr>
      </xdr:nvPicPr>
      <xdr:blipFill rotWithShape="1">
        <a:blip xmlns:r="http://schemas.openxmlformats.org/officeDocument/2006/relationships" r:embed="rId4" cstate="print">
          <a:extLst>
            <a:ext uri="{BEBA8EAE-BF5A-486C-A8C5-ECC9F3942E4B}">
              <a14:imgProps xmlns:a14="http://schemas.microsoft.com/office/drawing/2010/main">
                <a14:imgLayer r:embed="rId5">
                  <a14:imgEffect>
                    <a14:brightnessContrast bright="40000" contrast="20000"/>
                  </a14:imgEffect>
                </a14:imgLayer>
              </a14:imgProps>
            </a:ext>
            <a:ext uri="{28A0092B-C50C-407E-A947-70E740481C1C}">
              <a14:useLocalDpi xmlns:a14="http://schemas.microsoft.com/office/drawing/2010/main" val="0"/>
            </a:ext>
          </a:extLst>
        </a:blip>
        <a:srcRect t="13053"/>
        <a:stretch/>
      </xdr:blipFill>
      <xdr:spPr bwMode="auto">
        <a:xfrm>
          <a:off x="0" y="2592914"/>
          <a:ext cx="3024000" cy="2141981"/>
        </a:xfrm>
        <a:prstGeom prst="rect">
          <a:avLst/>
        </a:prstGeom>
        <a:noFill/>
        <a:ln>
          <a:noFill/>
        </a:ln>
      </xdr:spPr>
    </xdr:pic>
    <xdr:clientData/>
  </xdr:twoCellAnchor>
  <xdr:twoCellAnchor editAs="oneCell">
    <xdr:from>
      <xdr:col>5</xdr:col>
      <xdr:colOff>169333</xdr:colOff>
      <xdr:row>39</xdr:row>
      <xdr:rowOff>116417</xdr:rowOff>
    </xdr:from>
    <xdr:to>
      <xdr:col>9</xdr:col>
      <xdr:colOff>310128</xdr:colOff>
      <xdr:row>50</xdr:row>
      <xdr:rowOff>246592</xdr:rowOff>
    </xdr:to>
    <xdr:pic>
      <xdr:nvPicPr>
        <xdr:cNvPr id="32" name="Imagem 31">
          <a:extLst>
            <a:ext uri="{FF2B5EF4-FFF2-40B4-BE49-F238E27FC236}">
              <a16:creationId xmlns:a16="http://schemas.microsoft.com/office/drawing/2014/main" id="{91669D66-F62B-4EE3-BBB1-2790EE139A0F}"/>
            </a:ext>
          </a:extLst>
        </xdr:cNvPr>
        <xdr:cNvPicPr>
          <a:picLocks noChangeAspect="1"/>
        </xdr:cNvPicPr>
      </xdr:nvPicPr>
      <xdr:blipFill rotWithShape="1">
        <a:blip xmlns:r="http://schemas.openxmlformats.org/officeDocument/2006/relationships" r:embed="rId6" cstate="print">
          <a:extLst>
            <a:ext uri="{BEBA8EAE-BF5A-486C-A8C5-ECC9F3942E4B}">
              <a14:imgProps xmlns:a14="http://schemas.microsoft.com/office/drawing/2010/main">
                <a14:imgLayer r:embed="rId7">
                  <a14:imgEffect>
                    <a14:brightnessContrast bright="20000" contrast="-20000"/>
                  </a14:imgEffect>
                </a14:imgLayer>
              </a14:imgProps>
            </a:ext>
            <a:ext uri="{28A0092B-C50C-407E-A947-70E740481C1C}">
              <a14:useLocalDpi xmlns:a14="http://schemas.microsoft.com/office/drawing/2010/main" val="0"/>
            </a:ext>
          </a:extLst>
        </a:blip>
        <a:srcRect t="22342" b="19449"/>
        <a:stretch/>
      </xdr:blipFill>
      <xdr:spPr bwMode="auto">
        <a:xfrm>
          <a:off x="3429000" y="2592917"/>
          <a:ext cx="2585545" cy="2159000"/>
        </a:xfrm>
        <a:prstGeom prst="rect">
          <a:avLst/>
        </a:prstGeom>
        <a:noFill/>
        <a:ln>
          <a:noFill/>
        </a:ln>
      </xdr:spPr>
    </xdr:pic>
    <xdr:clientData/>
  </xdr:twoCellAnchor>
  <xdr:twoCellAnchor editAs="oneCell">
    <xdr:from>
      <xdr:col>5</xdr:col>
      <xdr:colOff>158749</xdr:colOff>
      <xdr:row>53</xdr:row>
      <xdr:rowOff>5998</xdr:rowOff>
    </xdr:from>
    <xdr:to>
      <xdr:col>9</xdr:col>
      <xdr:colOff>595841</xdr:colOff>
      <xdr:row>64</xdr:row>
      <xdr:rowOff>8586</xdr:rowOff>
    </xdr:to>
    <xdr:pic>
      <xdr:nvPicPr>
        <xdr:cNvPr id="6" name="Imagem 5">
          <a:extLst>
            <a:ext uri="{FF2B5EF4-FFF2-40B4-BE49-F238E27FC236}">
              <a16:creationId xmlns:a16="http://schemas.microsoft.com/office/drawing/2014/main" id="{78C661FE-0058-4C74-9D9C-D0B66D8010E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311524" y="7625998"/>
          <a:ext cx="2875492" cy="2012363"/>
        </a:xfrm>
        <a:prstGeom prst="rect">
          <a:avLst/>
        </a:prstGeom>
      </xdr:spPr>
    </xdr:pic>
    <xdr:clientData/>
  </xdr:twoCellAnchor>
  <xdr:twoCellAnchor editAs="oneCell">
    <xdr:from>
      <xdr:col>0</xdr:col>
      <xdr:colOff>31750</xdr:colOff>
      <xdr:row>52</xdr:row>
      <xdr:rowOff>190499</xdr:rowOff>
    </xdr:from>
    <xdr:to>
      <xdr:col>4</xdr:col>
      <xdr:colOff>454346</xdr:colOff>
      <xdr:row>63</xdr:row>
      <xdr:rowOff>95250</xdr:rowOff>
    </xdr:to>
    <xdr:pic>
      <xdr:nvPicPr>
        <xdr:cNvPr id="7" name="Imagem 6">
          <a:extLst>
            <a:ext uri="{FF2B5EF4-FFF2-40B4-BE49-F238E27FC236}">
              <a16:creationId xmlns:a16="http://schemas.microsoft.com/office/drawing/2014/main" id="{61FD4C20-041B-49D4-9917-404115E085C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1750" y="5143499"/>
          <a:ext cx="2877929" cy="2000251"/>
        </a:xfrm>
        <a:prstGeom prst="rect">
          <a:avLst/>
        </a:prstGeom>
      </xdr:spPr>
    </xdr:pic>
    <xdr:clientData/>
  </xdr:twoCellAnchor>
  <xdr:twoCellAnchor editAs="oneCell">
    <xdr:from>
      <xdr:col>0</xdr:col>
      <xdr:colOff>0</xdr:colOff>
      <xdr:row>65</xdr:row>
      <xdr:rowOff>21167</xdr:rowOff>
    </xdr:from>
    <xdr:to>
      <xdr:col>3</xdr:col>
      <xdr:colOff>317500</xdr:colOff>
      <xdr:row>73</xdr:row>
      <xdr:rowOff>179917</xdr:rowOff>
    </xdr:to>
    <xdr:pic>
      <xdr:nvPicPr>
        <xdr:cNvPr id="8" name="Imagem 7">
          <a:extLst>
            <a:ext uri="{FF2B5EF4-FFF2-40B4-BE49-F238E27FC236}">
              <a16:creationId xmlns:a16="http://schemas.microsoft.com/office/drawing/2014/main" id="{297E3E2E-B66A-423B-8998-7ACCE2DC28D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7450667"/>
          <a:ext cx="2159000" cy="1682750"/>
        </a:xfrm>
        <a:prstGeom prst="rect">
          <a:avLst/>
        </a:prstGeom>
      </xdr:spPr>
    </xdr:pic>
    <xdr:clientData/>
  </xdr:twoCellAnchor>
  <xdr:twoCellAnchor editAs="oneCell">
    <xdr:from>
      <xdr:col>3</xdr:col>
      <xdr:colOff>561976</xdr:colOff>
      <xdr:row>65</xdr:row>
      <xdr:rowOff>33463</xdr:rowOff>
    </xdr:from>
    <xdr:to>
      <xdr:col>6</xdr:col>
      <xdr:colOff>97367</xdr:colOff>
      <xdr:row>73</xdr:row>
      <xdr:rowOff>169333</xdr:rowOff>
    </xdr:to>
    <xdr:pic>
      <xdr:nvPicPr>
        <xdr:cNvPr id="9" name="Imagem 8">
          <a:extLst>
            <a:ext uri="{FF2B5EF4-FFF2-40B4-BE49-F238E27FC236}">
              <a16:creationId xmlns:a16="http://schemas.microsoft.com/office/drawing/2014/main" id="{BF4CF497-10C0-4429-AFCE-2C241C90372D}"/>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403476" y="7462963"/>
          <a:ext cx="1819274" cy="1659870"/>
        </a:xfrm>
        <a:prstGeom prst="rect">
          <a:avLst/>
        </a:prstGeom>
      </xdr:spPr>
    </xdr:pic>
    <xdr:clientData/>
  </xdr:twoCellAnchor>
  <xdr:twoCellAnchor editAs="oneCell">
    <xdr:from>
      <xdr:col>6</xdr:col>
      <xdr:colOff>412750</xdr:colOff>
      <xdr:row>65</xdr:row>
      <xdr:rowOff>10393</xdr:rowOff>
    </xdr:from>
    <xdr:to>
      <xdr:col>9</xdr:col>
      <xdr:colOff>571501</xdr:colOff>
      <xdr:row>73</xdr:row>
      <xdr:rowOff>172560</xdr:rowOff>
    </xdr:to>
    <xdr:pic>
      <xdr:nvPicPr>
        <xdr:cNvPr id="10" name="Imagem 9">
          <a:extLst>
            <a:ext uri="{FF2B5EF4-FFF2-40B4-BE49-F238E27FC236}">
              <a16:creationId xmlns:a16="http://schemas.microsoft.com/office/drawing/2014/main" id="{BB7DB5A5-D5C2-49C0-921F-2641EB6B1AF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423833" y="7439893"/>
          <a:ext cx="1852085" cy="1686167"/>
        </a:xfrm>
        <a:prstGeom prst="rect">
          <a:avLst/>
        </a:prstGeom>
      </xdr:spPr>
    </xdr:pic>
    <xdr:clientData/>
  </xdr:twoCellAnchor>
  <xdr:twoCellAnchor editAs="oneCell">
    <xdr:from>
      <xdr:col>0</xdr:col>
      <xdr:colOff>0</xdr:colOff>
      <xdr:row>76</xdr:row>
      <xdr:rowOff>21164</xdr:rowOff>
    </xdr:from>
    <xdr:to>
      <xdr:col>4</xdr:col>
      <xdr:colOff>784667</xdr:colOff>
      <xdr:row>88</xdr:row>
      <xdr:rowOff>165164</xdr:rowOff>
    </xdr:to>
    <xdr:pic>
      <xdr:nvPicPr>
        <xdr:cNvPr id="11" name="Imagem 10" descr="C:\Users\eliana.gomes\Desktop\rel. janeiro -19\IMG-20190205-WA0005.jpg">
          <a:extLst>
            <a:ext uri="{FF2B5EF4-FFF2-40B4-BE49-F238E27FC236}">
              <a16:creationId xmlns:a16="http://schemas.microsoft.com/office/drawing/2014/main" id="{3691737E-6660-41BF-9983-91B1BD47F84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bwMode="auto">
        <a:xfrm>
          <a:off x="0" y="9546164"/>
          <a:ext cx="3240000" cy="2430000"/>
        </a:xfrm>
        <a:prstGeom prst="rect">
          <a:avLst/>
        </a:prstGeom>
        <a:noFill/>
        <a:ln>
          <a:noFill/>
        </a:ln>
      </xdr:spPr>
    </xdr:pic>
    <xdr:clientData/>
  </xdr:twoCellAnchor>
  <xdr:twoCellAnchor editAs="oneCell">
    <xdr:from>
      <xdr:col>5</xdr:col>
      <xdr:colOff>72573</xdr:colOff>
      <xdr:row>78</xdr:row>
      <xdr:rowOff>21166</xdr:rowOff>
    </xdr:from>
    <xdr:to>
      <xdr:col>9</xdr:col>
      <xdr:colOff>546896</xdr:colOff>
      <xdr:row>86</xdr:row>
      <xdr:rowOff>84665</xdr:rowOff>
    </xdr:to>
    <xdr:pic>
      <xdr:nvPicPr>
        <xdr:cNvPr id="12" name="Imagem 11" descr="C:\Users\eliana.gomes\Desktop\rel. janeiro -19\IMG-20190205-WA0006.jpg">
          <a:extLst>
            <a:ext uri="{FF2B5EF4-FFF2-40B4-BE49-F238E27FC236}">
              <a16:creationId xmlns:a16="http://schemas.microsoft.com/office/drawing/2014/main" id="{BCAD16B8-B8A2-4670-9F20-4E11B62C4703}"/>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r="10216"/>
        <a:stretch/>
      </xdr:blipFill>
      <xdr:spPr bwMode="auto">
        <a:xfrm>
          <a:off x="3332240" y="9927166"/>
          <a:ext cx="2919073" cy="1587499"/>
        </a:xfrm>
        <a:prstGeom prst="rect">
          <a:avLst/>
        </a:prstGeom>
        <a:noFill/>
        <a:ln>
          <a:noFill/>
        </a:ln>
      </xdr:spPr>
    </xdr:pic>
    <xdr:clientData/>
  </xdr:twoCellAnchor>
  <xdr:twoCellAnchor editAs="oneCell">
    <xdr:from>
      <xdr:col>4</xdr:col>
      <xdr:colOff>867833</xdr:colOff>
      <xdr:row>90</xdr:row>
      <xdr:rowOff>53974</xdr:rowOff>
    </xdr:from>
    <xdr:to>
      <xdr:col>9</xdr:col>
      <xdr:colOff>594266</xdr:colOff>
      <xdr:row>101</xdr:row>
      <xdr:rowOff>53975</xdr:rowOff>
    </xdr:to>
    <xdr:pic>
      <xdr:nvPicPr>
        <xdr:cNvPr id="13" name="Imagem 12" descr="C:\Users\eliana.gomes\Desktop\rel. janeiro -19\IMG-20190205-WA0009.jpg">
          <a:extLst>
            <a:ext uri="{FF2B5EF4-FFF2-40B4-BE49-F238E27FC236}">
              <a16:creationId xmlns:a16="http://schemas.microsoft.com/office/drawing/2014/main" id="{91FD0B77-73E1-4C46-B63D-9CD1BEC4A5B4}"/>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b="9574"/>
        <a:stretch/>
      </xdr:blipFill>
      <xdr:spPr bwMode="auto">
        <a:xfrm>
          <a:off x="3306233" y="17284699"/>
          <a:ext cx="3079233" cy="2095501"/>
        </a:xfrm>
        <a:prstGeom prst="rect">
          <a:avLst/>
        </a:prstGeom>
        <a:noFill/>
        <a:ln>
          <a:noFill/>
        </a:ln>
      </xdr:spPr>
    </xdr:pic>
    <xdr:clientData/>
  </xdr:twoCellAnchor>
  <xdr:twoCellAnchor editAs="oneCell">
    <xdr:from>
      <xdr:col>0</xdr:col>
      <xdr:colOff>34924</xdr:colOff>
      <xdr:row>91</xdr:row>
      <xdr:rowOff>42334</xdr:rowOff>
    </xdr:from>
    <xdr:to>
      <xdr:col>4</xdr:col>
      <xdr:colOff>639591</xdr:colOff>
      <xdr:row>102</xdr:row>
      <xdr:rowOff>0</xdr:rowOff>
    </xdr:to>
    <xdr:pic>
      <xdr:nvPicPr>
        <xdr:cNvPr id="14" name="Imagem 13" descr="C:\Users\eliana.gomes\Desktop\rel. janeiro -19\IMG-20190205-WA0011.jpg">
          <a:extLst>
            <a:ext uri="{FF2B5EF4-FFF2-40B4-BE49-F238E27FC236}">
              <a16:creationId xmlns:a16="http://schemas.microsoft.com/office/drawing/2014/main" id="{9C2FE844-2FBD-43B9-A56D-0F1AD877DCEC}"/>
            </a:ext>
          </a:extLst>
        </xdr:cNvPr>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4924" y="17463559"/>
          <a:ext cx="3043067" cy="1936749"/>
        </a:xfrm>
        <a:prstGeom prst="rect">
          <a:avLst/>
        </a:prstGeom>
        <a:noFill/>
        <a:ln>
          <a:noFill/>
        </a:ln>
      </xdr:spPr>
    </xdr:pic>
    <xdr:clientData/>
  </xdr:twoCellAnchor>
  <xdr:twoCellAnchor editAs="oneCell">
    <xdr:from>
      <xdr:col>5</xdr:col>
      <xdr:colOff>164042</xdr:colOff>
      <xdr:row>0</xdr:row>
      <xdr:rowOff>0</xdr:rowOff>
    </xdr:from>
    <xdr:to>
      <xdr:col>9</xdr:col>
      <xdr:colOff>599292</xdr:colOff>
      <xdr:row>11</xdr:row>
      <xdr:rowOff>64500</xdr:rowOff>
    </xdr:to>
    <xdr:pic>
      <xdr:nvPicPr>
        <xdr:cNvPr id="3" name="Imagem 2">
          <a:extLst>
            <a:ext uri="{FF2B5EF4-FFF2-40B4-BE49-F238E27FC236}">
              <a16:creationId xmlns:a16="http://schemas.microsoft.com/office/drawing/2014/main" id="{3B8FA9C7-576B-46DB-9B2B-FF32FD6F9C0E}"/>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402542" y="0"/>
          <a:ext cx="2873650" cy="2160000"/>
        </a:xfrm>
        <a:prstGeom prst="rect">
          <a:avLst/>
        </a:prstGeom>
      </xdr:spPr>
    </xdr:pic>
    <xdr:clientData/>
  </xdr:twoCellAnchor>
  <xdr:twoCellAnchor editAs="oneCell">
    <xdr:from>
      <xdr:col>0</xdr:col>
      <xdr:colOff>0</xdr:colOff>
      <xdr:row>0</xdr:row>
      <xdr:rowOff>9525</xdr:rowOff>
    </xdr:from>
    <xdr:to>
      <xdr:col>4</xdr:col>
      <xdr:colOff>441600</xdr:colOff>
      <xdr:row>11</xdr:row>
      <xdr:rowOff>74025</xdr:rowOff>
    </xdr:to>
    <xdr:pic>
      <xdr:nvPicPr>
        <xdr:cNvPr id="18" name="Imagem 17">
          <a:extLst>
            <a:ext uri="{FF2B5EF4-FFF2-40B4-BE49-F238E27FC236}">
              <a16:creationId xmlns:a16="http://schemas.microsoft.com/office/drawing/2014/main" id="{D1D372E3-E879-4967-A2DF-1BA2A1C6A0F4}"/>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9525"/>
          <a:ext cx="2880000" cy="2160000"/>
        </a:xfrm>
        <a:prstGeom prst="rect">
          <a:avLst/>
        </a:prstGeom>
      </xdr:spPr>
    </xdr:pic>
    <xdr:clientData/>
  </xdr:twoCellAnchor>
  <xdr:twoCellAnchor editAs="oneCell">
    <xdr:from>
      <xdr:col>2</xdr:col>
      <xdr:colOff>190500</xdr:colOff>
      <xdr:row>13</xdr:row>
      <xdr:rowOff>94401</xdr:rowOff>
    </xdr:from>
    <xdr:to>
      <xdr:col>6</xdr:col>
      <xdr:colOff>187600</xdr:colOff>
      <xdr:row>24</xdr:row>
      <xdr:rowOff>158901</xdr:rowOff>
    </xdr:to>
    <xdr:pic>
      <xdr:nvPicPr>
        <xdr:cNvPr id="24" name="Imagem 23">
          <a:extLst>
            <a:ext uri="{FF2B5EF4-FFF2-40B4-BE49-F238E27FC236}">
              <a16:creationId xmlns:a16="http://schemas.microsoft.com/office/drawing/2014/main" id="{85D840B6-F231-4905-85E6-DADCC829411D}"/>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418167" y="2507401"/>
          <a:ext cx="2886350" cy="2160000"/>
        </a:xfrm>
        <a:prstGeom prst="rect">
          <a:avLst/>
        </a:prstGeom>
      </xdr:spPr>
    </xdr:pic>
    <xdr:clientData/>
  </xdr:twoCellAnchor>
  <xdr:twoCellAnchor editAs="oneCell">
    <xdr:from>
      <xdr:col>0</xdr:col>
      <xdr:colOff>0</xdr:colOff>
      <xdr:row>104</xdr:row>
      <xdr:rowOff>19051</xdr:rowOff>
    </xdr:from>
    <xdr:to>
      <xdr:col>4</xdr:col>
      <xdr:colOff>605124</xdr:colOff>
      <xdr:row>116</xdr:row>
      <xdr:rowOff>31442</xdr:rowOff>
    </xdr:to>
    <xdr:pic>
      <xdr:nvPicPr>
        <xdr:cNvPr id="19" name="Imagem 18">
          <a:extLst>
            <a:ext uri="{FF2B5EF4-FFF2-40B4-BE49-F238E27FC236}">
              <a16:creationId xmlns:a16="http://schemas.microsoft.com/office/drawing/2014/main" id="{B12E719D-D599-4687-9C28-BEA2FBC69C84}"/>
            </a:ext>
          </a:extLst>
        </xdr:cNvPr>
        <xdr:cNvPicPr>
          <a:picLocks noChangeAspect="1"/>
        </xdr:cNvPicPr>
      </xdr:nvPicPr>
      <xdr:blipFill>
        <a:blip xmlns:r="http://schemas.openxmlformats.org/officeDocument/2006/relationships" r:embed="rId20"/>
        <a:stretch>
          <a:fillRect/>
        </a:stretch>
      </xdr:blipFill>
      <xdr:spPr>
        <a:xfrm>
          <a:off x="0" y="19802476"/>
          <a:ext cx="3043524" cy="2298391"/>
        </a:xfrm>
        <a:prstGeom prst="rect">
          <a:avLst/>
        </a:prstGeom>
      </xdr:spPr>
    </xdr:pic>
    <xdr:clientData/>
  </xdr:twoCellAnchor>
  <xdr:twoCellAnchor editAs="oneCell">
    <xdr:from>
      <xdr:col>4</xdr:col>
      <xdr:colOff>906991</xdr:colOff>
      <xdr:row>104</xdr:row>
      <xdr:rowOff>19050</xdr:rowOff>
    </xdr:from>
    <xdr:to>
      <xdr:col>9</xdr:col>
      <xdr:colOff>591608</xdr:colOff>
      <xdr:row>116</xdr:row>
      <xdr:rowOff>17687</xdr:rowOff>
    </xdr:to>
    <xdr:pic>
      <xdr:nvPicPr>
        <xdr:cNvPr id="21" name="Imagem 20">
          <a:extLst>
            <a:ext uri="{FF2B5EF4-FFF2-40B4-BE49-F238E27FC236}">
              <a16:creationId xmlns:a16="http://schemas.microsoft.com/office/drawing/2014/main" id="{D2E48D64-B069-4B6C-91D9-C2957C528A47}"/>
            </a:ext>
          </a:extLst>
        </xdr:cNvPr>
        <xdr:cNvPicPr preferRelativeResize="0">
          <a:picLocks noChangeAspect="1"/>
        </xdr:cNvPicPr>
      </xdr:nvPicPr>
      <xdr:blipFill>
        <a:blip xmlns:r="http://schemas.openxmlformats.org/officeDocument/2006/relationships" r:embed="rId21"/>
        <a:stretch>
          <a:fillRect/>
        </a:stretch>
      </xdr:blipFill>
      <xdr:spPr>
        <a:xfrm>
          <a:off x="3345391" y="19802475"/>
          <a:ext cx="3037417" cy="2284637"/>
        </a:xfrm>
        <a:prstGeom prst="rect">
          <a:avLst/>
        </a:prstGeom>
      </xdr:spPr>
    </xdr:pic>
    <xdr:clientData/>
  </xdr:twoCellAnchor>
  <xdr:twoCellAnchor editAs="oneCell">
    <xdr:from>
      <xdr:col>0</xdr:col>
      <xdr:colOff>0</xdr:colOff>
      <xdr:row>119</xdr:row>
      <xdr:rowOff>0</xdr:rowOff>
    </xdr:from>
    <xdr:to>
      <xdr:col>4</xdr:col>
      <xdr:colOff>605124</xdr:colOff>
      <xdr:row>131</xdr:row>
      <xdr:rowOff>67950</xdr:rowOff>
    </xdr:to>
    <xdr:pic>
      <xdr:nvPicPr>
        <xdr:cNvPr id="22" name="Imagem 21">
          <a:extLst>
            <a:ext uri="{FF2B5EF4-FFF2-40B4-BE49-F238E27FC236}">
              <a16:creationId xmlns:a16="http://schemas.microsoft.com/office/drawing/2014/main" id="{089669F3-1C21-4551-91C8-C0C1E08EB181}"/>
            </a:ext>
          </a:extLst>
        </xdr:cNvPr>
        <xdr:cNvPicPr>
          <a:picLocks noChangeAspect="1"/>
        </xdr:cNvPicPr>
      </xdr:nvPicPr>
      <xdr:blipFill>
        <a:blip xmlns:r="http://schemas.openxmlformats.org/officeDocument/2006/relationships" r:embed="rId22"/>
        <a:stretch>
          <a:fillRect/>
        </a:stretch>
      </xdr:blipFill>
      <xdr:spPr>
        <a:xfrm>
          <a:off x="0" y="22987000"/>
          <a:ext cx="3060457" cy="2296800"/>
        </a:xfrm>
        <a:prstGeom prst="rect">
          <a:avLst/>
        </a:prstGeom>
      </xdr:spPr>
    </xdr:pic>
    <xdr:clientData/>
  </xdr:twoCellAnchor>
  <xdr:twoCellAnchor editAs="oneCell">
    <xdr:from>
      <xdr:col>4</xdr:col>
      <xdr:colOff>850901</xdr:colOff>
      <xdr:row>118</xdr:row>
      <xdr:rowOff>189440</xdr:rowOff>
    </xdr:from>
    <xdr:to>
      <xdr:col>9</xdr:col>
      <xdr:colOff>549916</xdr:colOff>
      <xdr:row>131</xdr:row>
      <xdr:rowOff>66890</xdr:rowOff>
    </xdr:to>
    <xdr:pic>
      <xdr:nvPicPr>
        <xdr:cNvPr id="23" name="Imagem 22">
          <a:extLst>
            <a:ext uri="{FF2B5EF4-FFF2-40B4-BE49-F238E27FC236}">
              <a16:creationId xmlns:a16="http://schemas.microsoft.com/office/drawing/2014/main" id="{BE0F52D1-609A-48D5-9292-FCF0FAFF8B15}"/>
            </a:ext>
          </a:extLst>
        </xdr:cNvPr>
        <xdr:cNvPicPr>
          <a:picLocks noChangeAspect="1"/>
        </xdr:cNvPicPr>
      </xdr:nvPicPr>
      <xdr:blipFill>
        <a:blip xmlns:r="http://schemas.openxmlformats.org/officeDocument/2006/relationships" r:embed="rId23">
          <a:extLst>
            <a:ext uri="{BEBA8EAE-BF5A-486C-A8C5-ECC9F3942E4B}">
              <a14:imgProps xmlns:a14="http://schemas.microsoft.com/office/drawing/2010/main">
                <a14:imgLayer r:embed="rId24">
                  <a14:imgEffect>
                    <a14:sharpenSoften amount="-18000"/>
                  </a14:imgEffect>
                  <a14:imgEffect>
                    <a14:brightnessContrast bright="17000" contrast="-34000"/>
                  </a14:imgEffect>
                </a14:imgLayer>
              </a14:imgProps>
            </a:ext>
          </a:extLst>
        </a:blip>
        <a:stretch>
          <a:fillRect/>
        </a:stretch>
      </xdr:blipFill>
      <xdr:spPr>
        <a:xfrm>
          <a:off x="3289301" y="22554140"/>
          <a:ext cx="3051815" cy="2296800"/>
        </a:xfrm>
        <a:prstGeom prst="rect">
          <a:avLst/>
        </a:prstGeom>
      </xdr:spPr>
    </xdr:pic>
    <xdr:clientData/>
  </xdr:twoCellAnchor>
  <xdr:twoCellAnchor editAs="oneCell">
    <xdr:from>
      <xdr:col>0</xdr:col>
      <xdr:colOff>31755</xdr:colOff>
      <xdr:row>133</xdr:row>
      <xdr:rowOff>104673</xdr:rowOff>
    </xdr:from>
    <xdr:to>
      <xdr:col>4</xdr:col>
      <xdr:colOff>486836</xdr:colOff>
      <xdr:row>142</xdr:row>
      <xdr:rowOff>155790</xdr:rowOff>
    </xdr:to>
    <xdr:pic>
      <xdr:nvPicPr>
        <xdr:cNvPr id="25" name="Imagem 24">
          <a:extLst>
            <a:ext uri="{FF2B5EF4-FFF2-40B4-BE49-F238E27FC236}">
              <a16:creationId xmlns:a16="http://schemas.microsoft.com/office/drawing/2014/main" id="{F1BBA872-1365-4674-882E-231F05461E18}"/>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rot="16200000">
          <a:off x="604153" y="25080442"/>
          <a:ext cx="1765617" cy="2910414"/>
        </a:xfrm>
        <a:prstGeom prst="rect">
          <a:avLst/>
        </a:prstGeom>
      </xdr:spPr>
    </xdr:pic>
    <xdr:clientData/>
  </xdr:twoCellAnchor>
  <xdr:twoCellAnchor editAs="oneCell">
    <xdr:from>
      <xdr:col>5</xdr:col>
      <xdr:colOff>328084</xdr:colOff>
      <xdr:row>133</xdr:row>
      <xdr:rowOff>42333</xdr:rowOff>
    </xdr:from>
    <xdr:to>
      <xdr:col>9</xdr:col>
      <xdr:colOff>571500</xdr:colOff>
      <xdr:row>142</xdr:row>
      <xdr:rowOff>142875</xdr:rowOff>
    </xdr:to>
    <xdr:pic>
      <xdr:nvPicPr>
        <xdr:cNvPr id="27" name="Imagem 26">
          <a:extLst>
            <a:ext uri="{FF2B5EF4-FFF2-40B4-BE49-F238E27FC236}">
              <a16:creationId xmlns:a16="http://schemas.microsoft.com/office/drawing/2014/main" id="{DB799AFA-9331-41A9-AB6E-47F88C232186}"/>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b="5396"/>
        <a:stretch/>
      </xdr:blipFill>
      <xdr:spPr>
        <a:xfrm>
          <a:off x="3680884" y="25102608"/>
          <a:ext cx="2681816" cy="1815042"/>
        </a:xfrm>
        <a:prstGeom prst="rect">
          <a:avLst/>
        </a:prstGeom>
      </xdr:spPr>
    </xdr:pic>
    <xdr:clientData/>
  </xdr:twoCellAnchor>
  <xdr:twoCellAnchor editAs="oneCell">
    <xdr:from>
      <xdr:col>0</xdr:col>
      <xdr:colOff>38100</xdr:colOff>
      <xdr:row>145</xdr:row>
      <xdr:rowOff>9525</xdr:rowOff>
    </xdr:from>
    <xdr:to>
      <xdr:col>4</xdr:col>
      <xdr:colOff>642767</xdr:colOff>
      <xdr:row>155</xdr:row>
      <xdr:rowOff>171450</xdr:rowOff>
    </xdr:to>
    <xdr:pic>
      <xdr:nvPicPr>
        <xdr:cNvPr id="28" name="Imagem 27">
          <a:extLst>
            <a:ext uri="{FF2B5EF4-FFF2-40B4-BE49-F238E27FC236}">
              <a16:creationId xmlns:a16="http://schemas.microsoft.com/office/drawing/2014/main" id="{3E75EAE9-0276-4A7D-A30B-1EB8A47DF077}"/>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14415" t="4856" r="15403" b="7325"/>
        <a:stretch/>
      </xdr:blipFill>
      <xdr:spPr>
        <a:xfrm>
          <a:off x="38100" y="27355800"/>
          <a:ext cx="3043067" cy="2066925"/>
        </a:xfrm>
        <a:prstGeom prst="rect">
          <a:avLst/>
        </a:prstGeom>
      </xdr:spPr>
    </xdr:pic>
    <xdr:clientData/>
  </xdr:twoCellAnchor>
  <xdr:twoCellAnchor editAs="oneCell">
    <xdr:from>
      <xdr:col>5</xdr:col>
      <xdr:colOff>114300</xdr:colOff>
      <xdr:row>145</xdr:row>
      <xdr:rowOff>180975</xdr:rowOff>
    </xdr:from>
    <xdr:to>
      <xdr:col>9</xdr:col>
      <xdr:colOff>555900</xdr:colOff>
      <xdr:row>155</xdr:row>
      <xdr:rowOff>165975</xdr:rowOff>
    </xdr:to>
    <xdr:pic>
      <xdr:nvPicPr>
        <xdr:cNvPr id="33" name="Imagem 32" descr="\\10.237.1.1\voluntarios\Documentos 2019\Fotos\Janeiro\palestra capacitando -15-01 -01.jpg">
          <a:extLst>
            <a:ext uri="{FF2B5EF4-FFF2-40B4-BE49-F238E27FC236}">
              <a16:creationId xmlns:a16="http://schemas.microsoft.com/office/drawing/2014/main" id="{FB35AF89-2ECD-445E-AB02-962CFCD0FE55}"/>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bwMode="auto">
        <a:xfrm>
          <a:off x="3467100" y="27527250"/>
          <a:ext cx="2880000" cy="1890000"/>
        </a:xfrm>
        <a:prstGeom prst="rect">
          <a:avLst/>
        </a:prstGeom>
        <a:noFill/>
        <a:ln>
          <a:noFill/>
        </a:ln>
      </xdr:spPr>
    </xdr:pic>
    <xdr:clientData/>
  </xdr:twoCellAnchor>
  <xdr:twoCellAnchor editAs="oneCell">
    <xdr:from>
      <xdr:col>0</xdr:col>
      <xdr:colOff>0</xdr:colOff>
      <xdr:row>157</xdr:row>
      <xdr:rowOff>66675</xdr:rowOff>
    </xdr:from>
    <xdr:to>
      <xdr:col>4</xdr:col>
      <xdr:colOff>441600</xdr:colOff>
      <xdr:row>168</xdr:row>
      <xdr:rowOff>131175</xdr:rowOff>
    </xdr:to>
    <xdr:pic>
      <xdr:nvPicPr>
        <xdr:cNvPr id="29" name="Imagem 28" descr="IMG-20190110-WA0027.jpg">
          <a:extLst>
            <a:ext uri="{FF2B5EF4-FFF2-40B4-BE49-F238E27FC236}">
              <a16:creationId xmlns:a16="http://schemas.microsoft.com/office/drawing/2014/main" id="{D86924BA-A184-4EFF-A0BD-7A2A318FA519}"/>
            </a:ext>
          </a:extLst>
        </xdr:cNvPr>
        <xdr:cNvPicPr>
          <a:picLocks noChangeAspect="1"/>
        </xdr:cNvPicPr>
      </xdr:nvPicPr>
      <xdr:blipFill>
        <a:blip xmlns:r="http://schemas.openxmlformats.org/officeDocument/2006/relationships" r:embed="rId29" cstate="print"/>
        <a:stretch>
          <a:fillRect/>
        </a:stretch>
      </xdr:blipFill>
      <xdr:spPr>
        <a:xfrm>
          <a:off x="0" y="29698950"/>
          <a:ext cx="2880000" cy="2160000"/>
        </a:xfrm>
        <a:prstGeom prst="rect">
          <a:avLst/>
        </a:prstGeom>
      </xdr:spPr>
    </xdr:pic>
    <xdr:clientData/>
  </xdr:twoCellAnchor>
  <xdr:twoCellAnchor editAs="oneCell">
    <xdr:from>
      <xdr:col>5</xdr:col>
      <xdr:colOff>88901</xdr:colOff>
      <xdr:row>158</xdr:row>
      <xdr:rowOff>137582</xdr:rowOff>
    </xdr:from>
    <xdr:to>
      <xdr:col>9</xdr:col>
      <xdr:colOff>530501</xdr:colOff>
      <xdr:row>167</xdr:row>
      <xdr:rowOff>44477</xdr:rowOff>
    </xdr:to>
    <xdr:pic>
      <xdr:nvPicPr>
        <xdr:cNvPr id="34" name="Imagem 33" descr="IMG-20190213-WA0019.jpg">
          <a:extLst>
            <a:ext uri="{FF2B5EF4-FFF2-40B4-BE49-F238E27FC236}">
              <a16:creationId xmlns:a16="http://schemas.microsoft.com/office/drawing/2014/main" id="{F374604B-F18D-483A-AE4A-DF65C76DD614}"/>
            </a:ext>
          </a:extLst>
        </xdr:cNvPr>
        <xdr:cNvPicPr>
          <a:picLocks noChangeAspect="1"/>
        </xdr:cNvPicPr>
      </xdr:nvPicPr>
      <xdr:blipFill>
        <a:blip xmlns:r="http://schemas.openxmlformats.org/officeDocument/2006/relationships" r:embed="rId30" cstate="print"/>
        <a:stretch>
          <a:fillRect/>
        </a:stretch>
      </xdr:blipFill>
      <xdr:spPr>
        <a:xfrm>
          <a:off x="3454401" y="29971999"/>
          <a:ext cx="2886350" cy="1621395"/>
        </a:xfrm>
        <a:prstGeom prst="rect">
          <a:avLst/>
        </a:prstGeom>
      </xdr:spPr>
    </xdr:pic>
    <xdr:clientData/>
  </xdr:twoCellAnchor>
  <xdr:twoCellAnchor editAs="oneCell">
    <xdr:from>
      <xdr:col>0</xdr:col>
      <xdr:colOff>10583</xdr:colOff>
      <xdr:row>171</xdr:row>
      <xdr:rowOff>68792</xdr:rowOff>
    </xdr:from>
    <xdr:to>
      <xdr:col>4</xdr:col>
      <xdr:colOff>708811</xdr:colOff>
      <xdr:row>180</xdr:row>
      <xdr:rowOff>74083</xdr:rowOff>
    </xdr:to>
    <xdr:pic>
      <xdr:nvPicPr>
        <xdr:cNvPr id="35" name="Imagem 34" descr="IMG-20190109-WA0035.jpg">
          <a:extLst>
            <a:ext uri="{FF2B5EF4-FFF2-40B4-BE49-F238E27FC236}">
              <a16:creationId xmlns:a16="http://schemas.microsoft.com/office/drawing/2014/main" id="{CEC790EB-A651-4213-B2A4-4802D84CF65C}"/>
            </a:ext>
          </a:extLst>
        </xdr:cNvPr>
        <xdr:cNvPicPr>
          <a:picLocks noChangeAspect="1"/>
        </xdr:cNvPicPr>
      </xdr:nvPicPr>
      <xdr:blipFill>
        <a:blip xmlns:r="http://schemas.openxmlformats.org/officeDocument/2006/relationships" r:embed="rId31" cstate="print"/>
        <a:stretch>
          <a:fillRect/>
        </a:stretch>
      </xdr:blipFill>
      <xdr:spPr>
        <a:xfrm>
          <a:off x="10583" y="32379709"/>
          <a:ext cx="3153561" cy="1719791"/>
        </a:xfrm>
        <a:prstGeom prst="rect">
          <a:avLst/>
        </a:prstGeom>
      </xdr:spPr>
    </xdr:pic>
    <xdr:clientData/>
  </xdr:twoCellAnchor>
  <xdr:twoCellAnchor editAs="oneCell">
    <xdr:from>
      <xdr:col>4</xdr:col>
      <xdr:colOff>868465</xdr:colOff>
      <xdr:row>171</xdr:row>
      <xdr:rowOff>67735</xdr:rowOff>
    </xdr:from>
    <xdr:to>
      <xdr:col>9</xdr:col>
      <xdr:colOff>572833</xdr:colOff>
      <xdr:row>180</xdr:row>
      <xdr:rowOff>74083</xdr:rowOff>
    </xdr:to>
    <xdr:pic>
      <xdr:nvPicPr>
        <xdr:cNvPr id="36" name="Imagem 35" descr="IMG-20190124-WA0034.jpg">
          <a:extLst>
            <a:ext uri="{FF2B5EF4-FFF2-40B4-BE49-F238E27FC236}">
              <a16:creationId xmlns:a16="http://schemas.microsoft.com/office/drawing/2014/main" id="{90D2EAC6-3FA1-4E07-9827-D94168238AAF}"/>
            </a:ext>
          </a:extLst>
        </xdr:cNvPr>
        <xdr:cNvPicPr>
          <a:picLocks noChangeAspect="1"/>
        </xdr:cNvPicPr>
      </xdr:nvPicPr>
      <xdr:blipFill>
        <a:blip xmlns:r="http://schemas.openxmlformats.org/officeDocument/2006/relationships" r:embed="rId32" cstate="print"/>
        <a:stretch>
          <a:fillRect/>
        </a:stretch>
      </xdr:blipFill>
      <xdr:spPr>
        <a:xfrm>
          <a:off x="3323798" y="32378652"/>
          <a:ext cx="3059285" cy="172084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RELAT&#211;RIOS/RELAT&#211;RIO%20GERENCIAL%20DE%20EXECU&#199;&#195;O/Relat&#243;rio%20Gerencial%202019.1%20-%2013&#186;%20TA/01%20Janeiro/Relat&#243;rio%20Gerencial%20CSDGB%20Janeiro.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Janeiro"/>
      <sheetName val="CRONOGRAMA DE EXECUÇÃO"/>
      <sheetName val="ANEXOS - FOTOS"/>
      <sheetName val="Planilha1"/>
    </sheetNames>
    <sheetDataSet>
      <sheetData sheetId="0"/>
      <sheetData sheetId="1">
        <row r="5">
          <cell r="A5" t="str">
            <v>Capacitar os profissionais para melhorar a informação, o acolhimento e o serviço prestado quanto às necessidades dos adolescentes.</v>
          </cell>
        </row>
        <row r="6">
          <cell r="A6" t="str">
            <v>Intensificar a articulação em rede</v>
          </cell>
        </row>
        <row r="7">
          <cell r="C7" t="str">
            <v>Fortalecer articulação com os serviços mapeados.</v>
          </cell>
        </row>
      </sheetData>
      <sheetData sheetId="2"/>
      <sheetData sheetId="3"/>
    </sheetDataSet>
  </externalBook>
</externalLink>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92D050"/>
    <pageSetUpPr fitToPage="1"/>
  </sheetPr>
  <dimension ref="A1"/>
  <sheetViews>
    <sheetView tabSelected="1" view="pageLayout" topLeftCell="A9" zoomScale="75" zoomScaleNormal="100" zoomScalePageLayoutView="75" workbookViewId="0">
      <selection activeCell="O47" sqref="O47"/>
    </sheetView>
  </sheetViews>
  <sheetFormatPr defaultRowHeight="15"/>
  <cols>
    <col min="10" max="10" width="10.28515625" customWidth="1"/>
  </cols>
  <sheetData/>
  <printOptions horizontalCentered="1" verticalCentered="1"/>
  <pageMargins left="0" right="0" top="0" bottom="0" header="0" footer="0"/>
  <pageSetup paperSize="9" scale="84"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sheetPr>
  <dimension ref="A1"/>
  <sheetViews>
    <sheetView zoomScaleNormal="100" workbookViewId="0">
      <selection activeCell="M10" sqref="M10"/>
    </sheetView>
  </sheetViews>
  <sheetFormatPr defaultRowHeight="15"/>
  <cols>
    <col min="10" max="10" width="4.28515625" customWidth="1"/>
  </cols>
  <sheetData/>
  <pageMargins left="0.89" right="0.57999999999999996" top="0.78740157499999996" bottom="0.78740157499999996" header="0.31496062000000002" footer="0.31496062000000002"/>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IV77"/>
  <sheetViews>
    <sheetView view="pageBreakPreview" topLeftCell="A64" zoomScale="90" zoomScaleNormal="100" zoomScaleSheetLayoutView="90" zoomScalePageLayoutView="70" workbookViewId="0">
      <selection activeCell="A69" sqref="A69"/>
    </sheetView>
  </sheetViews>
  <sheetFormatPr defaultRowHeight="15"/>
  <cols>
    <col min="1" max="1" width="11.28515625" style="4" customWidth="1"/>
    <col min="2" max="2" width="12.140625" style="4" customWidth="1"/>
    <col min="3" max="4" width="11.5703125" style="4" customWidth="1"/>
    <col min="5" max="5" width="8.7109375" style="4" customWidth="1"/>
    <col min="6" max="6" width="15.7109375" style="4" customWidth="1"/>
    <col min="7" max="7" width="15.28515625" style="4" customWidth="1"/>
    <col min="8" max="8" width="7.7109375" style="4" customWidth="1"/>
    <col min="9" max="9" width="6.140625" style="4" customWidth="1"/>
    <col min="10" max="10" width="9" style="4" customWidth="1"/>
    <col min="11" max="11" width="6.5703125" style="4" customWidth="1"/>
    <col min="12" max="256" width="9.140625" style="4"/>
    <col min="257" max="257" width="10.85546875" style="4" customWidth="1"/>
    <col min="258" max="258" width="5.140625" style="4" customWidth="1"/>
    <col min="259" max="260" width="11.5703125" style="4" customWidth="1"/>
    <col min="261" max="261" width="6.28515625" style="4" customWidth="1"/>
    <col min="262" max="262" width="26.7109375" style="4" customWidth="1"/>
    <col min="263" max="263" width="23.28515625" style="4" customWidth="1"/>
    <col min="264" max="264" width="7.7109375" style="4" customWidth="1"/>
    <col min="265" max="265" width="6.140625" style="4" customWidth="1"/>
    <col min="266" max="266" width="9" style="4" customWidth="1"/>
    <col min="267" max="267" width="9.7109375" style="4" customWidth="1"/>
    <col min="268" max="512" width="9.140625" style="4"/>
    <col min="513" max="513" width="10.85546875" style="4" customWidth="1"/>
    <col min="514" max="514" width="5.140625" style="4" customWidth="1"/>
    <col min="515" max="516" width="11.5703125" style="4" customWidth="1"/>
    <col min="517" max="517" width="6.28515625" style="4" customWidth="1"/>
    <col min="518" max="518" width="26.7109375" style="4" customWidth="1"/>
    <col min="519" max="519" width="23.28515625" style="4" customWidth="1"/>
    <col min="520" max="520" width="7.7109375" style="4" customWidth="1"/>
    <col min="521" max="521" width="6.140625" style="4" customWidth="1"/>
    <col min="522" max="522" width="9" style="4" customWidth="1"/>
    <col min="523" max="523" width="9.7109375" style="4" customWidth="1"/>
    <col min="524" max="768" width="9.140625" style="4"/>
    <col min="769" max="769" width="10.85546875" style="4" customWidth="1"/>
    <col min="770" max="770" width="5.140625" style="4" customWidth="1"/>
    <col min="771" max="772" width="11.5703125" style="4" customWidth="1"/>
    <col min="773" max="773" width="6.28515625" style="4" customWidth="1"/>
    <col min="774" max="774" width="26.7109375" style="4" customWidth="1"/>
    <col min="775" max="775" width="23.28515625" style="4" customWidth="1"/>
    <col min="776" max="776" width="7.7109375" style="4" customWidth="1"/>
    <col min="777" max="777" width="6.140625" style="4" customWidth="1"/>
    <col min="778" max="778" width="9" style="4" customWidth="1"/>
    <col min="779" max="779" width="9.7109375" style="4" customWidth="1"/>
    <col min="780" max="1024" width="9.140625" style="4"/>
    <col min="1025" max="1025" width="10.85546875" style="4" customWidth="1"/>
    <col min="1026" max="1026" width="5.140625" style="4" customWidth="1"/>
    <col min="1027" max="1028" width="11.5703125" style="4" customWidth="1"/>
    <col min="1029" max="1029" width="6.28515625" style="4" customWidth="1"/>
    <col min="1030" max="1030" width="26.7109375" style="4" customWidth="1"/>
    <col min="1031" max="1031" width="23.28515625" style="4" customWidth="1"/>
    <col min="1032" max="1032" width="7.7109375" style="4" customWidth="1"/>
    <col min="1033" max="1033" width="6.140625" style="4" customWidth="1"/>
    <col min="1034" max="1034" width="9" style="4" customWidth="1"/>
    <col min="1035" max="1035" width="9.7109375" style="4" customWidth="1"/>
    <col min="1036" max="1280" width="9.140625" style="4"/>
    <col min="1281" max="1281" width="10.85546875" style="4" customWidth="1"/>
    <col min="1282" max="1282" width="5.140625" style="4" customWidth="1"/>
    <col min="1283" max="1284" width="11.5703125" style="4" customWidth="1"/>
    <col min="1285" max="1285" width="6.28515625" style="4" customWidth="1"/>
    <col min="1286" max="1286" width="26.7109375" style="4" customWidth="1"/>
    <col min="1287" max="1287" width="23.28515625" style="4" customWidth="1"/>
    <col min="1288" max="1288" width="7.7109375" style="4" customWidth="1"/>
    <col min="1289" max="1289" width="6.140625" style="4" customWidth="1"/>
    <col min="1290" max="1290" width="9" style="4" customWidth="1"/>
    <col min="1291" max="1291" width="9.7109375" style="4" customWidth="1"/>
    <col min="1292" max="1536" width="9.140625" style="4"/>
    <col min="1537" max="1537" width="10.85546875" style="4" customWidth="1"/>
    <col min="1538" max="1538" width="5.140625" style="4" customWidth="1"/>
    <col min="1539" max="1540" width="11.5703125" style="4" customWidth="1"/>
    <col min="1541" max="1541" width="6.28515625" style="4" customWidth="1"/>
    <col min="1542" max="1542" width="26.7109375" style="4" customWidth="1"/>
    <col min="1543" max="1543" width="23.28515625" style="4" customWidth="1"/>
    <col min="1544" max="1544" width="7.7109375" style="4" customWidth="1"/>
    <col min="1545" max="1545" width="6.140625" style="4" customWidth="1"/>
    <col min="1546" max="1546" width="9" style="4" customWidth="1"/>
    <col min="1547" max="1547" width="9.7109375" style="4" customWidth="1"/>
    <col min="1548" max="1792" width="9.140625" style="4"/>
    <col min="1793" max="1793" width="10.85546875" style="4" customWidth="1"/>
    <col min="1794" max="1794" width="5.140625" style="4" customWidth="1"/>
    <col min="1795" max="1796" width="11.5703125" style="4" customWidth="1"/>
    <col min="1797" max="1797" width="6.28515625" style="4" customWidth="1"/>
    <col min="1798" max="1798" width="26.7109375" style="4" customWidth="1"/>
    <col min="1799" max="1799" width="23.28515625" style="4" customWidth="1"/>
    <col min="1800" max="1800" width="7.7109375" style="4" customWidth="1"/>
    <col min="1801" max="1801" width="6.140625" style="4" customWidth="1"/>
    <col min="1802" max="1802" width="9" style="4" customWidth="1"/>
    <col min="1803" max="1803" width="9.7109375" style="4" customWidth="1"/>
    <col min="1804" max="2048" width="9.140625" style="4"/>
    <col min="2049" max="2049" width="10.85546875" style="4" customWidth="1"/>
    <col min="2050" max="2050" width="5.140625" style="4" customWidth="1"/>
    <col min="2051" max="2052" width="11.5703125" style="4" customWidth="1"/>
    <col min="2053" max="2053" width="6.28515625" style="4" customWidth="1"/>
    <col min="2054" max="2054" width="26.7109375" style="4" customWidth="1"/>
    <col min="2055" max="2055" width="23.28515625" style="4" customWidth="1"/>
    <col min="2056" max="2056" width="7.7109375" style="4" customWidth="1"/>
    <col min="2057" max="2057" width="6.140625" style="4" customWidth="1"/>
    <col min="2058" max="2058" width="9" style="4" customWidth="1"/>
    <col min="2059" max="2059" width="9.7109375" style="4" customWidth="1"/>
    <col min="2060" max="2304" width="9.140625" style="4"/>
    <col min="2305" max="2305" width="10.85546875" style="4" customWidth="1"/>
    <col min="2306" max="2306" width="5.140625" style="4" customWidth="1"/>
    <col min="2307" max="2308" width="11.5703125" style="4" customWidth="1"/>
    <col min="2309" max="2309" width="6.28515625" style="4" customWidth="1"/>
    <col min="2310" max="2310" width="26.7109375" style="4" customWidth="1"/>
    <col min="2311" max="2311" width="23.28515625" style="4" customWidth="1"/>
    <col min="2312" max="2312" width="7.7109375" style="4" customWidth="1"/>
    <col min="2313" max="2313" width="6.140625" style="4" customWidth="1"/>
    <col min="2314" max="2314" width="9" style="4" customWidth="1"/>
    <col min="2315" max="2315" width="9.7109375" style="4" customWidth="1"/>
    <col min="2316" max="2560" width="9.140625" style="4"/>
    <col min="2561" max="2561" width="10.85546875" style="4" customWidth="1"/>
    <col min="2562" max="2562" width="5.140625" style="4" customWidth="1"/>
    <col min="2563" max="2564" width="11.5703125" style="4" customWidth="1"/>
    <col min="2565" max="2565" width="6.28515625" style="4" customWidth="1"/>
    <col min="2566" max="2566" width="26.7109375" style="4" customWidth="1"/>
    <col min="2567" max="2567" width="23.28515625" style="4" customWidth="1"/>
    <col min="2568" max="2568" width="7.7109375" style="4" customWidth="1"/>
    <col min="2569" max="2569" width="6.140625" style="4" customWidth="1"/>
    <col min="2570" max="2570" width="9" style="4" customWidth="1"/>
    <col min="2571" max="2571" width="9.7109375" style="4" customWidth="1"/>
    <col min="2572" max="2816" width="9.140625" style="4"/>
    <col min="2817" max="2817" width="10.85546875" style="4" customWidth="1"/>
    <col min="2818" max="2818" width="5.140625" style="4" customWidth="1"/>
    <col min="2819" max="2820" width="11.5703125" style="4" customWidth="1"/>
    <col min="2821" max="2821" width="6.28515625" style="4" customWidth="1"/>
    <col min="2822" max="2822" width="26.7109375" style="4" customWidth="1"/>
    <col min="2823" max="2823" width="23.28515625" style="4" customWidth="1"/>
    <col min="2824" max="2824" width="7.7109375" style="4" customWidth="1"/>
    <col min="2825" max="2825" width="6.140625" style="4" customWidth="1"/>
    <col min="2826" max="2826" width="9" style="4" customWidth="1"/>
    <col min="2827" max="2827" width="9.7109375" style="4" customWidth="1"/>
    <col min="2828" max="3072" width="9.140625" style="4"/>
    <col min="3073" max="3073" width="10.85546875" style="4" customWidth="1"/>
    <col min="3074" max="3074" width="5.140625" style="4" customWidth="1"/>
    <col min="3075" max="3076" width="11.5703125" style="4" customWidth="1"/>
    <col min="3077" max="3077" width="6.28515625" style="4" customWidth="1"/>
    <col min="3078" max="3078" width="26.7109375" style="4" customWidth="1"/>
    <col min="3079" max="3079" width="23.28515625" style="4" customWidth="1"/>
    <col min="3080" max="3080" width="7.7109375" style="4" customWidth="1"/>
    <col min="3081" max="3081" width="6.140625" style="4" customWidth="1"/>
    <col min="3082" max="3082" width="9" style="4" customWidth="1"/>
    <col min="3083" max="3083" width="9.7109375" style="4" customWidth="1"/>
    <col min="3084" max="3328" width="9.140625" style="4"/>
    <col min="3329" max="3329" width="10.85546875" style="4" customWidth="1"/>
    <col min="3330" max="3330" width="5.140625" style="4" customWidth="1"/>
    <col min="3331" max="3332" width="11.5703125" style="4" customWidth="1"/>
    <col min="3333" max="3333" width="6.28515625" style="4" customWidth="1"/>
    <col min="3334" max="3334" width="26.7109375" style="4" customWidth="1"/>
    <col min="3335" max="3335" width="23.28515625" style="4" customWidth="1"/>
    <col min="3336" max="3336" width="7.7109375" style="4" customWidth="1"/>
    <col min="3337" max="3337" width="6.140625" style="4" customWidth="1"/>
    <col min="3338" max="3338" width="9" style="4" customWidth="1"/>
    <col min="3339" max="3339" width="9.7109375" style="4" customWidth="1"/>
    <col min="3340" max="3584" width="9.140625" style="4"/>
    <col min="3585" max="3585" width="10.85546875" style="4" customWidth="1"/>
    <col min="3586" max="3586" width="5.140625" style="4" customWidth="1"/>
    <col min="3587" max="3588" width="11.5703125" style="4" customWidth="1"/>
    <col min="3589" max="3589" width="6.28515625" style="4" customWidth="1"/>
    <col min="3590" max="3590" width="26.7109375" style="4" customWidth="1"/>
    <col min="3591" max="3591" width="23.28515625" style="4" customWidth="1"/>
    <col min="3592" max="3592" width="7.7109375" style="4" customWidth="1"/>
    <col min="3593" max="3593" width="6.140625" style="4" customWidth="1"/>
    <col min="3594" max="3594" width="9" style="4" customWidth="1"/>
    <col min="3595" max="3595" width="9.7109375" style="4" customWidth="1"/>
    <col min="3596" max="3840" width="9.140625" style="4"/>
    <col min="3841" max="3841" width="10.85546875" style="4" customWidth="1"/>
    <col min="3842" max="3842" width="5.140625" style="4" customWidth="1"/>
    <col min="3843" max="3844" width="11.5703125" style="4" customWidth="1"/>
    <col min="3845" max="3845" width="6.28515625" style="4" customWidth="1"/>
    <col min="3846" max="3846" width="26.7109375" style="4" customWidth="1"/>
    <col min="3847" max="3847" width="23.28515625" style="4" customWidth="1"/>
    <col min="3848" max="3848" width="7.7109375" style="4" customWidth="1"/>
    <col min="3849" max="3849" width="6.140625" style="4" customWidth="1"/>
    <col min="3850" max="3850" width="9" style="4" customWidth="1"/>
    <col min="3851" max="3851" width="9.7109375" style="4" customWidth="1"/>
    <col min="3852" max="4096" width="9.140625" style="4"/>
    <col min="4097" max="4097" width="10.85546875" style="4" customWidth="1"/>
    <col min="4098" max="4098" width="5.140625" style="4" customWidth="1"/>
    <col min="4099" max="4100" width="11.5703125" style="4" customWidth="1"/>
    <col min="4101" max="4101" width="6.28515625" style="4" customWidth="1"/>
    <col min="4102" max="4102" width="26.7109375" style="4" customWidth="1"/>
    <col min="4103" max="4103" width="23.28515625" style="4" customWidth="1"/>
    <col min="4104" max="4104" width="7.7109375" style="4" customWidth="1"/>
    <col min="4105" max="4105" width="6.140625" style="4" customWidth="1"/>
    <col min="4106" max="4106" width="9" style="4" customWidth="1"/>
    <col min="4107" max="4107" width="9.7109375" style="4" customWidth="1"/>
    <col min="4108" max="4352" width="9.140625" style="4"/>
    <col min="4353" max="4353" width="10.85546875" style="4" customWidth="1"/>
    <col min="4354" max="4354" width="5.140625" style="4" customWidth="1"/>
    <col min="4355" max="4356" width="11.5703125" style="4" customWidth="1"/>
    <col min="4357" max="4357" width="6.28515625" style="4" customWidth="1"/>
    <col min="4358" max="4358" width="26.7109375" style="4" customWidth="1"/>
    <col min="4359" max="4359" width="23.28515625" style="4" customWidth="1"/>
    <col min="4360" max="4360" width="7.7109375" style="4" customWidth="1"/>
    <col min="4361" max="4361" width="6.140625" style="4" customWidth="1"/>
    <col min="4362" max="4362" width="9" style="4" customWidth="1"/>
    <col min="4363" max="4363" width="9.7109375" style="4" customWidth="1"/>
    <col min="4364" max="4608" width="9.140625" style="4"/>
    <col min="4609" max="4609" width="10.85546875" style="4" customWidth="1"/>
    <col min="4610" max="4610" width="5.140625" style="4" customWidth="1"/>
    <col min="4611" max="4612" width="11.5703125" style="4" customWidth="1"/>
    <col min="4613" max="4613" width="6.28515625" style="4" customWidth="1"/>
    <col min="4614" max="4614" width="26.7109375" style="4" customWidth="1"/>
    <col min="4615" max="4615" width="23.28515625" style="4" customWidth="1"/>
    <col min="4616" max="4616" width="7.7109375" style="4" customWidth="1"/>
    <col min="4617" max="4617" width="6.140625" style="4" customWidth="1"/>
    <col min="4618" max="4618" width="9" style="4" customWidth="1"/>
    <col min="4619" max="4619" width="9.7109375" style="4" customWidth="1"/>
    <col min="4620" max="4864" width="9.140625" style="4"/>
    <col min="4865" max="4865" width="10.85546875" style="4" customWidth="1"/>
    <col min="4866" max="4866" width="5.140625" style="4" customWidth="1"/>
    <col min="4867" max="4868" width="11.5703125" style="4" customWidth="1"/>
    <col min="4869" max="4869" width="6.28515625" style="4" customWidth="1"/>
    <col min="4870" max="4870" width="26.7109375" style="4" customWidth="1"/>
    <col min="4871" max="4871" width="23.28515625" style="4" customWidth="1"/>
    <col min="4872" max="4872" width="7.7109375" style="4" customWidth="1"/>
    <col min="4873" max="4873" width="6.140625" style="4" customWidth="1"/>
    <col min="4874" max="4874" width="9" style="4" customWidth="1"/>
    <col min="4875" max="4875" width="9.7109375" style="4" customWidth="1"/>
    <col min="4876" max="5120" width="9.140625" style="4"/>
    <col min="5121" max="5121" width="10.85546875" style="4" customWidth="1"/>
    <col min="5122" max="5122" width="5.140625" style="4" customWidth="1"/>
    <col min="5123" max="5124" width="11.5703125" style="4" customWidth="1"/>
    <col min="5125" max="5125" width="6.28515625" style="4" customWidth="1"/>
    <col min="5126" max="5126" width="26.7109375" style="4" customWidth="1"/>
    <col min="5127" max="5127" width="23.28515625" style="4" customWidth="1"/>
    <col min="5128" max="5128" width="7.7109375" style="4" customWidth="1"/>
    <col min="5129" max="5129" width="6.140625" style="4" customWidth="1"/>
    <col min="5130" max="5130" width="9" style="4" customWidth="1"/>
    <col min="5131" max="5131" width="9.7109375" style="4" customWidth="1"/>
    <col min="5132" max="5376" width="9.140625" style="4"/>
    <col min="5377" max="5377" width="10.85546875" style="4" customWidth="1"/>
    <col min="5378" max="5378" width="5.140625" style="4" customWidth="1"/>
    <col min="5379" max="5380" width="11.5703125" style="4" customWidth="1"/>
    <col min="5381" max="5381" width="6.28515625" style="4" customWidth="1"/>
    <col min="5382" max="5382" width="26.7109375" style="4" customWidth="1"/>
    <col min="5383" max="5383" width="23.28515625" style="4" customWidth="1"/>
    <col min="5384" max="5384" width="7.7109375" style="4" customWidth="1"/>
    <col min="5385" max="5385" width="6.140625" style="4" customWidth="1"/>
    <col min="5386" max="5386" width="9" style="4" customWidth="1"/>
    <col min="5387" max="5387" width="9.7109375" style="4" customWidth="1"/>
    <col min="5388" max="5632" width="9.140625" style="4"/>
    <col min="5633" max="5633" width="10.85546875" style="4" customWidth="1"/>
    <col min="5634" max="5634" width="5.140625" style="4" customWidth="1"/>
    <col min="5635" max="5636" width="11.5703125" style="4" customWidth="1"/>
    <col min="5637" max="5637" width="6.28515625" style="4" customWidth="1"/>
    <col min="5638" max="5638" width="26.7109375" style="4" customWidth="1"/>
    <col min="5639" max="5639" width="23.28515625" style="4" customWidth="1"/>
    <col min="5640" max="5640" width="7.7109375" style="4" customWidth="1"/>
    <col min="5641" max="5641" width="6.140625" style="4" customWidth="1"/>
    <col min="5642" max="5642" width="9" style="4" customWidth="1"/>
    <col min="5643" max="5643" width="9.7109375" style="4" customWidth="1"/>
    <col min="5644" max="5888" width="9.140625" style="4"/>
    <col min="5889" max="5889" width="10.85546875" style="4" customWidth="1"/>
    <col min="5890" max="5890" width="5.140625" style="4" customWidth="1"/>
    <col min="5891" max="5892" width="11.5703125" style="4" customWidth="1"/>
    <col min="5893" max="5893" width="6.28515625" style="4" customWidth="1"/>
    <col min="5894" max="5894" width="26.7109375" style="4" customWidth="1"/>
    <col min="5895" max="5895" width="23.28515625" style="4" customWidth="1"/>
    <col min="5896" max="5896" width="7.7109375" style="4" customWidth="1"/>
    <col min="5897" max="5897" width="6.140625" style="4" customWidth="1"/>
    <col min="5898" max="5898" width="9" style="4" customWidth="1"/>
    <col min="5899" max="5899" width="9.7109375" style="4" customWidth="1"/>
    <col min="5900" max="6144" width="9.140625" style="4"/>
    <col min="6145" max="6145" width="10.85546875" style="4" customWidth="1"/>
    <col min="6146" max="6146" width="5.140625" style="4" customWidth="1"/>
    <col min="6147" max="6148" width="11.5703125" style="4" customWidth="1"/>
    <col min="6149" max="6149" width="6.28515625" style="4" customWidth="1"/>
    <col min="6150" max="6150" width="26.7109375" style="4" customWidth="1"/>
    <col min="6151" max="6151" width="23.28515625" style="4" customWidth="1"/>
    <col min="6152" max="6152" width="7.7109375" style="4" customWidth="1"/>
    <col min="6153" max="6153" width="6.140625" style="4" customWidth="1"/>
    <col min="6154" max="6154" width="9" style="4" customWidth="1"/>
    <col min="6155" max="6155" width="9.7109375" style="4" customWidth="1"/>
    <col min="6156" max="6400" width="9.140625" style="4"/>
    <col min="6401" max="6401" width="10.85546875" style="4" customWidth="1"/>
    <col min="6402" max="6402" width="5.140625" style="4" customWidth="1"/>
    <col min="6403" max="6404" width="11.5703125" style="4" customWidth="1"/>
    <col min="6405" max="6405" width="6.28515625" style="4" customWidth="1"/>
    <col min="6406" max="6406" width="26.7109375" style="4" customWidth="1"/>
    <col min="6407" max="6407" width="23.28515625" style="4" customWidth="1"/>
    <col min="6408" max="6408" width="7.7109375" style="4" customWidth="1"/>
    <col min="6409" max="6409" width="6.140625" style="4" customWidth="1"/>
    <col min="6410" max="6410" width="9" style="4" customWidth="1"/>
    <col min="6411" max="6411" width="9.7109375" style="4" customWidth="1"/>
    <col min="6412" max="6656" width="9.140625" style="4"/>
    <col min="6657" max="6657" width="10.85546875" style="4" customWidth="1"/>
    <col min="6658" max="6658" width="5.140625" style="4" customWidth="1"/>
    <col min="6659" max="6660" width="11.5703125" style="4" customWidth="1"/>
    <col min="6661" max="6661" width="6.28515625" style="4" customWidth="1"/>
    <col min="6662" max="6662" width="26.7109375" style="4" customWidth="1"/>
    <col min="6663" max="6663" width="23.28515625" style="4" customWidth="1"/>
    <col min="6664" max="6664" width="7.7109375" style="4" customWidth="1"/>
    <col min="6665" max="6665" width="6.140625" style="4" customWidth="1"/>
    <col min="6666" max="6666" width="9" style="4" customWidth="1"/>
    <col min="6667" max="6667" width="9.7109375" style="4" customWidth="1"/>
    <col min="6668" max="6912" width="9.140625" style="4"/>
    <col min="6913" max="6913" width="10.85546875" style="4" customWidth="1"/>
    <col min="6914" max="6914" width="5.140625" style="4" customWidth="1"/>
    <col min="6915" max="6916" width="11.5703125" style="4" customWidth="1"/>
    <col min="6917" max="6917" width="6.28515625" style="4" customWidth="1"/>
    <col min="6918" max="6918" width="26.7109375" style="4" customWidth="1"/>
    <col min="6919" max="6919" width="23.28515625" style="4" customWidth="1"/>
    <col min="6920" max="6920" width="7.7109375" style="4" customWidth="1"/>
    <col min="6921" max="6921" width="6.140625" style="4" customWidth="1"/>
    <col min="6922" max="6922" width="9" style="4" customWidth="1"/>
    <col min="6923" max="6923" width="9.7109375" style="4" customWidth="1"/>
    <col min="6924" max="7168" width="9.140625" style="4"/>
    <col min="7169" max="7169" width="10.85546875" style="4" customWidth="1"/>
    <col min="7170" max="7170" width="5.140625" style="4" customWidth="1"/>
    <col min="7171" max="7172" width="11.5703125" style="4" customWidth="1"/>
    <col min="7173" max="7173" width="6.28515625" style="4" customWidth="1"/>
    <col min="7174" max="7174" width="26.7109375" style="4" customWidth="1"/>
    <col min="7175" max="7175" width="23.28515625" style="4" customWidth="1"/>
    <col min="7176" max="7176" width="7.7109375" style="4" customWidth="1"/>
    <col min="7177" max="7177" width="6.140625" style="4" customWidth="1"/>
    <col min="7178" max="7178" width="9" style="4" customWidth="1"/>
    <col min="7179" max="7179" width="9.7109375" style="4" customWidth="1"/>
    <col min="7180" max="7424" width="9.140625" style="4"/>
    <col min="7425" max="7425" width="10.85546875" style="4" customWidth="1"/>
    <col min="7426" max="7426" width="5.140625" style="4" customWidth="1"/>
    <col min="7427" max="7428" width="11.5703125" style="4" customWidth="1"/>
    <col min="7429" max="7429" width="6.28515625" style="4" customWidth="1"/>
    <col min="7430" max="7430" width="26.7109375" style="4" customWidth="1"/>
    <col min="7431" max="7431" width="23.28515625" style="4" customWidth="1"/>
    <col min="7432" max="7432" width="7.7109375" style="4" customWidth="1"/>
    <col min="7433" max="7433" width="6.140625" style="4" customWidth="1"/>
    <col min="7434" max="7434" width="9" style="4" customWidth="1"/>
    <col min="7435" max="7435" width="9.7109375" style="4" customWidth="1"/>
    <col min="7436" max="7680" width="9.140625" style="4"/>
    <col min="7681" max="7681" width="10.85546875" style="4" customWidth="1"/>
    <col min="7682" max="7682" width="5.140625" style="4" customWidth="1"/>
    <col min="7683" max="7684" width="11.5703125" style="4" customWidth="1"/>
    <col min="7685" max="7685" width="6.28515625" style="4" customWidth="1"/>
    <col min="7686" max="7686" width="26.7109375" style="4" customWidth="1"/>
    <col min="7687" max="7687" width="23.28515625" style="4" customWidth="1"/>
    <col min="7688" max="7688" width="7.7109375" style="4" customWidth="1"/>
    <col min="7689" max="7689" width="6.140625" style="4" customWidth="1"/>
    <col min="7690" max="7690" width="9" style="4" customWidth="1"/>
    <col min="7691" max="7691" width="9.7109375" style="4" customWidth="1"/>
    <col min="7692" max="7936" width="9.140625" style="4"/>
    <col min="7937" max="7937" width="10.85546875" style="4" customWidth="1"/>
    <col min="7938" max="7938" width="5.140625" style="4" customWidth="1"/>
    <col min="7939" max="7940" width="11.5703125" style="4" customWidth="1"/>
    <col min="7941" max="7941" width="6.28515625" style="4" customWidth="1"/>
    <col min="7942" max="7942" width="26.7109375" style="4" customWidth="1"/>
    <col min="7943" max="7943" width="23.28515625" style="4" customWidth="1"/>
    <col min="7944" max="7944" width="7.7109375" style="4" customWidth="1"/>
    <col min="7945" max="7945" width="6.140625" style="4" customWidth="1"/>
    <col min="7946" max="7946" width="9" style="4" customWidth="1"/>
    <col min="7947" max="7947" width="9.7109375" style="4" customWidth="1"/>
    <col min="7948" max="8192" width="9.140625" style="4"/>
    <col min="8193" max="8193" width="10.85546875" style="4" customWidth="1"/>
    <col min="8194" max="8194" width="5.140625" style="4" customWidth="1"/>
    <col min="8195" max="8196" width="11.5703125" style="4" customWidth="1"/>
    <col min="8197" max="8197" width="6.28515625" style="4" customWidth="1"/>
    <col min="8198" max="8198" width="26.7109375" style="4" customWidth="1"/>
    <col min="8199" max="8199" width="23.28515625" style="4" customWidth="1"/>
    <col min="8200" max="8200" width="7.7109375" style="4" customWidth="1"/>
    <col min="8201" max="8201" width="6.140625" style="4" customWidth="1"/>
    <col min="8202" max="8202" width="9" style="4" customWidth="1"/>
    <col min="8203" max="8203" width="9.7109375" style="4" customWidth="1"/>
    <col min="8204" max="8448" width="9.140625" style="4"/>
    <col min="8449" max="8449" width="10.85546875" style="4" customWidth="1"/>
    <col min="8450" max="8450" width="5.140625" style="4" customWidth="1"/>
    <col min="8451" max="8452" width="11.5703125" style="4" customWidth="1"/>
    <col min="8453" max="8453" width="6.28515625" style="4" customWidth="1"/>
    <col min="8454" max="8454" width="26.7109375" style="4" customWidth="1"/>
    <col min="8455" max="8455" width="23.28515625" style="4" customWidth="1"/>
    <col min="8456" max="8456" width="7.7109375" style="4" customWidth="1"/>
    <col min="8457" max="8457" width="6.140625" style="4" customWidth="1"/>
    <col min="8458" max="8458" width="9" style="4" customWidth="1"/>
    <col min="8459" max="8459" width="9.7109375" style="4" customWidth="1"/>
    <col min="8460" max="8704" width="9.140625" style="4"/>
    <col min="8705" max="8705" width="10.85546875" style="4" customWidth="1"/>
    <col min="8706" max="8706" width="5.140625" style="4" customWidth="1"/>
    <col min="8707" max="8708" width="11.5703125" style="4" customWidth="1"/>
    <col min="8709" max="8709" width="6.28515625" style="4" customWidth="1"/>
    <col min="8710" max="8710" width="26.7109375" style="4" customWidth="1"/>
    <col min="8711" max="8711" width="23.28515625" style="4" customWidth="1"/>
    <col min="8712" max="8712" width="7.7109375" style="4" customWidth="1"/>
    <col min="8713" max="8713" width="6.140625" style="4" customWidth="1"/>
    <col min="8714" max="8714" width="9" style="4" customWidth="1"/>
    <col min="8715" max="8715" width="9.7109375" style="4" customWidth="1"/>
    <col min="8716" max="8960" width="9.140625" style="4"/>
    <col min="8961" max="8961" width="10.85546875" style="4" customWidth="1"/>
    <col min="8962" max="8962" width="5.140625" style="4" customWidth="1"/>
    <col min="8963" max="8964" width="11.5703125" style="4" customWidth="1"/>
    <col min="8965" max="8965" width="6.28515625" style="4" customWidth="1"/>
    <col min="8966" max="8966" width="26.7109375" style="4" customWidth="1"/>
    <col min="8967" max="8967" width="23.28515625" style="4" customWidth="1"/>
    <col min="8968" max="8968" width="7.7109375" style="4" customWidth="1"/>
    <col min="8969" max="8969" width="6.140625" style="4" customWidth="1"/>
    <col min="8970" max="8970" width="9" style="4" customWidth="1"/>
    <col min="8971" max="8971" width="9.7109375" style="4" customWidth="1"/>
    <col min="8972" max="9216" width="9.140625" style="4"/>
    <col min="9217" max="9217" width="10.85546875" style="4" customWidth="1"/>
    <col min="9218" max="9218" width="5.140625" style="4" customWidth="1"/>
    <col min="9219" max="9220" width="11.5703125" style="4" customWidth="1"/>
    <col min="9221" max="9221" width="6.28515625" style="4" customWidth="1"/>
    <col min="9222" max="9222" width="26.7109375" style="4" customWidth="1"/>
    <col min="9223" max="9223" width="23.28515625" style="4" customWidth="1"/>
    <col min="9224" max="9224" width="7.7109375" style="4" customWidth="1"/>
    <col min="9225" max="9225" width="6.140625" style="4" customWidth="1"/>
    <col min="9226" max="9226" width="9" style="4" customWidth="1"/>
    <col min="9227" max="9227" width="9.7109375" style="4" customWidth="1"/>
    <col min="9228" max="9472" width="9.140625" style="4"/>
    <col min="9473" max="9473" width="10.85546875" style="4" customWidth="1"/>
    <col min="9474" max="9474" width="5.140625" style="4" customWidth="1"/>
    <col min="9475" max="9476" width="11.5703125" style="4" customWidth="1"/>
    <col min="9477" max="9477" width="6.28515625" style="4" customWidth="1"/>
    <col min="9478" max="9478" width="26.7109375" style="4" customWidth="1"/>
    <col min="9479" max="9479" width="23.28515625" style="4" customWidth="1"/>
    <col min="9480" max="9480" width="7.7109375" style="4" customWidth="1"/>
    <col min="9481" max="9481" width="6.140625" style="4" customWidth="1"/>
    <col min="9482" max="9482" width="9" style="4" customWidth="1"/>
    <col min="9483" max="9483" width="9.7109375" style="4" customWidth="1"/>
    <col min="9484" max="9728" width="9.140625" style="4"/>
    <col min="9729" max="9729" width="10.85546875" style="4" customWidth="1"/>
    <col min="9730" max="9730" width="5.140625" style="4" customWidth="1"/>
    <col min="9731" max="9732" width="11.5703125" style="4" customWidth="1"/>
    <col min="9733" max="9733" width="6.28515625" style="4" customWidth="1"/>
    <col min="9734" max="9734" width="26.7109375" style="4" customWidth="1"/>
    <col min="9735" max="9735" width="23.28515625" style="4" customWidth="1"/>
    <col min="9736" max="9736" width="7.7109375" style="4" customWidth="1"/>
    <col min="9737" max="9737" width="6.140625" style="4" customWidth="1"/>
    <col min="9738" max="9738" width="9" style="4" customWidth="1"/>
    <col min="9739" max="9739" width="9.7109375" style="4" customWidth="1"/>
    <col min="9740" max="9984" width="9.140625" style="4"/>
    <col min="9985" max="9985" width="10.85546875" style="4" customWidth="1"/>
    <col min="9986" max="9986" width="5.140625" style="4" customWidth="1"/>
    <col min="9987" max="9988" width="11.5703125" style="4" customWidth="1"/>
    <col min="9989" max="9989" width="6.28515625" style="4" customWidth="1"/>
    <col min="9990" max="9990" width="26.7109375" style="4" customWidth="1"/>
    <col min="9991" max="9991" width="23.28515625" style="4" customWidth="1"/>
    <col min="9992" max="9992" width="7.7109375" style="4" customWidth="1"/>
    <col min="9993" max="9993" width="6.140625" style="4" customWidth="1"/>
    <col min="9994" max="9994" width="9" style="4" customWidth="1"/>
    <col min="9995" max="9995" width="9.7109375" style="4" customWidth="1"/>
    <col min="9996" max="10240" width="9.140625" style="4"/>
    <col min="10241" max="10241" width="10.85546875" style="4" customWidth="1"/>
    <col min="10242" max="10242" width="5.140625" style="4" customWidth="1"/>
    <col min="10243" max="10244" width="11.5703125" style="4" customWidth="1"/>
    <col min="10245" max="10245" width="6.28515625" style="4" customWidth="1"/>
    <col min="10246" max="10246" width="26.7109375" style="4" customWidth="1"/>
    <col min="10247" max="10247" width="23.28515625" style="4" customWidth="1"/>
    <col min="10248" max="10248" width="7.7109375" style="4" customWidth="1"/>
    <col min="10249" max="10249" width="6.140625" style="4" customWidth="1"/>
    <col min="10250" max="10250" width="9" style="4" customWidth="1"/>
    <col min="10251" max="10251" width="9.7109375" style="4" customWidth="1"/>
    <col min="10252" max="10496" width="9.140625" style="4"/>
    <col min="10497" max="10497" width="10.85546875" style="4" customWidth="1"/>
    <col min="10498" max="10498" width="5.140625" style="4" customWidth="1"/>
    <col min="10499" max="10500" width="11.5703125" style="4" customWidth="1"/>
    <col min="10501" max="10501" width="6.28515625" style="4" customWidth="1"/>
    <col min="10502" max="10502" width="26.7109375" style="4" customWidth="1"/>
    <col min="10503" max="10503" width="23.28515625" style="4" customWidth="1"/>
    <col min="10504" max="10504" width="7.7109375" style="4" customWidth="1"/>
    <col min="10505" max="10505" width="6.140625" style="4" customWidth="1"/>
    <col min="10506" max="10506" width="9" style="4" customWidth="1"/>
    <col min="10507" max="10507" width="9.7109375" style="4" customWidth="1"/>
    <col min="10508" max="10752" width="9.140625" style="4"/>
    <col min="10753" max="10753" width="10.85546875" style="4" customWidth="1"/>
    <col min="10754" max="10754" width="5.140625" style="4" customWidth="1"/>
    <col min="10755" max="10756" width="11.5703125" style="4" customWidth="1"/>
    <col min="10757" max="10757" width="6.28515625" style="4" customWidth="1"/>
    <col min="10758" max="10758" width="26.7109375" style="4" customWidth="1"/>
    <col min="10759" max="10759" width="23.28515625" style="4" customWidth="1"/>
    <col min="10760" max="10760" width="7.7109375" style="4" customWidth="1"/>
    <col min="10761" max="10761" width="6.140625" style="4" customWidth="1"/>
    <col min="10762" max="10762" width="9" style="4" customWidth="1"/>
    <col min="10763" max="10763" width="9.7109375" style="4" customWidth="1"/>
    <col min="10764" max="11008" width="9.140625" style="4"/>
    <col min="11009" max="11009" width="10.85546875" style="4" customWidth="1"/>
    <col min="11010" max="11010" width="5.140625" style="4" customWidth="1"/>
    <col min="11011" max="11012" width="11.5703125" style="4" customWidth="1"/>
    <col min="11013" max="11013" width="6.28515625" style="4" customWidth="1"/>
    <col min="11014" max="11014" width="26.7109375" style="4" customWidth="1"/>
    <col min="11015" max="11015" width="23.28515625" style="4" customWidth="1"/>
    <col min="11016" max="11016" width="7.7109375" style="4" customWidth="1"/>
    <col min="11017" max="11017" width="6.140625" style="4" customWidth="1"/>
    <col min="11018" max="11018" width="9" style="4" customWidth="1"/>
    <col min="11019" max="11019" width="9.7109375" style="4" customWidth="1"/>
    <col min="11020" max="11264" width="9.140625" style="4"/>
    <col min="11265" max="11265" width="10.85546875" style="4" customWidth="1"/>
    <col min="11266" max="11266" width="5.140625" style="4" customWidth="1"/>
    <col min="11267" max="11268" width="11.5703125" style="4" customWidth="1"/>
    <col min="11269" max="11269" width="6.28515625" style="4" customWidth="1"/>
    <col min="11270" max="11270" width="26.7109375" style="4" customWidth="1"/>
    <col min="11271" max="11271" width="23.28515625" style="4" customWidth="1"/>
    <col min="11272" max="11272" width="7.7109375" style="4" customWidth="1"/>
    <col min="11273" max="11273" width="6.140625" style="4" customWidth="1"/>
    <col min="11274" max="11274" width="9" style="4" customWidth="1"/>
    <col min="11275" max="11275" width="9.7109375" style="4" customWidth="1"/>
    <col min="11276" max="11520" width="9.140625" style="4"/>
    <col min="11521" max="11521" width="10.85546875" style="4" customWidth="1"/>
    <col min="11522" max="11522" width="5.140625" style="4" customWidth="1"/>
    <col min="11523" max="11524" width="11.5703125" style="4" customWidth="1"/>
    <col min="11525" max="11525" width="6.28515625" style="4" customWidth="1"/>
    <col min="11526" max="11526" width="26.7109375" style="4" customWidth="1"/>
    <col min="11527" max="11527" width="23.28515625" style="4" customWidth="1"/>
    <col min="11528" max="11528" width="7.7109375" style="4" customWidth="1"/>
    <col min="11529" max="11529" width="6.140625" style="4" customWidth="1"/>
    <col min="11530" max="11530" width="9" style="4" customWidth="1"/>
    <col min="11531" max="11531" width="9.7109375" style="4" customWidth="1"/>
    <col min="11532" max="11776" width="9.140625" style="4"/>
    <col min="11777" max="11777" width="10.85546875" style="4" customWidth="1"/>
    <col min="11778" max="11778" width="5.140625" style="4" customWidth="1"/>
    <col min="11779" max="11780" width="11.5703125" style="4" customWidth="1"/>
    <col min="11781" max="11781" width="6.28515625" style="4" customWidth="1"/>
    <col min="11782" max="11782" width="26.7109375" style="4" customWidth="1"/>
    <col min="11783" max="11783" width="23.28515625" style="4" customWidth="1"/>
    <col min="11784" max="11784" width="7.7109375" style="4" customWidth="1"/>
    <col min="11785" max="11785" width="6.140625" style="4" customWidth="1"/>
    <col min="11786" max="11786" width="9" style="4" customWidth="1"/>
    <col min="11787" max="11787" width="9.7109375" style="4" customWidth="1"/>
    <col min="11788" max="12032" width="9.140625" style="4"/>
    <col min="12033" max="12033" width="10.85546875" style="4" customWidth="1"/>
    <col min="12034" max="12034" width="5.140625" style="4" customWidth="1"/>
    <col min="12035" max="12036" width="11.5703125" style="4" customWidth="1"/>
    <col min="12037" max="12037" width="6.28515625" style="4" customWidth="1"/>
    <col min="12038" max="12038" width="26.7109375" style="4" customWidth="1"/>
    <col min="12039" max="12039" width="23.28515625" style="4" customWidth="1"/>
    <col min="12040" max="12040" width="7.7109375" style="4" customWidth="1"/>
    <col min="12041" max="12041" width="6.140625" style="4" customWidth="1"/>
    <col min="12042" max="12042" width="9" style="4" customWidth="1"/>
    <col min="12043" max="12043" width="9.7109375" style="4" customWidth="1"/>
    <col min="12044" max="12288" width="9.140625" style="4"/>
    <col min="12289" max="12289" width="10.85546875" style="4" customWidth="1"/>
    <col min="12290" max="12290" width="5.140625" style="4" customWidth="1"/>
    <col min="12291" max="12292" width="11.5703125" style="4" customWidth="1"/>
    <col min="12293" max="12293" width="6.28515625" style="4" customWidth="1"/>
    <col min="12294" max="12294" width="26.7109375" style="4" customWidth="1"/>
    <col min="12295" max="12295" width="23.28515625" style="4" customWidth="1"/>
    <col min="12296" max="12296" width="7.7109375" style="4" customWidth="1"/>
    <col min="12297" max="12297" width="6.140625" style="4" customWidth="1"/>
    <col min="12298" max="12298" width="9" style="4" customWidth="1"/>
    <col min="12299" max="12299" width="9.7109375" style="4" customWidth="1"/>
    <col min="12300" max="12544" width="9.140625" style="4"/>
    <col min="12545" max="12545" width="10.85546875" style="4" customWidth="1"/>
    <col min="12546" max="12546" width="5.140625" style="4" customWidth="1"/>
    <col min="12547" max="12548" width="11.5703125" style="4" customWidth="1"/>
    <col min="12549" max="12549" width="6.28515625" style="4" customWidth="1"/>
    <col min="12550" max="12550" width="26.7109375" style="4" customWidth="1"/>
    <col min="12551" max="12551" width="23.28515625" style="4" customWidth="1"/>
    <col min="12552" max="12552" width="7.7109375" style="4" customWidth="1"/>
    <col min="12553" max="12553" width="6.140625" style="4" customWidth="1"/>
    <col min="12554" max="12554" width="9" style="4" customWidth="1"/>
    <col min="12555" max="12555" width="9.7109375" style="4" customWidth="1"/>
    <col min="12556" max="12800" width="9.140625" style="4"/>
    <col min="12801" max="12801" width="10.85546875" style="4" customWidth="1"/>
    <col min="12802" max="12802" width="5.140625" style="4" customWidth="1"/>
    <col min="12803" max="12804" width="11.5703125" style="4" customWidth="1"/>
    <col min="12805" max="12805" width="6.28515625" style="4" customWidth="1"/>
    <col min="12806" max="12806" width="26.7109375" style="4" customWidth="1"/>
    <col min="12807" max="12807" width="23.28515625" style="4" customWidth="1"/>
    <col min="12808" max="12808" width="7.7109375" style="4" customWidth="1"/>
    <col min="12809" max="12809" width="6.140625" style="4" customWidth="1"/>
    <col min="12810" max="12810" width="9" style="4" customWidth="1"/>
    <col min="12811" max="12811" width="9.7109375" style="4" customWidth="1"/>
    <col min="12812" max="13056" width="9.140625" style="4"/>
    <col min="13057" max="13057" width="10.85546875" style="4" customWidth="1"/>
    <col min="13058" max="13058" width="5.140625" style="4" customWidth="1"/>
    <col min="13059" max="13060" width="11.5703125" style="4" customWidth="1"/>
    <col min="13061" max="13061" width="6.28515625" style="4" customWidth="1"/>
    <col min="13062" max="13062" width="26.7109375" style="4" customWidth="1"/>
    <col min="13063" max="13063" width="23.28515625" style="4" customWidth="1"/>
    <col min="13064" max="13064" width="7.7109375" style="4" customWidth="1"/>
    <col min="13065" max="13065" width="6.140625" style="4" customWidth="1"/>
    <col min="13066" max="13066" width="9" style="4" customWidth="1"/>
    <col min="13067" max="13067" width="9.7109375" style="4" customWidth="1"/>
    <col min="13068" max="13312" width="9.140625" style="4"/>
    <col min="13313" max="13313" width="10.85546875" style="4" customWidth="1"/>
    <col min="13314" max="13314" width="5.140625" style="4" customWidth="1"/>
    <col min="13315" max="13316" width="11.5703125" style="4" customWidth="1"/>
    <col min="13317" max="13317" width="6.28515625" style="4" customWidth="1"/>
    <col min="13318" max="13318" width="26.7109375" style="4" customWidth="1"/>
    <col min="13319" max="13319" width="23.28515625" style="4" customWidth="1"/>
    <col min="13320" max="13320" width="7.7109375" style="4" customWidth="1"/>
    <col min="13321" max="13321" width="6.140625" style="4" customWidth="1"/>
    <col min="13322" max="13322" width="9" style="4" customWidth="1"/>
    <col min="13323" max="13323" width="9.7109375" style="4" customWidth="1"/>
    <col min="13324" max="13568" width="9.140625" style="4"/>
    <col min="13569" max="13569" width="10.85546875" style="4" customWidth="1"/>
    <col min="13570" max="13570" width="5.140625" style="4" customWidth="1"/>
    <col min="13571" max="13572" width="11.5703125" style="4" customWidth="1"/>
    <col min="13573" max="13573" width="6.28515625" style="4" customWidth="1"/>
    <col min="13574" max="13574" width="26.7109375" style="4" customWidth="1"/>
    <col min="13575" max="13575" width="23.28515625" style="4" customWidth="1"/>
    <col min="13576" max="13576" width="7.7109375" style="4" customWidth="1"/>
    <col min="13577" max="13577" width="6.140625" style="4" customWidth="1"/>
    <col min="13578" max="13578" width="9" style="4" customWidth="1"/>
    <col min="13579" max="13579" width="9.7109375" style="4" customWidth="1"/>
    <col min="13580" max="13824" width="9.140625" style="4"/>
    <col min="13825" max="13825" width="10.85546875" style="4" customWidth="1"/>
    <col min="13826" max="13826" width="5.140625" style="4" customWidth="1"/>
    <col min="13827" max="13828" width="11.5703125" style="4" customWidth="1"/>
    <col min="13829" max="13829" width="6.28515625" style="4" customWidth="1"/>
    <col min="13830" max="13830" width="26.7109375" style="4" customWidth="1"/>
    <col min="13831" max="13831" width="23.28515625" style="4" customWidth="1"/>
    <col min="13832" max="13832" width="7.7109375" style="4" customWidth="1"/>
    <col min="13833" max="13833" width="6.140625" style="4" customWidth="1"/>
    <col min="13834" max="13834" width="9" style="4" customWidth="1"/>
    <col min="13835" max="13835" width="9.7109375" style="4" customWidth="1"/>
    <col min="13836" max="14080" width="9.140625" style="4"/>
    <col min="14081" max="14081" width="10.85546875" style="4" customWidth="1"/>
    <col min="14082" max="14082" width="5.140625" style="4" customWidth="1"/>
    <col min="14083" max="14084" width="11.5703125" style="4" customWidth="1"/>
    <col min="14085" max="14085" width="6.28515625" style="4" customWidth="1"/>
    <col min="14086" max="14086" width="26.7109375" style="4" customWidth="1"/>
    <col min="14087" max="14087" width="23.28515625" style="4" customWidth="1"/>
    <col min="14088" max="14088" width="7.7109375" style="4" customWidth="1"/>
    <col min="14089" max="14089" width="6.140625" style="4" customWidth="1"/>
    <col min="14090" max="14090" width="9" style="4" customWidth="1"/>
    <col min="14091" max="14091" width="9.7109375" style="4" customWidth="1"/>
    <col min="14092" max="14336" width="9.140625" style="4"/>
    <col min="14337" max="14337" width="10.85546875" style="4" customWidth="1"/>
    <col min="14338" max="14338" width="5.140625" style="4" customWidth="1"/>
    <col min="14339" max="14340" width="11.5703125" style="4" customWidth="1"/>
    <col min="14341" max="14341" width="6.28515625" style="4" customWidth="1"/>
    <col min="14342" max="14342" width="26.7109375" style="4" customWidth="1"/>
    <col min="14343" max="14343" width="23.28515625" style="4" customWidth="1"/>
    <col min="14344" max="14344" width="7.7109375" style="4" customWidth="1"/>
    <col min="14345" max="14345" width="6.140625" style="4" customWidth="1"/>
    <col min="14346" max="14346" width="9" style="4" customWidth="1"/>
    <col min="14347" max="14347" width="9.7109375" style="4" customWidth="1"/>
    <col min="14348" max="14592" width="9.140625" style="4"/>
    <col min="14593" max="14593" width="10.85546875" style="4" customWidth="1"/>
    <col min="14594" max="14594" width="5.140625" style="4" customWidth="1"/>
    <col min="14595" max="14596" width="11.5703125" style="4" customWidth="1"/>
    <col min="14597" max="14597" width="6.28515625" style="4" customWidth="1"/>
    <col min="14598" max="14598" width="26.7109375" style="4" customWidth="1"/>
    <col min="14599" max="14599" width="23.28515625" style="4" customWidth="1"/>
    <col min="14600" max="14600" width="7.7109375" style="4" customWidth="1"/>
    <col min="14601" max="14601" width="6.140625" style="4" customWidth="1"/>
    <col min="14602" max="14602" width="9" style="4" customWidth="1"/>
    <col min="14603" max="14603" width="9.7109375" style="4" customWidth="1"/>
    <col min="14604" max="14848" width="9.140625" style="4"/>
    <col min="14849" max="14849" width="10.85546875" style="4" customWidth="1"/>
    <col min="14850" max="14850" width="5.140625" style="4" customWidth="1"/>
    <col min="14851" max="14852" width="11.5703125" style="4" customWidth="1"/>
    <col min="14853" max="14853" width="6.28515625" style="4" customWidth="1"/>
    <col min="14854" max="14854" width="26.7109375" style="4" customWidth="1"/>
    <col min="14855" max="14855" width="23.28515625" style="4" customWidth="1"/>
    <col min="14856" max="14856" width="7.7109375" style="4" customWidth="1"/>
    <col min="14857" max="14857" width="6.140625" style="4" customWidth="1"/>
    <col min="14858" max="14858" width="9" style="4" customWidth="1"/>
    <col min="14859" max="14859" width="9.7109375" style="4" customWidth="1"/>
    <col min="14860" max="15104" width="9.140625" style="4"/>
    <col min="15105" max="15105" width="10.85546875" style="4" customWidth="1"/>
    <col min="15106" max="15106" width="5.140625" style="4" customWidth="1"/>
    <col min="15107" max="15108" width="11.5703125" style="4" customWidth="1"/>
    <col min="15109" max="15109" width="6.28515625" style="4" customWidth="1"/>
    <col min="15110" max="15110" width="26.7109375" style="4" customWidth="1"/>
    <col min="15111" max="15111" width="23.28515625" style="4" customWidth="1"/>
    <col min="15112" max="15112" width="7.7109375" style="4" customWidth="1"/>
    <col min="15113" max="15113" width="6.140625" style="4" customWidth="1"/>
    <col min="15114" max="15114" width="9" style="4" customWidth="1"/>
    <col min="15115" max="15115" width="9.7109375" style="4" customWidth="1"/>
    <col min="15116" max="15360" width="9.140625" style="4"/>
    <col min="15361" max="15361" width="10.85546875" style="4" customWidth="1"/>
    <col min="15362" max="15362" width="5.140625" style="4" customWidth="1"/>
    <col min="15363" max="15364" width="11.5703125" style="4" customWidth="1"/>
    <col min="15365" max="15365" width="6.28515625" style="4" customWidth="1"/>
    <col min="15366" max="15366" width="26.7109375" style="4" customWidth="1"/>
    <col min="15367" max="15367" width="23.28515625" style="4" customWidth="1"/>
    <col min="15368" max="15368" width="7.7109375" style="4" customWidth="1"/>
    <col min="15369" max="15369" width="6.140625" style="4" customWidth="1"/>
    <col min="15370" max="15370" width="9" style="4" customWidth="1"/>
    <col min="15371" max="15371" width="9.7109375" style="4" customWidth="1"/>
    <col min="15372" max="15616" width="9.140625" style="4"/>
    <col min="15617" max="15617" width="10.85546875" style="4" customWidth="1"/>
    <col min="15618" max="15618" width="5.140625" style="4" customWidth="1"/>
    <col min="15619" max="15620" width="11.5703125" style="4" customWidth="1"/>
    <col min="15621" max="15621" width="6.28515625" style="4" customWidth="1"/>
    <col min="15622" max="15622" width="26.7109375" style="4" customWidth="1"/>
    <col min="15623" max="15623" width="23.28515625" style="4" customWidth="1"/>
    <col min="15624" max="15624" width="7.7109375" style="4" customWidth="1"/>
    <col min="15625" max="15625" width="6.140625" style="4" customWidth="1"/>
    <col min="15626" max="15626" width="9" style="4" customWidth="1"/>
    <col min="15627" max="15627" width="9.7109375" style="4" customWidth="1"/>
    <col min="15628" max="15872" width="9.140625" style="4"/>
    <col min="15873" max="15873" width="10.85546875" style="4" customWidth="1"/>
    <col min="15874" max="15874" width="5.140625" style="4" customWidth="1"/>
    <col min="15875" max="15876" width="11.5703125" style="4" customWidth="1"/>
    <col min="15877" max="15877" width="6.28515625" style="4" customWidth="1"/>
    <col min="15878" max="15878" width="26.7109375" style="4" customWidth="1"/>
    <col min="15879" max="15879" width="23.28515625" style="4" customWidth="1"/>
    <col min="15880" max="15880" width="7.7109375" style="4" customWidth="1"/>
    <col min="15881" max="15881" width="6.140625" style="4" customWidth="1"/>
    <col min="15882" max="15882" width="9" style="4" customWidth="1"/>
    <col min="15883" max="15883" width="9.7109375" style="4" customWidth="1"/>
    <col min="15884" max="16128" width="9.140625" style="4"/>
    <col min="16129" max="16129" width="10.85546875" style="4" customWidth="1"/>
    <col min="16130" max="16130" width="5.140625" style="4" customWidth="1"/>
    <col min="16131" max="16132" width="11.5703125" style="4" customWidth="1"/>
    <col min="16133" max="16133" width="6.28515625" style="4" customWidth="1"/>
    <col min="16134" max="16134" width="26.7109375" style="4" customWidth="1"/>
    <col min="16135" max="16135" width="23.28515625" style="4" customWidth="1"/>
    <col min="16136" max="16136" width="7.7109375" style="4" customWidth="1"/>
    <col min="16137" max="16137" width="6.140625" style="4" customWidth="1"/>
    <col min="16138" max="16138" width="9" style="4" customWidth="1"/>
    <col min="16139" max="16139" width="9.7109375" style="4" customWidth="1"/>
    <col min="16140" max="16384" width="9.140625" style="4"/>
  </cols>
  <sheetData>
    <row r="1" spans="1:11" ht="18.75">
      <c r="A1" s="219" t="s">
        <v>6</v>
      </c>
      <c r="B1" s="220"/>
      <c r="C1" s="220"/>
      <c r="D1" s="220"/>
      <c r="E1" s="220"/>
      <c r="F1" s="220"/>
      <c r="G1" s="220"/>
      <c r="H1" s="220"/>
      <c r="I1" s="220"/>
      <c r="J1" s="220"/>
      <c r="K1" s="221"/>
    </row>
    <row r="2" spans="1:11" ht="18.75">
      <c r="A2" s="222" t="s">
        <v>7</v>
      </c>
      <c r="B2" s="223"/>
      <c r="C2" s="223"/>
      <c r="D2" s="223"/>
      <c r="E2" s="223"/>
      <c r="F2" s="223"/>
      <c r="G2" s="223"/>
      <c r="H2" s="223"/>
      <c r="I2" s="223"/>
      <c r="J2" s="223"/>
      <c r="K2" s="224"/>
    </row>
    <row r="3" spans="1:11" ht="19.5" thickBot="1">
      <c r="A3" s="225" t="s">
        <v>8</v>
      </c>
      <c r="B3" s="226"/>
      <c r="C3" s="226"/>
      <c r="D3" s="226"/>
      <c r="E3" s="226"/>
      <c r="F3" s="226"/>
      <c r="G3" s="226"/>
      <c r="H3" s="226"/>
      <c r="I3" s="226"/>
      <c r="J3" s="226"/>
      <c r="K3" s="227"/>
    </row>
    <row r="4" spans="1:11" ht="18" customHeight="1" thickTop="1">
      <c r="A4" s="234" t="s">
        <v>9</v>
      </c>
      <c r="B4" s="235"/>
      <c r="C4" s="235"/>
      <c r="D4" s="235"/>
      <c r="E4" s="235"/>
      <c r="F4" s="235"/>
      <c r="G4" s="235"/>
      <c r="H4" s="235"/>
      <c r="I4" s="235"/>
      <c r="J4" s="235"/>
      <c r="K4" s="236"/>
    </row>
    <row r="5" spans="1:11" ht="18" customHeight="1" thickBot="1">
      <c r="A5" s="228" t="s">
        <v>67</v>
      </c>
      <c r="B5" s="229"/>
      <c r="C5" s="229"/>
      <c r="D5" s="229"/>
      <c r="E5" s="229"/>
      <c r="F5" s="229"/>
      <c r="G5" s="229"/>
      <c r="H5" s="229"/>
      <c r="I5" s="229"/>
      <c r="J5" s="229"/>
      <c r="K5" s="230"/>
    </row>
    <row r="6" spans="1:11" ht="18" customHeight="1" thickTop="1">
      <c r="A6" s="231" t="s">
        <v>10</v>
      </c>
      <c r="B6" s="232"/>
      <c r="C6" s="232"/>
      <c r="D6" s="232"/>
      <c r="E6" s="232"/>
      <c r="F6" s="232"/>
      <c r="G6" s="232"/>
      <c r="H6" s="232"/>
      <c r="I6" s="232"/>
      <c r="J6" s="232"/>
      <c r="K6" s="233"/>
    </row>
    <row r="7" spans="1:11" ht="18" customHeight="1" thickBot="1">
      <c r="A7" s="262" t="s">
        <v>11</v>
      </c>
      <c r="B7" s="263"/>
      <c r="C7" s="263"/>
      <c r="D7" s="263"/>
      <c r="E7" s="263"/>
      <c r="F7" s="263"/>
      <c r="G7" s="263"/>
      <c r="H7" s="263"/>
      <c r="I7" s="263"/>
      <c r="J7" s="263"/>
      <c r="K7" s="264"/>
    </row>
    <row r="8" spans="1:11" ht="17.100000000000001" customHeight="1" thickTop="1" thickBot="1">
      <c r="A8" s="237" t="s">
        <v>12</v>
      </c>
      <c r="B8" s="238"/>
      <c r="C8" s="238"/>
      <c r="D8" s="238"/>
      <c r="E8" s="238"/>
      <c r="F8" s="238"/>
      <c r="G8" s="238"/>
      <c r="H8" s="238"/>
      <c r="I8" s="238"/>
      <c r="J8" s="238"/>
      <c r="K8" s="239"/>
    </row>
    <row r="9" spans="1:11" ht="17.100000000000001" customHeight="1" thickTop="1">
      <c r="A9" s="240" t="s">
        <v>13</v>
      </c>
      <c r="B9" s="241"/>
      <c r="C9" s="241"/>
      <c r="D9" s="241"/>
      <c r="E9" s="241"/>
      <c r="F9" s="242" t="s">
        <v>14</v>
      </c>
      <c r="G9" s="242"/>
      <c r="H9" s="242"/>
      <c r="I9" s="242"/>
      <c r="J9" s="242"/>
      <c r="K9" s="243"/>
    </row>
    <row r="10" spans="1:11" ht="18" customHeight="1">
      <c r="A10" s="209" t="s">
        <v>15</v>
      </c>
      <c r="B10" s="210"/>
      <c r="C10" s="210"/>
      <c r="D10" s="210"/>
      <c r="E10" s="210"/>
      <c r="F10" s="244" t="s">
        <v>16</v>
      </c>
      <c r="G10" s="244"/>
      <c r="H10" s="245" t="s">
        <v>17</v>
      </c>
      <c r="I10" s="245"/>
      <c r="J10" s="245"/>
      <c r="K10" s="246"/>
    </row>
    <row r="11" spans="1:11" ht="18" customHeight="1" thickBot="1">
      <c r="A11" s="211"/>
      <c r="B11" s="212"/>
      <c r="C11" s="212"/>
      <c r="D11" s="212"/>
      <c r="E11" s="212"/>
      <c r="F11" s="207">
        <v>65</v>
      </c>
      <c r="G11" s="207"/>
      <c r="H11" s="207">
        <v>66</v>
      </c>
      <c r="I11" s="207"/>
      <c r="J11" s="207"/>
      <c r="K11" s="208"/>
    </row>
    <row r="12" spans="1:11" ht="18" customHeight="1" thickTop="1">
      <c r="A12" s="247" t="s">
        <v>18</v>
      </c>
      <c r="B12" s="248"/>
      <c r="C12" s="248"/>
      <c r="D12" s="248"/>
      <c r="E12" s="248"/>
      <c r="F12" s="248"/>
      <c r="G12" s="248"/>
      <c r="H12" s="248"/>
      <c r="I12" s="248"/>
      <c r="J12" s="248"/>
      <c r="K12" s="249"/>
    </row>
    <row r="13" spans="1:11" ht="18" customHeight="1" thickBot="1">
      <c r="A13" s="250" t="s">
        <v>11</v>
      </c>
      <c r="B13" s="251"/>
      <c r="C13" s="251"/>
      <c r="D13" s="251"/>
      <c r="E13" s="251"/>
      <c r="F13" s="251"/>
      <c r="G13" s="251"/>
      <c r="H13" s="251"/>
      <c r="I13" s="251"/>
      <c r="J13" s="251"/>
      <c r="K13" s="252"/>
    </row>
    <row r="14" spans="1:11" ht="17.100000000000001" customHeight="1" thickTop="1" thickBot="1">
      <c r="A14" s="237" t="s">
        <v>19</v>
      </c>
      <c r="B14" s="238"/>
      <c r="C14" s="238"/>
      <c r="D14" s="238"/>
      <c r="E14" s="238"/>
      <c r="F14" s="238"/>
      <c r="G14" s="238"/>
      <c r="H14" s="238"/>
      <c r="I14" s="238"/>
      <c r="J14" s="238"/>
      <c r="K14" s="239"/>
    </row>
    <row r="15" spans="1:11" ht="17.100000000000001" customHeight="1" thickTop="1">
      <c r="A15" s="240" t="s">
        <v>13</v>
      </c>
      <c r="B15" s="241"/>
      <c r="C15" s="241"/>
      <c r="D15" s="241"/>
      <c r="E15" s="241"/>
      <c r="F15" s="242" t="s">
        <v>14</v>
      </c>
      <c r="G15" s="242"/>
      <c r="H15" s="242"/>
      <c r="I15" s="242"/>
      <c r="J15" s="242"/>
      <c r="K15" s="243"/>
    </row>
    <row r="16" spans="1:11" ht="18" customHeight="1">
      <c r="A16" s="209" t="s">
        <v>15</v>
      </c>
      <c r="B16" s="210"/>
      <c r="C16" s="210"/>
      <c r="D16" s="210"/>
      <c r="E16" s="210"/>
      <c r="F16" s="244" t="s">
        <v>16</v>
      </c>
      <c r="G16" s="244"/>
      <c r="H16" s="245" t="s">
        <v>17</v>
      </c>
      <c r="I16" s="245"/>
      <c r="J16" s="245"/>
      <c r="K16" s="246"/>
    </row>
    <row r="17" spans="1:256" ht="18" customHeight="1" thickBot="1">
      <c r="A17" s="211"/>
      <c r="B17" s="212"/>
      <c r="C17" s="212"/>
      <c r="D17" s="212"/>
      <c r="E17" s="212"/>
      <c r="F17" s="207">
        <v>30</v>
      </c>
      <c r="G17" s="207"/>
      <c r="H17" s="207">
        <v>29</v>
      </c>
      <c r="I17" s="207"/>
      <c r="J17" s="207"/>
      <c r="K17" s="208"/>
    </row>
    <row r="18" spans="1:256" ht="18" customHeight="1" thickTop="1">
      <c r="A18" s="265" t="s">
        <v>20</v>
      </c>
      <c r="B18" s="266"/>
      <c r="C18" s="266"/>
      <c r="D18" s="266"/>
      <c r="E18" s="266"/>
      <c r="F18" s="266"/>
      <c r="G18" s="266"/>
      <c r="H18" s="266"/>
      <c r="I18" s="266"/>
      <c r="J18" s="266"/>
      <c r="K18" s="267"/>
    </row>
    <row r="19" spans="1:256" ht="18" customHeight="1" thickBot="1">
      <c r="A19" s="259" t="s">
        <v>11</v>
      </c>
      <c r="B19" s="260"/>
      <c r="C19" s="260"/>
      <c r="D19" s="260"/>
      <c r="E19" s="260"/>
      <c r="F19" s="260"/>
      <c r="G19" s="260"/>
      <c r="H19" s="260"/>
      <c r="I19" s="260"/>
      <c r="J19" s="260"/>
      <c r="K19" s="261"/>
    </row>
    <row r="20" spans="1:256" ht="17.100000000000001" customHeight="1" thickTop="1" thickBot="1">
      <c r="A20" s="178" t="s">
        <v>21</v>
      </c>
      <c r="B20" s="179"/>
      <c r="C20" s="179"/>
      <c r="D20" s="179"/>
      <c r="E20" s="179"/>
      <c r="F20" s="179"/>
      <c r="G20" s="179"/>
      <c r="H20" s="179"/>
      <c r="I20" s="179"/>
      <c r="J20" s="179"/>
      <c r="K20" s="180"/>
    </row>
    <row r="21" spans="1:256" ht="17.100000000000001" customHeight="1" thickTop="1">
      <c r="A21" s="240" t="s">
        <v>13</v>
      </c>
      <c r="B21" s="241"/>
      <c r="C21" s="241"/>
      <c r="D21" s="241"/>
      <c r="E21" s="241"/>
      <c r="F21" s="242" t="s">
        <v>14</v>
      </c>
      <c r="G21" s="242"/>
      <c r="H21" s="242"/>
      <c r="I21" s="242"/>
      <c r="J21" s="242"/>
      <c r="K21" s="243"/>
    </row>
    <row r="22" spans="1:256" ht="18" customHeight="1">
      <c r="A22" s="209" t="s">
        <v>22</v>
      </c>
      <c r="B22" s="210"/>
      <c r="C22" s="210"/>
      <c r="D22" s="210"/>
      <c r="E22" s="210"/>
      <c r="F22" s="244" t="s">
        <v>16</v>
      </c>
      <c r="G22" s="244"/>
      <c r="H22" s="245" t="s">
        <v>17</v>
      </c>
      <c r="I22" s="245"/>
      <c r="J22" s="245"/>
      <c r="K22" s="246"/>
    </row>
    <row r="23" spans="1:256" ht="18" customHeight="1" thickBot="1">
      <c r="A23" s="211"/>
      <c r="B23" s="212"/>
      <c r="C23" s="212"/>
      <c r="D23" s="212"/>
      <c r="E23" s="212"/>
      <c r="F23" s="207">
        <v>12</v>
      </c>
      <c r="G23" s="207"/>
      <c r="H23" s="207">
        <v>12</v>
      </c>
      <c r="I23" s="207"/>
      <c r="J23" s="207"/>
      <c r="K23" s="208"/>
    </row>
    <row r="24" spans="1:256" ht="18" customHeight="1" thickTop="1" thickBot="1">
      <c r="A24" s="256" t="s">
        <v>23</v>
      </c>
      <c r="B24" s="257"/>
      <c r="C24" s="257"/>
      <c r="D24" s="257"/>
      <c r="E24" s="257"/>
      <c r="F24" s="257"/>
      <c r="G24" s="257"/>
      <c r="H24" s="257"/>
      <c r="I24" s="257"/>
      <c r="J24" s="257"/>
      <c r="K24" s="258"/>
    </row>
    <row r="25" spans="1:256" ht="18" customHeight="1" thickTop="1" thickBot="1">
      <c r="A25" s="253" t="s">
        <v>11</v>
      </c>
      <c r="B25" s="254"/>
      <c r="C25" s="254"/>
      <c r="D25" s="254"/>
      <c r="E25" s="254"/>
      <c r="F25" s="254"/>
      <c r="G25" s="254"/>
      <c r="H25" s="254"/>
      <c r="I25" s="254"/>
      <c r="J25" s="254"/>
      <c r="K25" s="255"/>
    </row>
    <row r="26" spans="1:256" ht="17.100000000000001" customHeight="1" thickTop="1" thickBot="1">
      <c r="A26" s="178" t="s">
        <v>24</v>
      </c>
      <c r="B26" s="179"/>
      <c r="C26" s="179"/>
      <c r="D26" s="179"/>
      <c r="E26" s="179"/>
      <c r="F26" s="179"/>
      <c r="G26" s="179"/>
      <c r="H26" s="179"/>
      <c r="I26" s="179"/>
      <c r="J26" s="179"/>
      <c r="K26" s="180"/>
    </row>
    <row r="27" spans="1:256" ht="17.100000000000001" customHeight="1" thickTop="1">
      <c r="A27" s="240" t="s">
        <v>13</v>
      </c>
      <c r="B27" s="241"/>
      <c r="C27" s="241"/>
      <c r="D27" s="241"/>
      <c r="E27" s="241"/>
      <c r="F27" s="242" t="s">
        <v>14</v>
      </c>
      <c r="G27" s="242"/>
      <c r="H27" s="242"/>
      <c r="I27" s="242"/>
      <c r="J27" s="242"/>
      <c r="K27" s="243"/>
    </row>
    <row r="28" spans="1:256" ht="18" customHeight="1">
      <c r="A28" s="209" t="s">
        <v>22</v>
      </c>
      <c r="B28" s="210"/>
      <c r="C28" s="210"/>
      <c r="D28" s="210"/>
      <c r="E28" s="210"/>
      <c r="F28" s="244" t="s">
        <v>16</v>
      </c>
      <c r="G28" s="244"/>
      <c r="H28" s="245" t="s">
        <v>17</v>
      </c>
      <c r="I28" s="245"/>
      <c r="J28" s="245"/>
      <c r="K28" s="246"/>
    </row>
    <row r="29" spans="1:256" ht="18" customHeight="1" thickBot="1">
      <c r="A29" s="211"/>
      <c r="B29" s="212"/>
      <c r="C29" s="212"/>
      <c r="D29" s="212"/>
      <c r="E29" s="212"/>
      <c r="F29" s="207">
        <v>200</v>
      </c>
      <c r="G29" s="207"/>
      <c r="H29" s="207">
        <v>422</v>
      </c>
      <c r="I29" s="207"/>
      <c r="J29" s="207"/>
      <c r="K29" s="208"/>
      <c r="L29" s="3"/>
      <c r="M29" s="3"/>
      <c r="N29" s="3"/>
      <c r="O29" s="3"/>
      <c r="P29" s="3"/>
      <c r="Q29" s="3"/>
      <c r="R29" s="3"/>
      <c r="S29" s="3"/>
      <c r="T29" s="3"/>
      <c r="U29" s="3"/>
      <c r="V29" s="3"/>
      <c r="W29" s="3"/>
      <c r="X29" s="3"/>
      <c r="Y29" s="3"/>
      <c r="Z29" s="3"/>
      <c r="AA29" s="3"/>
      <c r="AB29" s="3"/>
      <c r="AC29" s="3"/>
      <c r="AD29" s="3"/>
      <c r="AE29" s="3"/>
      <c r="AF29" s="3"/>
      <c r="AG29" s="3"/>
      <c r="AH29" s="3"/>
      <c r="AI29" s="3"/>
      <c r="AJ29" s="3"/>
      <c r="AK29" s="3"/>
      <c r="AL29" s="3"/>
      <c r="AM29" s="3"/>
      <c r="AN29" s="3"/>
      <c r="AO29" s="3"/>
      <c r="AP29" s="3"/>
      <c r="AQ29" s="3"/>
      <c r="AR29" s="3"/>
      <c r="AS29" s="3"/>
      <c r="AT29" s="3"/>
      <c r="AU29" s="3"/>
      <c r="AV29" s="3"/>
      <c r="AW29" s="3"/>
      <c r="AX29" s="3"/>
      <c r="AY29" s="3"/>
      <c r="AZ29" s="3"/>
      <c r="BA29" s="3"/>
      <c r="BB29" s="3"/>
      <c r="BC29" s="3"/>
      <c r="BD29" s="3"/>
      <c r="BE29" s="3"/>
      <c r="BF29" s="3"/>
      <c r="BG29" s="3"/>
      <c r="BH29" s="3"/>
      <c r="BI29" s="3"/>
      <c r="BJ29" s="3"/>
      <c r="BK29" s="3"/>
      <c r="BL29" s="3"/>
      <c r="BM29" s="3"/>
      <c r="BN29" s="3"/>
      <c r="BO29" s="3"/>
      <c r="BP29" s="3"/>
      <c r="BQ29" s="3"/>
      <c r="BR29" s="3"/>
      <c r="BS29" s="3"/>
      <c r="BT29" s="3"/>
      <c r="BU29" s="3"/>
      <c r="BV29" s="3"/>
      <c r="BW29" s="3"/>
      <c r="BX29" s="3"/>
      <c r="BY29" s="3"/>
      <c r="BZ29" s="3"/>
      <c r="CA29" s="3"/>
      <c r="CB29" s="3"/>
      <c r="CC29" s="3"/>
      <c r="CD29" s="3"/>
      <c r="CE29" s="3"/>
      <c r="CF29" s="3"/>
      <c r="CG29" s="3"/>
      <c r="CH29" s="3"/>
      <c r="CI29" s="3"/>
      <c r="CJ29" s="3"/>
      <c r="CK29" s="3"/>
      <c r="CL29" s="3"/>
      <c r="CM29" s="3"/>
      <c r="CN29" s="3"/>
      <c r="CO29" s="3"/>
      <c r="CP29" s="3"/>
      <c r="CQ29" s="3"/>
      <c r="CR29" s="3"/>
      <c r="CS29" s="3"/>
      <c r="CT29" s="3"/>
      <c r="CU29" s="3"/>
      <c r="CV29" s="3"/>
      <c r="CW29" s="3"/>
      <c r="CX29" s="3"/>
      <c r="CY29" s="3"/>
      <c r="CZ29" s="3"/>
      <c r="DA29" s="3"/>
      <c r="DB29" s="3"/>
      <c r="DC29" s="3"/>
      <c r="DD29" s="3"/>
      <c r="DE29" s="3"/>
      <c r="DF29" s="3"/>
      <c r="DG29" s="3"/>
      <c r="DH29" s="3"/>
      <c r="DI29" s="3"/>
      <c r="DJ29" s="3"/>
      <c r="DK29" s="3"/>
      <c r="DL29" s="3"/>
      <c r="DM29" s="3"/>
      <c r="DN29" s="3"/>
      <c r="DO29" s="3"/>
      <c r="DP29" s="3"/>
      <c r="DQ29" s="3"/>
      <c r="DR29" s="3"/>
      <c r="DS29" s="3"/>
      <c r="DT29" s="3"/>
      <c r="DU29" s="3"/>
      <c r="DV29" s="3"/>
      <c r="DW29" s="3"/>
      <c r="DX29" s="3"/>
      <c r="DY29" s="3"/>
      <c r="DZ29" s="3"/>
      <c r="EA29" s="3"/>
      <c r="EB29" s="3"/>
      <c r="EC29" s="3"/>
      <c r="ED29" s="3"/>
      <c r="EE29" s="3"/>
      <c r="EF29" s="3"/>
      <c r="EG29" s="3"/>
      <c r="EH29" s="3"/>
      <c r="EI29" s="3"/>
      <c r="EJ29" s="3"/>
      <c r="EK29" s="3"/>
      <c r="EL29" s="3"/>
      <c r="EM29" s="3"/>
      <c r="EN29" s="3"/>
      <c r="EO29" s="3"/>
      <c r="EP29" s="3"/>
      <c r="EQ29" s="3"/>
      <c r="ER29" s="3"/>
      <c r="ES29" s="3"/>
      <c r="ET29" s="3"/>
      <c r="EU29" s="3"/>
      <c r="EV29" s="3"/>
      <c r="EW29" s="3"/>
      <c r="EX29" s="3"/>
      <c r="EY29" s="3"/>
      <c r="EZ29" s="3"/>
      <c r="FA29" s="3"/>
      <c r="FB29" s="3"/>
      <c r="FC29" s="3"/>
      <c r="FD29" s="3"/>
      <c r="FE29" s="3"/>
      <c r="FF29" s="3"/>
      <c r="FG29" s="3"/>
      <c r="FH29" s="3"/>
      <c r="FI29" s="3"/>
      <c r="FJ29" s="3"/>
      <c r="FK29" s="3"/>
      <c r="FL29" s="3"/>
      <c r="FM29" s="3"/>
      <c r="FN29" s="3"/>
      <c r="FO29" s="3"/>
      <c r="FP29" s="3"/>
      <c r="FQ29" s="3"/>
      <c r="FR29" s="3"/>
      <c r="FS29" s="3"/>
      <c r="FT29" s="3"/>
      <c r="FU29" s="3"/>
      <c r="FV29" s="3"/>
      <c r="FW29" s="3"/>
      <c r="FX29" s="3"/>
      <c r="FY29" s="3"/>
      <c r="FZ29" s="3"/>
      <c r="GA29" s="3"/>
      <c r="GB29" s="3"/>
      <c r="GC29" s="3"/>
      <c r="GD29" s="3"/>
      <c r="GE29" s="3"/>
      <c r="GF29" s="3"/>
      <c r="GG29" s="3"/>
      <c r="GH29" s="3"/>
      <c r="GI29" s="3"/>
      <c r="GJ29" s="3"/>
      <c r="GK29" s="3"/>
      <c r="GL29" s="3"/>
      <c r="GM29" s="3"/>
      <c r="GN29" s="3"/>
      <c r="GO29" s="3"/>
      <c r="GP29" s="3"/>
      <c r="GQ29" s="3"/>
      <c r="GR29" s="3"/>
      <c r="GS29" s="3"/>
      <c r="GT29" s="3"/>
      <c r="GU29" s="3"/>
      <c r="GV29" s="3"/>
      <c r="GW29" s="3"/>
      <c r="GX29" s="3"/>
      <c r="GY29" s="3"/>
      <c r="GZ29" s="3"/>
      <c r="HA29" s="3"/>
      <c r="HB29" s="3"/>
      <c r="HC29" s="3"/>
      <c r="HD29" s="3"/>
      <c r="HE29" s="3"/>
      <c r="HF29" s="3"/>
      <c r="HG29" s="3"/>
      <c r="HH29" s="3"/>
      <c r="HI29" s="3"/>
      <c r="HJ29" s="3"/>
      <c r="HK29" s="3"/>
      <c r="HL29" s="3"/>
      <c r="HM29" s="3"/>
      <c r="HN29" s="3"/>
      <c r="HO29" s="3"/>
      <c r="HP29" s="3"/>
      <c r="HQ29" s="3"/>
      <c r="HR29" s="3"/>
      <c r="HS29" s="3"/>
      <c r="HT29" s="3"/>
      <c r="HU29" s="3"/>
      <c r="HV29" s="3"/>
      <c r="HW29" s="3"/>
      <c r="HX29" s="3"/>
      <c r="HY29" s="3"/>
      <c r="HZ29" s="3"/>
      <c r="IA29" s="3"/>
      <c r="IB29" s="3"/>
      <c r="IC29" s="3"/>
      <c r="ID29" s="3"/>
      <c r="IE29" s="3"/>
      <c r="IF29" s="3"/>
      <c r="IG29" s="3"/>
      <c r="IH29" s="3"/>
      <c r="II29" s="3"/>
      <c r="IJ29" s="3"/>
      <c r="IK29" s="3"/>
      <c r="IL29" s="3"/>
      <c r="IM29" s="3"/>
      <c r="IN29" s="3"/>
      <c r="IO29" s="3"/>
      <c r="IP29" s="3"/>
      <c r="IQ29" s="3"/>
      <c r="IR29" s="3"/>
      <c r="IS29" s="3"/>
      <c r="IT29" s="3"/>
      <c r="IU29" s="3"/>
      <c r="IV29" s="3"/>
    </row>
    <row r="30" spans="1:256" ht="14.25" customHeight="1" thickTop="1" thickBot="1">
      <c r="A30" s="197"/>
      <c r="B30" s="195"/>
      <c r="C30" s="195"/>
      <c r="D30" s="195"/>
      <c r="E30" s="195"/>
      <c r="F30" s="195"/>
      <c r="G30" s="195"/>
      <c r="H30" s="195"/>
      <c r="I30" s="195"/>
      <c r="J30" s="195"/>
      <c r="K30" s="196"/>
      <c r="L30" s="3"/>
      <c r="M30" s="3"/>
      <c r="N30" s="3"/>
      <c r="O30" s="3"/>
      <c r="P30" s="3"/>
      <c r="Q30" s="3"/>
      <c r="R30" s="3"/>
      <c r="S30" s="3"/>
      <c r="T30" s="3"/>
      <c r="U30" s="3"/>
      <c r="V30" s="3"/>
      <c r="W30" s="3"/>
      <c r="X30" s="3"/>
      <c r="Y30" s="3"/>
      <c r="Z30" s="3"/>
      <c r="AA30" s="3"/>
      <c r="AB30" s="3"/>
      <c r="AC30" s="3"/>
      <c r="AD30" s="3"/>
      <c r="AE30" s="3"/>
      <c r="AF30" s="3"/>
      <c r="AG30" s="3"/>
      <c r="AH30" s="3"/>
      <c r="AI30" s="3"/>
      <c r="AJ30" s="3"/>
      <c r="AK30" s="3"/>
      <c r="AL30" s="3"/>
      <c r="AM30" s="3"/>
      <c r="AN30" s="3"/>
      <c r="AO30" s="3"/>
      <c r="AP30" s="3"/>
      <c r="AQ30" s="3"/>
      <c r="AR30" s="3"/>
      <c r="AS30" s="3"/>
      <c r="AT30" s="3"/>
      <c r="AU30" s="3"/>
      <c r="AV30" s="3"/>
      <c r="AW30" s="3"/>
      <c r="AX30" s="3"/>
      <c r="AY30" s="3"/>
      <c r="AZ30" s="3"/>
      <c r="BA30" s="3"/>
      <c r="BB30" s="3"/>
      <c r="BC30" s="3"/>
      <c r="BD30" s="3"/>
      <c r="BE30" s="3"/>
      <c r="BF30" s="3"/>
      <c r="BG30" s="3"/>
      <c r="BH30" s="3"/>
      <c r="BI30" s="3"/>
      <c r="BJ30" s="3"/>
      <c r="BK30" s="3"/>
      <c r="BL30" s="3"/>
      <c r="BM30" s="3"/>
      <c r="BN30" s="3"/>
      <c r="BO30" s="3"/>
      <c r="BP30" s="3"/>
      <c r="BQ30" s="3"/>
      <c r="BR30" s="3"/>
      <c r="BS30" s="3"/>
      <c r="BT30" s="3"/>
      <c r="BU30" s="3"/>
      <c r="BV30" s="3"/>
      <c r="BW30" s="3"/>
      <c r="BX30" s="3"/>
      <c r="BY30" s="3"/>
      <c r="BZ30" s="3"/>
      <c r="CA30" s="3"/>
      <c r="CB30" s="3"/>
      <c r="CC30" s="3"/>
      <c r="CD30" s="3"/>
      <c r="CE30" s="3"/>
      <c r="CF30" s="3"/>
      <c r="CG30" s="3"/>
      <c r="CH30" s="3"/>
      <c r="CI30" s="3"/>
      <c r="CJ30" s="3"/>
      <c r="CK30" s="3"/>
      <c r="CL30" s="3"/>
      <c r="CM30" s="3"/>
      <c r="CN30" s="3"/>
      <c r="CO30" s="3"/>
      <c r="CP30" s="3"/>
      <c r="CQ30" s="3"/>
      <c r="CR30" s="3"/>
      <c r="CS30" s="3"/>
      <c r="CT30" s="3"/>
      <c r="CU30" s="3"/>
      <c r="CV30" s="3"/>
      <c r="CW30" s="3"/>
      <c r="CX30" s="3"/>
      <c r="CY30" s="3"/>
      <c r="CZ30" s="3"/>
      <c r="DA30" s="3"/>
      <c r="DB30" s="3"/>
      <c r="DC30" s="3"/>
      <c r="DD30" s="3"/>
      <c r="DE30" s="3"/>
      <c r="DF30" s="3"/>
      <c r="DG30" s="3"/>
      <c r="DH30" s="3"/>
      <c r="DI30" s="3"/>
      <c r="DJ30" s="3"/>
      <c r="DK30" s="3"/>
      <c r="DL30" s="3"/>
      <c r="DM30" s="3"/>
      <c r="DN30" s="3"/>
      <c r="DO30" s="3"/>
      <c r="DP30" s="3"/>
      <c r="DQ30" s="3"/>
      <c r="DR30" s="3"/>
      <c r="DS30" s="3"/>
      <c r="DT30" s="3"/>
      <c r="DU30" s="3"/>
      <c r="DV30" s="3"/>
      <c r="DW30" s="3"/>
      <c r="DX30" s="3"/>
      <c r="DY30" s="3"/>
      <c r="DZ30" s="3"/>
      <c r="EA30" s="3"/>
      <c r="EB30" s="3"/>
      <c r="EC30" s="3"/>
      <c r="ED30" s="3"/>
      <c r="EE30" s="3"/>
      <c r="EF30" s="3"/>
      <c r="EG30" s="3"/>
      <c r="EH30" s="3"/>
      <c r="EI30" s="3"/>
      <c r="EJ30" s="3"/>
      <c r="EK30" s="3"/>
      <c r="EL30" s="3"/>
      <c r="EM30" s="3"/>
      <c r="EN30" s="3"/>
      <c r="EO30" s="3"/>
      <c r="EP30" s="3"/>
      <c r="EQ30" s="3"/>
      <c r="ER30" s="3"/>
      <c r="ES30" s="3"/>
      <c r="ET30" s="3"/>
      <c r="EU30" s="3"/>
      <c r="EV30" s="3"/>
      <c r="EW30" s="3"/>
      <c r="EX30" s="3"/>
      <c r="EY30" s="3"/>
      <c r="EZ30" s="3"/>
      <c r="FA30" s="3"/>
      <c r="FB30" s="3"/>
      <c r="FC30" s="3"/>
      <c r="FD30" s="3"/>
      <c r="FE30" s="3"/>
      <c r="FF30" s="3"/>
      <c r="FG30" s="3"/>
      <c r="FH30" s="3"/>
      <c r="FI30" s="3"/>
      <c r="FJ30" s="3"/>
      <c r="FK30" s="3"/>
      <c r="FL30" s="3"/>
      <c r="FM30" s="3"/>
      <c r="FN30" s="3"/>
      <c r="FO30" s="3"/>
      <c r="FP30" s="3"/>
      <c r="FQ30" s="3"/>
      <c r="FR30" s="3"/>
      <c r="FS30" s="3"/>
      <c r="FT30" s="3"/>
      <c r="FU30" s="3"/>
      <c r="FV30" s="3"/>
      <c r="FW30" s="3"/>
      <c r="FX30" s="3"/>
      <c r="FY30" s="3"/>
      <c r="FZ30" s="3"/>
      <c r="GA30" s="3"/>
      <c r="GB30" s="3"/>
      <c r="GC30" s="3"/>
      <c r="GD30" s="3"/>
      <c r="GE30" s="3"/>
      <c r="GF30" s="3"/>
      <c r="GG30" s="3"/>
      <c r="GH30" s="3"/>
      <c r="GI30" s="3"/>
      <c r="GJ30" s="3"/>
      <c r="GK30" s="3"/>
      <c r="GL30" s="3"/>
      <c r="GM30" s="3"/>
      <c r="GN30" s="3"/>
      <c r="GO30" s="3"/>
      <c r="GP30" s="3"/>
      <c r="GQ30" s="3"/>
      <c r="GR30" s="3"/>
      <c r="GS30" s="3"/>
      <c r="GT30" s="3"/>
      <c r="GU30" s="3"/>
      <c r="GV30" s="3"/>
      <c r="GW30" s="3"/>
      <c r="GX30" s="3"/>
      <c r="GY30" s="3"/>
      <c r="GZ30" s="3"/>
      <c r="HA30" s="3"/>
      <c r="HB30" s="3"/>
      <c r="HC30" s="3"/>
      <c r="HD30" s="3"/>
      <c r="HE30" s="3"/>
      <c r="HF30" s="3"/>
      <c r="HG30" s="3"/>
      <c r="HH30" s="3"/>
      <c r="HI30" s="3"/>
      <c r="HJ30" s="3"/>
      <c r="HK30" s="3"/>
      <c r="HL30" s="3"/>
      <c r="HM30" s="3"/>
      <c r="HN30" s="3"/>
      <c r="HO30" s="3"/>
      <c r="HP30" s="3"/>
      <c r="HQ30" s="3"/>
      <c r="HR30" s="3"/>
      <c r="HS30" s="3"/>
      <c r="HT30" s="3"/>
      <c r="HU30" s="3"/>
      <c r="HV30" s="3"/>
      <c r="HW30" s="3"/>
      <c r="HX30" s="3"/>
      <c r="HY30" s="3"/>
      <c r="HZ30" s="3"/>
      <c r="IA30" s="3"/>
      <c r="IB30" s="3"/>
      <c r="IC30" s="3"/>
      <c r="ID30" s="3"/>
      <c r="IE30" s="3"/>
      <c r="IF30" s="3"/>
      <c r="IG30" s="3"/>
      <c r="IH30" s="3"/>
      <c r="II30" s="3"/>
      <c r="IJ30" s="3"/>
      <c r="IK30" s="3"/>
      <c r="IL30" s="3"/>
      <c r="IM30" s="3"/>
      <c r="IN30" s="3"/>
      <c r="IO30" s="3"/>
      <c r="IP30" s="3"/>
      <c r="IQ30" s="3"/>
      <c r="IR30" s="3"/>
      <c r="IS30" s="3"/>
      <c r="IT30" s="3"/>
      <c r="IU30" s="3"/>
      <c r="IV30" s="3"/>
    </row>
    <row r="31" spans="1:256" ht="17.100000000000001" customHeight="1" thickTop="1" thickBot="1">
      <c r="A31" s="178" t="s">
        <v>25</v>
      </c>
      <c r="B31" s="179"/>
      <c r="C31" s="179"/>
      <c r="D31" s="179"/>
      <c r="E31" s="179"/>
      <c r="F31" s="179"/>
      <c r="G31" s="179"/>
      <c r="H31" s="179"/>
      <c r="I31" s="179"/>
      <c r="J31" s="179"/>
      <c r="K31" s="180"/>
      <c r="L31" s="3"/>
      <c r="M31" s="3"/>
      <c r="N31" s="3"/>
      <c r="O31" s="3"/>
      <c r="P31" s="3"/>
      <c r="Q31" s="3"/>
      <c r="R31" s="3"/>
      <c r="S31" s="3"/>
      <c r="T31" s="3"/>
      <c r="U31" s="3"/>
      <c r="V31" s="3"/>
      <c r="W31" s="3"/>
      <c r="X31" s="3"/>
      <c r="Y31" s="3"/>
      <c r="Z31" s="3"/>
      <c r="AA31" s="3"/>
      <c r="AB31" s="3"/>
      <c r="AC31" s="3"/>
      <c r="AD31" s="3"/>
      <c r="AE31" s="3"/>
      <c r="AF31" s="3"/>
      <c r="AG31" s="3"/>
      <c r="AH31" s="3"/>
      <c r="AI31" s="3"/>
      <c r="AJ31" s="3"/>
      <c r="AK31" s="3"/>
      <c r="AL31" s="3"/>
      <c r="AM31" s="3"/>
      <c r="AN31" s="3"/>
      <c r="AO31" s="3"/>
      <c r="AP31" s="3"/>
      <c r="AQ31" s="3"/>
      <c r="AR31" s="3"/>
      <c r="AS31" s="3"/>
      <c r="AT31" s="3"/>
      <c r="AU31" s="3"/>
      <c r="AV31" s="3"/>
      <c r="AW31" s="3"/>
      <c r="AX31" s="3"/>
      <c r="AY31" s="3"/>
      <c r="AZ31" s="3"/>
      <c r="BA31" s="3"/>
      <c r="BB31" s="3"/>
      <c r="BC31" s="3"/>
      <c r="BD31" s="3"/>
      <c r="BE31" s="3"/>
      <c r="BF31" s="3"/>
      <c r="BG31" s="3"/>
      <c r="BH31" s="3"/>
      <c r="BI31" s="3"/>
      <c r="BJ31" s="3"/>
      <c r="BK31" s="3"/>
      <c r="BL31" s="3"/>
      <c r="BM31" s="3"/>
      <c r="BN31" s="3"/>
      <c r="BO31" s="3"/>
      <c r="BP31" s="3"/>
      <c r="BQ31" s="3"/>
      <c r="BR31" s="3"/>
      <c r="BS31" s="3"/>
      <c r="BT31" s="3"/>
      <c r="BU31" s="3"/>
      <c r="BV31" s="3"/>
      <c r="BW31" s="3"/>
      <c r="BX31" s="3"/>
      <c r="BY31" s="3"/>
      <c r="BZ31" s="3"/>
      <c r="CA31" s="3"/>
      <c r="CB31" s="3"/>
      <c r="CC31" s="3"/>
      <c r="CD31" s="3"/>
      <c r="CE31" s="3"/>
      <c r="CF31" s="3"/>
      <c r="CG31" s="3"/>
      <c r="CH31" s="3"/>
      <c r="CI31" s="3"/>
      <c r="CJ31" s="3"/>
      <c r="CK31" s="3"/>
      <c r="CL31" s="3"/>
      <c r="CM31" s="3"/>
      <c r="CN31" s="3"/>
      <c r="CO31" s="3"/>
      <c r="CP31" s="3"/>
      <c r="CQ31" s="3"/>
      <c r="CR31" s="3"/>
      <c r="CS31" s="3"/>
      <c r="CT31" s="3"/>
      <c r="CU31" s="3"/>
      <c r="CV31" s="3"/>
      <c r="CW31" s="3"/>
      <c r="CX31" s="3"/>
      <c r="CY31" s="3"/>
      <c r="CZ31" s="3"/>
      <c r="DA31" s="3"/>
      <c r="DB31" s="3"/>
      <c r="DC31" s="3"/>
      <c r="DD31" s="3"/>
      <c r="DE31" s="3"/>
      <c r="DF31" s="3"/>
      <c r="DG31" s="3"/>
      <c r="DH31" s="3"/>
      <c r="DI31" s="3"/>
      <c r="DJ31" s="3"/>
      <c r="DK31" s="3"/>
      <c r="DL31" s="3"/>
      <c r="DM31" s="3"/>
      <c r="DN31" s="3"/>
      <c r="DO31" s="3"/>
      <c r="DP31" s="3"/>
      <c r="DQ31" s="3"/>
      <c r="DR31" s="3"/>
      <c r="DS31" s="3"/>
      <c r="DT31" s="3"/>
      <c r="DU31" s="3"/>
      <c r="DV31" s="3"/>
      <c r="DW31" s="3"/>
      <c r="DX31" s="3"/>
      <c r="DY31" s="3"/>
      <c r="DZ31" s="3"/>
      <c r="EA31" s="3"/>
      <c r="EB31" s="3"/>
      <c r="EC31" s="3"/>
      <c r="ED31" s="3"/>
      <c r="EE31" s="3"/>
      <c r="EF31" s="3"/>
      <c r="EG31" s="3"/>
      <c r="EH31" s="3"/>
      <c r="EI31" s="3"/>
      <c r="EJ31" s="3"/>
      <c r="EK31" s="3"/>
      <c r="EL31" s="3"/>
      <c r="EM31" s="3"/>
      <c r="EN31" s="3"/>
      <c r="EO31" s="3"/>
      <c r="EP31" s="3"/>
      <c r="EQ31" s="3"/>
      <c r="ER31" s="3"/>
      <c r="ES31" s="3"/>
      <c r="ET31" s="3"/>
      <c r="EU31" s="3"/>
      <c r="EV31" s="3"/>
      <c r="EW31" s="3"/>
      <c r="EX31" s="3"/>
      <c r="EY31" s="3"/>
      <c r="EZ31" s="3"/>
      <c r="FA31" s="3"/>
      <c r="FB31" s="3"/>
      <c r="FC31" s="3"/>
      <c r="FD31" s="3"/>
      <c r="FE31" s="3"/>
      <c r="FF31" s="3"/>
      <c r="FG31" s="3"/>
      <c r="FH31" s="3"/>
      <c r="FI31" s="3"/>
      <c r="FJ31" s="3"/>
      <c r="FK31" s="3"/>
      <c r="FL31" s="3"/>
      <c r="FM31" s="3"/>
      <c r="FN31" s="3"/>
      <c r="FO31" s="3"/>
      <c r="FP31" s="3"/>
      <c r="FQ31" s="3"/>
      <c r="FR31" s="3"/>
      <c r="FS31" s="3"/>
      <c r="FT31" s="3"/>
      <c r="FU31" s="3"/>
      <c r="FV31" s="3"/>
      <c r="FW31" s="3"/>
      <c r="FX31" s="3"/>
      <c r="FY31" s="3"/>
      <c r="FZ31" s="3"/>
      <c r="GA31" s="3"/>
      <c r="GB31" s="3"/>
      <c r="GC31" s="3"/>
      <c r="GD31" s="3"/>
      <c r="GE31" s="3"/>
      <c r="GF31" s="3"/>
      <c r="GG31" s="3"/>
      <c r="GH31" s="3"/>
      <c r="GI31" s="3"/>
      <c r="GJ31" s="3"/>
      <c r="GK31" s="3"/>
      <c r="GL31" s="3"/>
      <c r="GM31" s="3"/>
      <c r="GN31" s="3"/>
      <c r="GO31" s="3"/>
      <c r="GP31" s="3"/>
      <c r="GQ31" s="3"/>
      <c r="GR31" s="3"/>
      <c r="GS31" s="3"/>
      <c r="GT31" s="3"/>
      <c r="GU31" s="3"/>
      <c r="GV31" s="3"/>
      <c r="GW31" s="3"/>
      <c r="GX31" s="3"/>
      <c r="GY31" s="3"/>
      <c r="GZ31" s="3"/>
      <c r="HA31" s="3"/>
      <c r="HB31" s="3"/>
      <c r="HC31" s="3"/>
      <c r="HD31" s="3"/>
      <c r="HE31" s="3"/>
      <c r="HF31" s="3"/>
      <c r="HG31" s="3"/>
      <c r="HH31" s="3"/>
      <c r="HI31" s="3"/>
      <c r="HJ31" s="3"/>
      <c r="HK31" s="3"/>
      <c r="HL31" s="3"/>
      <c r="HM31" s="3"/>
      <c r="HN31" s="3"/>
      <c r="HO31" s="3"/>
      <c r="HP31" s="3"/>
      <c r="HQ31" s="3"/>
      <c r="HR31" s="3"/>
      <c r="HS31" s="3"/>
      <c r="HT31" s="3"/>
      <c r="HU31" s="3"/>
      <c r="HV31" s="3"/>
      <c r="HW31" s="3"/>
      <c r="HX31" s="3"/>
      <c r="HY31" s="3"/>
      <c r="HZ31" s="3"/>
      <c r="IA31" s="3"/>
      <c r="IB31" s="3"/>
      <c r="IC31" s="3"/>
      <c r="ID31" s="3"/>
      <c r="IE31" s="3"/>
      <c r="IF31" s="3"/>
      <c r="IG31" s="3"/>
      <c r="IH31" s="3"/>
      <c r="II31" s="3"/>
      <c r="IJ31" s="3"/>
      <c r="IK31" s="3"/>
      <c r="IL31" s="3"/>
      <c r="IM31" s="3"/>
      <c r="IN31" s="3"/>
      <c r="IO31" s="3"/>
      <c r="IP31" s="3"/>
      <c r="IQ31" s="3"/>
      <c r="IR31" s="3"/>
      <c r="IS31" s="3"/>
      <c r="IT31" s="3"/>
      <c r="IU31" s="3"/>
      <c r="IV31" s="3"/>
    </row>
    <row r="32" spans="1:256" ht="17.100000000000001" customHeight="1" thickTop="1" thickBot="1">
      <c r="A32" s="184" t="s">
        <v>26</v>
      </c>
      <c r="B32" s="185"/>
      <c r="C32" s="185"/>
      <c r="D32" s="185"/>
      <c r="E32" s="185"/>
      <c r="F32" s="185"/>
      <c r="G32" s="185"/>
      <c r="H32" s="185"/>
      <c r="I32" s="185"/>
      <c r="J32" s="185"/>
      <c r="K32" s="186"/>
    </row>
    <row r="33" spans="1:11" ht="51" customHeight="1" thickTop="1">
      <c r="A33" s="192" t="s">
        <v>179</v>
      </c>
      <c r="B33" s="193"/>
      <c r="C33" s="193"/>
      <c r="D33" s="193"/>
      <c r="E33" s="193"/>
      <c r="F33" s="193"/>
      <c r="G33" s="193"/>
      <c r="H33" s="193"/>
      <c r="I33" s="193"/>
      <c r="J33" s="193"/>
      <c r="K33" s="194"/>
    </row>
    <row r="34" spans="1:11" ht="23.25" customHeight="1">
      <c r="A34" s="181" t="s">
        <v>27</v>
      </c>
      <c r="B34" s="182"/>
      <c r="C34" s="182"/>
      <c r="D34" s="182"/>
      <c r="E34" s="182"/>
      <c r="F34" s="182"/>
      <c r="G34" s="182"/>
      <c r="H34" s="182"/>
      <c r="I34" s="182"/>
      <c r="J34" s="182"/>
      <c r="K34" s="183"/>
    </row>
    <row r="35" spans="1:11" ht="23.25" customHeight="1" thickBot="1">
      <c r="A35" s="187" t="s">
        <v>28</v>
      </c>
      <c r="B35" s="188"/>
      <c r="C35" s="188"/>
      <c r="D35" s="188"/>
      <c r="E35" s="188"/>
      <c r="F35" s="188"/>
      <c r="G35" s="188"/>
      <c r="H35" s="188"/>
      <c r="I35" s="188"/>
      <c r="J35" s="188"/>
      <c r="K35" s="189"/>
    </row>
    <row r="36" spans="1:11" ht="17.100000000000001" customHeight="1" thickTop="1" thickBot="1">
      <c r="A36" s="184" t="s">
        <v>29</v>
      </c>
      <c r="B36" s="185"/>
      <c r="C36" s="185"/>
      <c r="D36" s="185"/>
      <c r="E36" s="185"/>
      <c r="F36" s="185"/>
      <c r="G36" s="185"/>
      <c r="H36" s="185"/>
      <c r="I36" s="185"/>
      <c r="J36" s="185"/>
      <c r="K36" s="186"/>
    </row>
    <row r="37" spans="1:11" ht="57" customHeight="1" thickTop="1" thickBot="1">
      <c r="A37" s="213" t="s">
        <v>180</v>
      </c>
      <c r="B37" s="214"/>
      <c r="C37" s="214"/>
      <c r="D37" s="214"/>
      <c r="E37" s="214"/>
      <c r="F37" s="214"/>
      <c r="G37" s="214"/>
      <c r="H37" s="214"/>
      <c r="I37" s="214"/>
      <c r="J37" s="214"/>
      <c r="K37" s="215"/>
    </row>
    <row r="38" spans="1:11" ht="13.5" customHeight="1" thickTop="1" thickBot="1">
      <c r="A38" s="216"/>
      <c r="B38" s="217"/>
      <c r="C38" s="217"/>
      <c r="D38" s="217"/>
      <c r="E38" s="217"/>
      <c r="F38" s="217"/>
      <c r="G38" s="217"/>
      <c r="H38" s="217"/>
      <c r="I38" s="217"/>
      <c r="J38" s="217"/>
      <c r="K38" s="218"/>
    </row>
    <row r="39" spans="1:11" ht="17.100000000000001" customHeight="1" thickTop="1" thickBot="1">
      <c r="A39" s="178" t="s">
        <v>19</v>
      </c>
      <c r="B39" s="179"/>
      <c r="C39" s="179"/>
      <c r="D39" s="179"/>
      <c r="E39" s="179"/>
      <c r="F39" s="179"/>
      <c r="G39" s="179"/>
      <c r="H39" s="179"/>
      <c r="I39" s="179"/>
      <c r="J39" s="179"/>
      <c r="K39" s="180"/>
    </row>
    <row r="40" spans="1:11" ht="17.100000000000001" customHeight="1" thickTop="1" thickBot="1">
      <c r="A40" s="184" t="s">
        <v>26</v>
      </c>
      <c r="B40" s="185"/>
      <c r="C40" s="185"/>
      <c r="D40" s="185"/>
      <c r="E40" s="185"/>
      <c r="F40" s="185"/>
      <c r="G40" s="185"/>
      <c r="H40" s="185"/>
      <c r="I40" s="185"/>
      <c r="J40" s="185"/>
      <c r="K40" s="186"/>
    </row>
    <row r="41" spans="1:11" ht="30.75" customHeight="1" thickTop="1">
      <c r="A41" s="192" t="s">
        <v>30</v>
      </c>
      <c r="B41" s="193"/>
      <c r="C41" s="193"/>
      <c r="D41" s="193"/>
      <c r="E41" s="193"/>
      <c r="F41" s="193"/>
      <c r="G41" s="193"/>
      <c r="H41" s="193"/>
      <c r="I41" s="193"/>
      <c r="J41" s="193"/>
      <c r="K41" s="194"/>
    </row>
    <row r="42" spans="1:11" ht="33" customHeight="1">
      <c r="A42" s="181" t="s">
        <v>31</v>
      </c>
      <c r="B42" s="182"/>
      <c r="C42" s="182"/>
      <c r="D42" s="182"/>
      <c r="E42" s="182"/>
      <c r="F42" s="182"/>
      <c r="G42" s="182"/>
      <c r="H42" s="182"/>
      <c r="I42" s="182"/>
      <c r="J42" s="182"/>
      <c r="K42" s="183"/>
    </row>
    <row r="43" spans="1:11" ht="21.75" customHeight="1" thickBot="1">
      <c r="A43" s="187" t="s">
        <v>177</v>
      </c>
      <c r="B43" s="188"/>
      <c r="C43" s="188"/>
      <c r="D43" s="188"/>
      <c r="E43" s="188"/>
      <c r="F43" s="188"/>
      <c r="G43" s="188"/>
      <c r="H43" s="188"/>
      <c r="I43" s="188"/>
      <c r="J43" s="188"/>
      <c r="K43" s="189"/>
    </row>
    <row r="44" spans="1:11" ht="17.100000000000001" customHeight="1" thickTop="1" thickBot="1">
      <c r="A44" s="175" t="s">
        <v>29</v>
      </c>
      <c r="B44" s="176"/>
      <c r="C44" s="176"/>
      <c r="D44" s="176"/>
      <c r="E44" s="176"/>
      <c r="F44" s="176"/>
      <c r="G44" s="176"/>
      <c r="H44" s="176"/>
      <c r="I44" s="176"/>
      <c r="J44" s="176"/>
      <c r="K44" s="177"/>
    </row>
    <row r="45" spans="1:11" ht="99.75" customHeight="1" thickTop="1" thickBot="1">
      <c r="A45" s="170" t="s">
        <v>245</v>
      </c>
      <c r="B45" s="190"/>
      <c r="C45" s="190"/>
      <c r="D45" s="190"/>
      <c r="E45" s="190"/>
      <c r="F45" s="190"/>
      <c r="G45" s="190"/>
      <c r="H45" s="190"/>
      <c r="I45" s="190"/>
      <c r="J45" s="190"/>
      <c r="K45" s="191"/>
    </row>
    <row r="46" spans="1:11" ht="17.100000000000001" customHeight="1" thickTop="1" thickBot="1">
      <c r="A46" s="178" t="s">
        <v>21</v>
      </c>
      <c r="B46" s="179"/>
      <c r="C46" s="179"/>
      <c r="D46" s="179"/>
      <c r="E46" s="179"/>
      <c r="F46" s="179"/>
      <c r="G46" s="179"/>
      <c r="H46" s="179"/>
      <c r="I46" s="179"/>
      <c r="J46" s="179"/>
      <c r="K46" s="180"/>
    </row>
    <row r="47" spans="1:11" ht="18" customHeight="1" thickTop="1" thickBot="1">
      <c r="A47" s="184" t="s">
        <v>26</v>
      </c>
      <c r="B47" s="185"/>
      <c r="C47" s="185"/>
      <c r="D47" s="185"/>
      <c r="E47" s="185"/>
      <c r="F47" s="185"/>
      <c r="G47" s="185"/>
      <c r="H47" s="185"/>
      <c r="I47" s="185"/>
      <c r="J47" s="185"/>
      <c r="K47" s="186"/>
    </row>
    <row r="48" spans="1:11" ht="18" customHeight="1" thickTop="1">
      <c r="A48" s="192" t="s">
        <v>205</v>
      </c>
      <c r="B48" s="193"/>
      <c r="C48" s="193"/>
      <c r="D48" s="193"/>
      <c r="E48" s="193"/>
      <c r="F48" s="193"/>
      <c r="G48" s="193"/>
      <c r="H48" s="193"/>
      <c r="I48" s="193"/>
      <c r="J48" s="193"/>
      <c r="K48" s="194"/>
    </row>
    <row r="49" spans="1:11" ht="18" customHeight="1">
      <c r="A49" s="181" t="s">
        <v>181</v>
      </c>
      <c r="B49" s="182"/>
      <c r="C49" s="182"/>
      <c r="D49" s="182"/>
      <c r="E49" s="182"/>
      <c r="F49" s="182"/>
      <c r="G49" s="182"/>
      <c r="H49" s="182"/>
      <c r="I49" s="182"/>
      <c r="J49" s="182"/>
      <c r="K49" s="183"/>
    </row>
    <row r="50" spans="1:11" ht="18" customHeight="1" thickBot="1">
      <c r="A50" s="187" t="s">
        <v>32</v>
      </c>
      <c r="B50" s="188"/>
      <c r="C50" s="188"/>
      <c r="D50" s="188"/>
      <c r="E50" s="188"/>
      <c r="F50" s="188"/>
      <c r="G50" s="188"/>
      <c r="H50" s="188"/>
      <c r="I50" s="188"/>
      <c r="J50" s="188"/>
      <c r="K50" s="189"/>
    </row>
    <row r="51" spans="1:11" ht="18" customHeight="1" thickTop="1" thickBot="1">
      <c r="A51" s="175" t="s">
        <v>29</v>
      </c>
      <c r="B51" s="176"/>
      <c r="C51" s="176"/>
      <c r="D51" s="176"/>
      <c r="E51" s="176"/>
      <c r="F51" s="176"/>
      <c r="G51" s="176"/>
      <c r="H51" s="176"/>
      <c r="I51" s="176"/>
      <c r="J51" s="176"/>
      <c r="K51" s="177"/>
    </row>
    <row r="52" spans="1:11" ht="49.5" customHeight="1" thickTop="1" thickBot="1">
      <c r="A52" s="170" t="s">
        <v>183</v>
      </c>
      <c r="B52" s="195"/>
      <c r="C52" s="195"/>
      <c r="D52" s="195"/>
      <c r="E52" s="195"/>
      <c r="F52" s="195"/>
      <c r="G52" s="195"/>
      <c r="H52" s="195"/>
      <c r="I52" s="195"/>
      <c r="J52" s="195"/>
      <c r="K52" s="196"/>
    </row>
    <row r="53" spans="1:11" ht="12.75" customHeight="1" thickTop="1" thickBot="1">
      <c r="A53" s="197"/>
      <c r="B53" s="195"/>
      <c r="C53" s="195"/>
      <c r="D53" s="195"/>
      <c r="E53" s="195"/>
      <c r="F53" s="195"/>
      <c r="G53" s="195"/>
      <c r="H53" s="195"/>
      <c r="I53" s="195"/>
      <c r="J53" s="195"/>
      <c r="K53" s="196"/>
    </row>
    <row r="54" spans="1:11" ht="18" customHeight="1" thickTop="1" thickBot="1">
      <c r="A54" s="178" t="s">
        <v>24</v>
      </c>
      <c r="B54" s="179"/>
      <c r="C54" s="179"/>
      <c r="D54" s="179"/>
      <c r="E54" s="179"/>
      <c r="F54" s="179"/>
      <c r="G54" s="179"/>
      <c r="H54" s="179"/>
      <c r="I54" s="179"/>
      <c r="J54" s="179"/>
      <c r="K54" s="180"/>
    </row>
    <row r="55" spans="1:11" ht="18" customHeight="1" thickTop="1">
      <c r="A55" s="198" t="s">
        <v>26</v>
      </c>
      <c r="B55" s="199"/>
      <c r="C55" s="199"/>
      <c r="D55" s="199"/>
      <c r="E55" s="199"/>
      <c r="F55" s="199"/>
      <c r="G55" s="199"/>
      <c r="H55" s="199"/>
      <c r="I55" s="199"/>
      <c r="J55" s="199"/>
      <c r="K55" s="200"/>
    </row>
    <row r="56" spans="1:11" ht="18" customHeight="1">
      <c r="A56" s="181" t="s">
        <v>182</v>
      </c>
      <c r="B56" s="182"/>
      <c r="C56" s="182"/>
      <c r="D56" s="182"/>
      <c r="E56" s="182"/>
      <c r="F56" s="182"/>
      <c r="G56" s="182"/>
      <c r="H56" s="182"/>
      <c r="I56" s="182"/>
      <c r="J56" s="182"/>
      <c r="K56" s="183"/>
    </row>
    <row r="57" spans="1:11" ht="33" customHeight="1">
      <c r="A57" s="181" t="s">
        <v>33</v>
      </c>
      <c r="B57" s="182"/>
      <c r="C57" s="182"/>
      <c r="D57" s="182"/>
      <c r="E57" s="182"/>
      <c r="F57" s="182"/>
      <c r="G57" s="182"/>
      <c r="H57" s="182"/>
      <c r="I57" s="182"/>
      <c r="J57" s="182"/>
      <c r="K57" s="183"/>
    </row>
    <row r="58" spans="1:11" ht="18" customHeight="1" thickBot="1">
      <c r="A58" s="187" t="s">
        <v>32</v>
      </c>
      <c r="B58" s="188"/>
      <c r="C58" s="188"/>
      <c r="D58" s="188"/>
      <c r="E58" s="188"/>
      <c r="F58" s="188"/>
      <c r="G58" s="188"/>
      <c r="H58" s="188"/>
      <c r="I58" s="188"/>
      <c r="J58" s="188"/>
      <c r="K58" s="189"/>
    </row>
    <row r="59" spans="1:11" ht="17.100000000000001" customHeight="1" thickTop="1" thickBot="1">
      <c r="A59" s="184" t="s">
        <v>29</v>
      </c>
      <c r="B59" s="185"/>
      <c r="C59" s="185"/>
      <c r="D59" s="185"/>
      <c r="E59" s="185"/>
      <c r="F59" s="185"/>
      <c r="G59" s="185"/>
      <c r="H59" s="185"/>
      <c r="I59" s="185"/>
      <c r="J59" s="185"/>
      <c r="K59" s="186"/>
    </row>
    <row r="60" spans="1:11" ht="85.5" customHeight="1" thickTop="1" thickBot="1">
      <c r="A60" s="170" t="s">
        <v>184</v>
      </c>
      <c r="B60" s="171"/>
      <c r="C60" s="171"/>
      <c r="D60" s="171"/>
      <c r="E60" s="171"/>
      <c r="F60" s="171"/>
      <c r="G60" s="171"/>
      <c r="H60" s="171"/>
      <c r="I60" s="171"/>
      <c r="J60" s="171"/>
      <c r="K60" s="172"/>
    </row>
    <row r="61" spans="1:11" ht="15" customHeight="1" thickTop="1" thickBot="1">
      <c r="A61" s="19"/>
      <c r="B61" s="45"/>
      <c r="C61" s="45"/>
      <c r="D61" s="45"/>
      <c r="E61" s="45"/>
      <c r="F61" s="45"/>
      <c r="G61" s="45"/>
      <c r="H61" s="45"/>
      <c r="I61" s="45"/>
      <c r="J61" s="45"/>
      <c r="K61" s="20"/>
    </row>
    <row r="62" spans="1:11" ht="17.25" customHeight="1" thickTop="1" thickBot="1">
      <c r="A62" s="175" t="s">
        <v>34</v>
      </c>
      <c r="B62" s="176"/>
      <c r="C62" s="176"/>
      <c r="D62" s="176"/>
      <c r="E62" s="176"/>
      <c r="F62" s="176"/>
      <c r="G62" s="176"/>
      <c r="H62" s="176"/>
      <c r="I62" s="176"/>
      <c r="J62" s="176"/>
      <c r="K62" s="177"/>
    </row>
    <row r="63" spans="1:11" ht="18" customHeight="1" thickTop="1" thickBot="1">
      <c r="A63" s="201" t="s">
        <v>35</v>
      </c>
      <c r="B63" s="202"/>
      <c r="C63" s="202"/>
      <c r="D63" s="203"/>
      <c r="E63" s="204" t="s">
        <v>36</v>
      </c>
      <c r="F63" s="205"/>
      <c r="G63" s="206"/>
      <c r="H63" s="173" t="s">
        <v>37</v>
      </c>
      <c r="I63" s="173"/>
      <c r="J63" s="173"/>
      <c r="K63" s="174"/>
    </row>
    <row r="64" spans="1:11" ht="54.75" customHeight="1" thickTop="1">
      <c r="A64" s="128" t="s">
        <v>38</v>
      </c>
      <c r="B64" s="129"/>
      <c r="C64" s="129"/>
      <c r="D64" s="130"/>
      <c r="E64" s="131" t="s">
        <v>61</v>
      </c>
      <c r="F64" s="132"/>
      <c r="G64" s="133"/>
      <c r="H64" s="152" t="s">
        <v>186</v>
      </c>
      <c r="I64" s="153"/>
      <c r="J64" s="153"/>
      <c r="K64" s="154"/>
    </row>
    <row r="65" spans="1:11" ht="47.25" customHeight="1">
      <c r="A65" s="134" t="s">
        <v>39</v>
      </c>
      <c r="B65" s="135"/>
      <c r="C65" s="135"/>
      <c r="D65" s="136"/>
      <c r="E65" s="137" t="s">
        <v>40</v>
      </c>
      <c r="F65" s="138"/>
      <c r="G65" s="139"/>
      <c r="H65" s="155" t="s">
        <v>186</v>
      </c>
      <c r="I65" s="155"/>
      <c r="J65" s="155"/>
      <c r="K65" s="156"/>
    </row>
    <row r="66" spans="1:11" ht="34.5" customHeight="1" thickBot="1">
      <c r="A66" s="140" t="s">
        <v>41</v>
      </c>
      <c r="B66" s="141"/>
      <c r="C66" s="141"/>
      <c r="D66" s="142"/>
      <c r="E66" s="143" t="s">
        <v>42</v>
      </c>
      <c r="F66" s="144"/>
      <c r="G66" s="145"/>
      <c r="H66" s="146" t="s">
        <v>186</v>
      </c>
      <c r="I66" s="147"/>
      <c r="J66" s="147"/>
      <c r="K66" s="148"/>
    </row>
    <row r="67" spans="1:11" ht="13.5" customHeight="1" thickTop="1" thickBot="1">
      <c r="A67" s="149"/>
      <c r="B67" s="157"/>
      <c r="C67" s="157"/>
      <c r="D67" s="157"/>
      <c r="E67" s="157"/>
      <c r="F67" s="157"/>
      <c r="G67" s="157"/>
      <c r="H67" s="157"/>
      <c r="I67" s="157"/>
      <c r="J67" s="157"/>
      <c r="K67" s="158"/>
    </row>
    <row r="68" spans="1:11" ht="17.25" thickTop="1" thickBot="1">
      <c r="A68" s="149" t="s">
        <v>185</v>
      </c>
      <c r="B68" s="150"/>
      <c r="C68" s="150"/>
      <c r="D68" s="150"/>
      <c r="E68" s="150"/>
      <c r="F68" s="150"/>
      <c r="G68" s="150"/>
      <c r="H68" s="150"/>
      <c r="I68" s="150"/>
      <c r="J68" s="150"/>
      <c r="K68" s="151"/>
    </row>
    <row r="69" spans="1:11" ht="24.75" customHeight="1" thickTop="1">
      <c r="A69" s="6"/>
      <c r="B69" s="7"/>
      <c r="C69" s="7"/>
      <c r="D69" s="7"/>
      <c r="E69" s="7"/>
      <c r="F69" s="7"/>
      <c r="G69" s="7"/>
      <c r="H69" s="7"/>
      <c r="I69" s="7"/>
      <c r="J69" s="7"/>
      <c r="K69" s="8"/>
    </row>
    <row r="70" spans="1:11" ht="45" customHeight="1">
      <c r="A70" s="159" t="s">
        <v>43</v>
      </c>
      <c r="B70" s="160"/>
      <c r="C70" s="160"/>
      <c r="D70" s="160"/>
      <c r="E70" s="160"/>
      <c r="F70" s="160" t="s">
        <v>45</v>
      </c>
      <c r="G70" s="160"/>
      <c r="H70" s="160"/>
      <c r="I70" s="160"/>
      <c r="J70" s="160"/>
      <c r="K70" s="165"/>
    </row>
    <row r="71" spans="1:11" ht="22.5" customHeight="1">
      <c r="A71" s="166" t="s">
        <v>44</v>
      </c>
      <c r="B71" s="167"/>
      <c r="C71" s="167"/>
      <c r="D71" s="167"/>
      <c r="E71" s="167"/>
      <c r="F71" s="122" t="s">
        <v>46</v>
      </c>
      <c r="G71" s="122"/>
      <c r="H71" s="122"/>
      <c r="I71" s="122"/>
      <c r="J71" s="122"/>
      <c r="K71" s="123"/>
    </row>
    <row r="72" spans="1:11" ht="15.75">
      <c r="A72" s="49"/>
      <c r="B72" s="50"/>
      <c r="C72" s="50"/>
      <c r="D72" s="50"/>
      <c r="E72" s="50"/>
      <c r="F72" s="10"/>
      <c r="G72" s="46"/>
      <c r="H72" s="46"/>
      <c r="I72" s="46"/>
      <c r="J72" s="46"/>
      <c r="K72" s="47"/>
    </row>
    <row r="73" spans="1:11" ht="38.25" customHeight="1">
      <c r="A73" s="161" t="s">
        <v>47</v>
      </c>
      <c r="B73" s="124"/>
      <c r="C73" s="124"/>
      <c r="D73" s="124"/>
      <c r="E73" s="124"/>
      <c r="F73" s="124" t="s">
        <v>48</v>
      </c>
      <c r="G73" s="124"/>
      <c r="H73" s="124"/>
      <c r="I73" s="124"/>
      <c r="J73" s="124"/>
      <c r="K73" s="125"/>
    </row>
    <row r="74" spans="1:11" ht="13.5" customHeight="1">
      <c r="A74" s="168" t="s">
        <v>49</v>
      </c>
      <c r="B74" s="169"/>
      <c r="C74" s="169"/>
      <c r="D74" s="169"/>
      <c r="E74" s="169"/>
      <c r="F74" s="126" t="s">
        <v>50</v>
      </c>
      <c r="G74" s="126"/>
      <c r="H74" s="126"/>
      <c r="I74" s="126"/>
      <c r="J74" s="126"/>
      <c r="K74" s="127"/>
    </row>
    <row r="75" spans="1:11" ht="45" customHeight="1">
      <c r="A75" s="60"/>
      <c r="B75" s="59"/>
      <c r="C75" s="59"/>
      <c r="D75" s="59"/>
      <c r="E75" s="59"/>
      <c r="F75" s="59"/>
      <c r="G75" s="59"/>
      <c r="H75" s="59"/>
      <c r="I75" s="59"/>
      <c r="J75" s="59"/>
      <c r="K75" s="14"/>
    </row>
    <row r="76" spans="1:11" ht="15.75">
      <c r="A76" s="162" t="s">
        <v>51</v>
      </c>
      <c r="B76" s="163"/>
      <c r="C76" s="163"/>
      <c r="D76" s="163"/>
      <c r="E76" s="163"/>
      <c r="F76" s="163"/>
      <c r="G76" s="163"/>
      <c r="H76" s="163"/>
      <c r="I76" s="163"/>
      <c r="J76" s="163"/>
      <c r="K76" s="164"/>
    </row>
    <row r="77" spans="1:11" ht="16.5" thickBot="1">
      <c r="A77" s="119" t="s">
        <v>52</v>
      </c>
      <c r="B77" s="120"/>
      <c r="C77" s="120"/>
      <c r="D77" s="120"/>
      <c r="E77" s="120"/>
      <c r="F77" s="120"/>
      <c r="G77" s="120"/>
      <c r="H77" s="120"/>
      <c r="I77" s="120"/>
      <c r="J77" s="120"/>
      <c r="K77" s="121"/>
    </row>
  </sheetData>
  <mergeCells count="101">
    <mergeCell ref="A7:K7"/>
    <mergeCell ref="A58:K58"/>
    <mergeCell ref="A16:E17"/>
    <mergeCell ref="F16:G16"/>
    <mergeCell ref="H16:K16"/>
    <mergeCell ref="A21:E21"/>
    <mergeCell ref="A9:E9"/>
    <mergeCell ref="F9:K9"/>
    <mergeCell ref="A10:E11"/>
    <mergeCell ref="F10:G10"/>
    <mergeCell ref="H10:K10"/>
    <mergeCell ref="F11:G11"/>
    <mergeCell ref="H11:K11"/>
    <mergeCell ref="F21:K21"/>
    <mergeCell ref="A22:E23"/>
    <mergeCell ref="A18:K18"/>
    <mergeCell ref="A20:K20"/>
    <mergeCell ref="F28:G28"/>
    <mergeCell ref="H28:K28"/>
    <mergeCell ref="F29:G29"/>
    <mergeCell ref="H29:K29"/>
    <mergeCell ref="F23:G23"/>
    <mergeCell ref="H23:K23"/>
    <mergeCell ref="F17:G17"/>
    <mergeCell ref="A1:K1"/>
    <mergeCell ref="A2:K2"/>
    <mergeCell ref="A3:K3"/>
    <mergeCell ref="A5:K5"/>
    <mergeCell ref="A6:K6"/>
    <mergeCell ref="A4:K4"/>
    <mergeCell ref="A33:K33"/>
    <mergeCell ref="A35:K35"/>
    <mergeCell ref="A36:K36"/>
    <mergeCell ref="A34:K34"/>
    <mergeCell ref="A8:K8"/>
    <mergeCell ref="A26:K26"/>
    <mergeCell ref="A27:E27"/>
    <mergeCell ref="F27:K27"/>
    <mergeCell ref="F22:G22"/>
    <mergeCell ref="H22:K22"/>
    <mergeCell ref="A12:K12"/>
    <mergeCell ref="A13:K13"/>
    <mergeCell ref="A14:K14"/>
    <mergeCell ref="A15:E15"/>
    <mergeCell ref="F15:K15"/>
    <mergeCell ref="A25:K25"/>
    <mergeCell ref="A24:K24"/>
    <mergeCell ref="A19:K19"/>
    <mergeCell ref="H17:K17"/>
    <mergeCell ref="A28:E29"/>
    <mergeCell ref="A40:K40"/>
    <mergeCell ref="A41:K41"/>
    <mergeCell ref="A42:K42"/>
    <mergeCell ref="A43:K43"/>
    <mergeCell ref="A37:K37"/>
    <mergeCell ref="A38:K38"/>
    <mergeCell ref="A39:K39"/>
    <mergeCell ref="A30:K30"/>
    <mergeCell ref="A31:K31"/>
    <mergeCell ref="A32:K32"/>
    <mergeCell ref="A60:K60"/>
    <mergeCell ref="H63:K63"/>
    <mergeCell ref="A62:K62"/>
    <mergeCell ref="A44:K44"/>
    <mergeCell ref="A46:K46"/>
    <mergeCell ref="A49:K49"/>
    <mergeCell ref="A56:K56"/>
    <mergeCell ref="A57:K57"/>
    <mergeCell ref="A59:K59"/>
    <mergeCell ref="A50:K50"/>
    <mergeCell ref="A45:K45"/>
    <mergeCell ref="A47:K47"/>
    <mergeCell ref="A48:K48"/>
    <mergeCell ref="A51:K51"/>
    <mergeCell ref="A52:K52"/>
    <mergeCell ref="A53:K53"/>
    <mergeCell ref="A54:K54"/>
    <mergeCell ref="A55:K55"/>
    <mergeCell ref="A63:D63"/>
    <mergeCell ref="E63:G63"/>
    <mergeCell ref="A77:K77"/>
    <mergeCell ref="F71:K71"/>
    <mergeCell ref="F73:K73"/>
    <mergeCell ref="F74:K74"/>
    <mergeCell ref="A64:D64"/>
    <mergeCell ref="E64:G64"/>
    <mergeCell ref="A65:D65"/>
    <mergeCell ref="E65:G65"/>
    <mergeCell ref="A66:D66"/>
    <mergeCell ref="E66:G66"/>
    <mergeCell ref="H66:K66"/>
    <mergeCell ref="A68:K68"/>
    <mergeCell ref="H64:K64"/>
    <mergeCell ref="H65:K65"/>
    <mergeCell ref="A67:K67"/>
    <mergeCell ref="A70:E70"/>
    <mergeCell ref="A73:E73"/>
    <mergeCell ref="A76:K76"/>
    <mergeCell ref="F70:K70"/>
    <mergeCell ref="A71:E71"/>
    <mergeCell ref="A74:E74"/>
  </mergeCells>
  <printOptions horizontalCentered="1"/>
  <pageMargins left="0.35433070866141736" right="0.27559055118110237" top="0.47244094488188981" bottom="0.39370078740157483" header="0.31496062992125984" footer="0.17"/>
  <pageSetup paperSize="9" scale="81" orientation="portrait" r:id="rId1"/>
  <headerFooter>
    <oddFooter>&amp;C&amp;P</oddFooter>
  </headerFooter>
  <rowBreaks count="1" manualBreakCount="1">
    <brk id="45"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K49"/>
  <sheetViews>
    <sheetView view="pageBreakPreview" zoomScale="80" zoomScaleNormal="100" zoomScaleSheetLayoutView="80" workbookViewId="0">
      <selection activeCell="F39" sqref="F39:H39"/>
    </sheetView>
  </sheetViews>
  <sheetFormatPr defaultRowHeight="15"/>
  <cols>
    <col min="1" max="1" width="8.7109375" customWidth="1"/>
    <col min="2" max="2" width="10.7109375" customWidth="1"/>
    <col min="3" max="3" width="7" customWidth="1"/>
    <col min="4" max="4" width="4.7109375" customWidth="1"/>
    <col min="5" max="5" width="14.5703125" customWidth="1"/>
    <col min="6" max="6" width="15.28515625" customWidth="1"/>
    <col min="7" max="7" width="18.28515625" customWidth="1"/>
    <col min="8" max="8" width="13.140625" customWidth="1"/>
    <col min="9" max="9" width="8.85546875" customWidth="1"/>
    <col min="10" max="10" width="10.85546875" customWidth="1"/>
    <col min="11" max="11" width="11.42578125" customWidth="1"/>
    <col min="12" max="12" width="7.28515625" customWidth="1"/>
  </cols>
  <sheetData>
    <row r="1" spans="1:11" ht="18.75">
      <c r="A1" s="329" t="s">
        <v>6</v>
      </c>
      <c r="B1" s="330"/>
      <c r="C1" s="330"/>
      <c r="D1" s="330"/>
      <c r="E1" s="330"/>
      <c r="F1" s="330"/>
      <c r="G1" s="330"/>
      <c r="H1" s="330"/>
      <c r="I1" s="330"/>
      <c r="J1" s="330"/>
      <c r="K1" s="331"/>
    </row>
    <row r="2" spans="1:11" ht="18.75">
      <c r="A2" s="332" t="s">
        <v>53</v>
      </c>
      <c r="B2" s="333"/>
      <c r="C2" s="333"/>
      <c r="D2" s="333"/>
      <c r="E2" s="333"/>
      <c r="F2" s="333"/>
      <c r="G2" s="333"/>
      <c r="H2" s="333"/>
      <c r="I2" s="333"/>
      <c r="J2" s="333"/>
      <c r="K2" s="334"/>
    </row>
    <row r="3" spans="1:11" ht="19.5" thickBot="1">
      <c r="A3" s="335" t="s">
        <v>54</v>
      </c>
      <c r="B3" s="336"/>
      <c r="C3" s="336"/>
      <c r="D3" s="336"/>
      <c r="E3" s="336"/>
      <c r="F3" s="336"/>
      <c r="G3" s="336"/>
      <c r="H3" s="336"/>
      <c r="I3" s="336"/>
      <c r="J3" s="336"/>
      <c r="K3" s="337"/>
    </row>
    <row r="4" spans="1:11" ht="16.5" customHeight="1" thickTop="1">
      <c r="A4" s="234" t="s">
        <v>55</v>
      </c>
      <c r="B4" s="235"/>
      <c r="C4" s="235"/>
      <c r="D4" s="235"/>
      <c r="E4" s="235"/>
      <c r="F4" s="235"/>
      <c r="G4" s="235"/>
      <c r="H4" s="235"/>
      <c r="I4" s="235"/>
      <c r="J4" s="235"/>
      <c r="K4" s="236"/>
    </row>
    <row r="5" spans="1:11" ht="16.5" thickBot="1">
      <c r="A5" s="338" t="s">
        <v>67</v>
      </c>
      <c r="B5" s="339"/>
      <c r="C5" s="339"/>
      <c r="D5" s="339"/>
      <c r="E5" s="339"/>
      <c r="F5" s="339"/>
      <c r="G5" s="339"/>
      <c r="H5" s="339"/>
      <c r="I5" s="339"/>
      <c r="J5" s="339"/>
      <c r="K5" s="340"/>
    </row>
    <row r="6" spans="1:11" ht="16.5" customHeight="1" thickTop="1">
      <c r="A6" s="247" t="s">
        <v>18</v>
      </c>
      <c r="B6" s="248"/>
      <c r="C6" s="248"/>
      <c r="D6" s="248"/>
      <c r="E6" s="248"/>
      <c r="F6" s="248"/>
      <c r="G6" s="248"/>
      <c r="H6" s="248"/>
      <c r="I6" s="248"/>
      <c r="J6" s="248"/>
      <c r="K6" s="249"/>
    </row>
    <row r="7" spans="1:11" ht="16.5" customHeight="1" thickBot="1">
      <c r="A7" s="250" t="s">
        <v>11</v>
      </c>
      <c r="B7" s="251"/>
      <c r="C7" s="251"/>
      <c r="D7" s="251"/>
      <c r="E7" s="251"/>
      <c r="F7" s="251"/>
      <c r="G7" s="251"/>
      <c r="H7" s="251"/>
      <c r="I7" s="251"/>
      <c r="J7" s="251"/>
      <c r="K7" s="252"/>
    </row>
    <row r="8" spans="1:11" ht="15.95" customHeight="1" thickTop="1" thickBot="1">
      <c r="A8" s="341" t="s">
        <v>19</v>
      </c>
      <c r="B8" s="342"/>
      <c r="C8" s="342"/>
      <c r="D8" s="342"/>
      <c r="E8" s="342"/>
      <c r="F8" s="342"/>
      <c r="G8" s="342"/>
      <c r="H8" s="342"/>
      <c r="I8" s="342"/>
      <c r="J8" s="342"/>
      <c r="K8" s="343"/>
    </row>
    <row r="9" spans="1:11" ht="15.95" customHeight="1" thickTop="1">
      <c r="A9" s="240" t="s">
        <v>13</v>
      </c>
      <c r="B9" s="241"/>
      <c r="C9" s="241"/>
      <c r="D9" s="241"/>
      <c r="E9" s="241"/>
      <c r="F9" s="242" t="s">
        <v>14</v>
      </c>
      <c r="G9" s="242"/>
      <c r="H9" s="242"/>
      <c r="I9" s="242"/>
      <c r="J9" s="242"/>
      <c r="K9" s="243"/>
    </row>
    <row r="10" spans="1:11" ht="15.95" customHeight="1">
      <c r="A10" s="209" t="s">
        <v>15</v>
      </c>
      <c r="B10" s="210"/>
      <c r="C10" s="210"/>
      <c r="D10" s="210"/>
      <c r="E10" s="210"/>
      <c r="F10" s="244" t="s">
        <v>16</v>
      </c>
      <c r="G10" s="244"/>
      <c r="H10" s="244"/>
      <c r="I10" s="245" t="s">
        <v>17</v>
      </c>
      <c r="J10" s="245"/>
      <c r="K10" s="246"/>
    </row>
    <row r="11" spans="1:11" ht="17.100000000000001" customHeight="1" thickBot="1">
      <c r="A11" s="211"/>
      <c r="B11" s="212"/>
      <c r="C11" s="212"/>
      <c r="D11" s="212"/>
      <c r="E11" s="212"/>
      <c r="F11" s="207">
        <v>30</v>
      </c>
      <c r="G11" s="207"/>
      <c r="H11" s="207"/>
      <c r="I11" s="207">
        <v>31</v>
      </c>
      <c r="J11" s="207"/>
      <c r="K11" s="208"/>
    </row>
    <row r="12" spans="1:11" ht="17.100000000000001" customHeight="1" thickTop="1" thickBot="1">
      <c r="A12" s="350" t="s">
        <v>23</v>
      </c>
      <c r="B12" s="351"/>
      <c r="C12" s="351"/>
      <c r="D12" s="351"/>
      <c r="E12" s="351"/>
      <c r="F12" s="351"/>
      <c r="G12" s="351"/>
      <c r="H12" s="351"/>
      <c r="I12" s="351"/>
      <c r="J12" s="351"/>
      <c r="K12" s="352"/>
    </row>
    <row r="13" spans="1:11" ht="17.100000000000001" customHeight="1" thickTop="1" thickBot="1">
      <c r="A13" s="357" t="s">
        <v>11</v>
      </c>
      <c r="B13" s="358"/>
      <c r="C13" s="358"/>
      <c r="D13" s="358"/>
      <c r="E13" s="358"/>
      <c r="F13" s="358"/>
      <c r="G13" s="358"/>
      <c r="H13" s="358"/>
      <c r="I13" s="358"/>
      <c r="J13" s="358"/>
      <c r="K13" s="359"/>
    </row>
    <row r="14" spans="1:11" ht="15.95" customHeight="1" thickTop="1" thickBot="1">
      <c r="A14" s="360" t="s">
        <v>24</v>
      </c>
      <c r="B14" s="361"/>
      <c r="C14" s="361"/>
      <c r="D14" s="361"/>
      <c r="E14" s="361"/>
      <c r="F14" s="361"/>
      <c r="G14" s="361"/>
      <c r="H14" s="361"/>
      <c r="I14" s="361"/>
      <c r="J14" s="361"/>
      <c r="K14" s="362"/>
    </row>
    <row r="15" spans="1:11" ht="15.95" customHeight="1" thickTop="1">
      <c r="A15" s="353" t="s">
        <v>13</v>
      </c>
      <c r="B15" s="354"/>
      <c r="C15" s="354"/>
      <c r="D15" s="354"/>
      <c r="E15" s="354"/>
      <c r="F15" s="355" t="s">
        <v>14</v>
      </c>
      <c r="G15" s="355"/>
      <c r="H15" s="355"/>
      <c r="I15" s="355"/>
      <c r="J15" s="355"/>
      <c r="K15" s="356"/>
    </row>
    <row r="16" spans="1:11" ht="15.95" customHeight="1">
      <c r="A16" s="209" t="s">
        <v>22</v>
      </c>
      <c r="B16" s="210"/>
      <c r="C16" s="210"/>
      <c r="D16" s="210"/>
      <c r="E16" s="210"/>
      <c r="F16" s="244" t="s">
        <v>16</v>
      </c>
      <c r="G16" s="244"/>
      <c r="H16" s="244"/>
      <c r="I16" s="245" t="s">
        <v>17</v>
      </c>
      <c r="J16" s="245"/>
      <c r="K16" s="246"/>
    </row>
    <row r="17" spans="1:11" ht="17.100000000000001" customHeight="1" thickBot="1">
      <c r="A17" s="211"/>
      <c r="B17" s="212"/>
      <c r="C17" s="212"/>
      <c r="D17" s="212"/>
      <c r="E17" s="212"/>
      <c r="F17" s="207">
        <v>600</v>
      </c>
      <c r="G17" s="207"/>
      <c r="H17" s="207"/>
      <c r="I17" s="207">
        <v>881</v>
      </c>
      <c r="J17" s="207"/>
      <c r="K17" s="208"/>
    </row>
    <row r="18" spans="1:11" ht="8.25" customHeight="1" thickTop="1" thickBot="1">
      <c r="A18" s="18"/>
      <c r="B18" s="48"/>
      <c r="C18" s="48"/>
      <c r="D18" s="48"/>
      <c r="E18" s="48"/>
      <c r="F18" s="21"/>
      <c r="G18" s="21"/>
      <c r="H18" s="21"/>
      <c r="I18" s="21"/>
      <c r="J18" s="21"/>
      <c r="K18" s="57"/>
    </row>
    <row r="19" spans="1:11" ht="15.95" customHeight="1" thickTop="1" thickBot="1">
      <c r="A19" s="317" t="s">
        <v>19</v>
      </c>
      <c r="B19" s="318"/>
      <c r="C19" s="318"/>
      <c r="D19" s="318"/>
      <c r="E19" s="318"/>
      <c r="F19" s="318"/>
      <c r="G19" s="318"/>
      <c r="H19" s="318"/>
      <c r="I19" s="318"/>
      <c r="J19" s="318"/>
      <c r="K19" s="319"/>
    </row>
    <row r="20" spans="1:11" ht="21.75" customHeight="1" thickTop="1">
      <c r="A20" s="320" t="s">
        <v>26</v>
      </c>
      <c r="B20" s="321"/>
      <c r="C20" s="321"/>
      <c r="D20" s="321"/>
      <c r="E20" s="321"/>
      <c r="F20" s="321"/>
      <c r="G20" s="321"/>
      <c r="H20" s="321"/>
      <c r="I20" s="321"/>
      <c r="J20" s="321"/>
      <c r="K20" s="322"/>
    </row>
    <row r="21" spans="1:11" ht="20.25" customHeight="1">
      <c r="A21" s="344" t="s">
        <v>187</v>
      </c>
      <c r="B21" s="345"/>
      <c r="C21" s="345"/>
      <c r="D21" s="345"/>
      <c r="E21" s="345"/>
      <c r="F21" s="345"/>
      <c r="G21" s="345"/>
      <c r="H21" s="345"/>
      <c r="I21" s="345"/>
      <c r="J21" s="345"/>
      <c r="K21" s="346"/>
    </row>
    <row r="22" spans="1:11" ht="20.25" customHeight="1">
      <c r="A22" s="344" t="s">
        <v>56</v>
      </c>
      <c r="B22" s="345"/>
      <c r="C22" s="345"/>
      <c r="D22" s="345"/>
      <c r="E22" s="345"/>
      <c r="F22" s="345"/>
      <c r="G22" s="345"/>
      <c r="H22" s="345"/>
      <c r="I22" s="345"/>
      <c r="J22" s="345"/>
      <c r="K22" s="346"/>
    </row>
    <row r="23" spans="1:11" ht="20.25" customHeight="1" thickBot="1">
      <c r="A23" s="347" t="s">
        <v>32</v>
      </c>
      <c r="B23" s="348"/>
      <c r="C23" s="348"/>
      <c r="D23" s="348"/>
      <c r="E23" s="348"/>
      <c r="F23" s="348"/>
      <c r="G23" s="348"/>
      <c r="H23" s="348"/>
      <c r="I23" s="348"/>
      <c r="J23" s="348"/>
      <c r="K23" s="349"/>
    </row>
    <row r="24" spans="1:11" ht="20.25" customHeight="1" thickTop="1" thickBot="1">
      <c r="A24" s="314" t="s">
        <v>29</v>
      </c>
      <c r="B24" s="315"/>
      <c r="C24" s="315"/>
      <c r="D24" s="315"/>
      <c r="E24" s="315"/>
      <c r="F24" s="315"/>
      <c r="G24" s="315"/>
      <c r="H24" s="315"/>
      <c r="I24" s="315"/>
      <c r="J24" s="315"/>
      <c r="K24" s="316"/>
    </row>
    <row r="25" spans="1:11" ht="54.75" customHeight="1" thickTop="1" thickBot="1">
      <c r="A25" s="288" t="s">
        <v>190</v>
      </c>
      <c r="B25" s="289"/>
      <c r="C25" s="289"/>
      <c r="D25" s="289"/>
      <c r="E25" s="289"/>
      <c r="F25" s="289"/>
      <c r="G25" s="289"/>
      <c r="H25" s="289"/>
      <c r="I25" s="289"/>
      <c r="J25" s="289"/>
      <c r="K25" s="290"/>
    </row>
    <row r="26" spans="1:11" ht="12.75" customHeight="1" thickTop="1" thickBot="1">
      <c r="A26" s="326"/>
      <c r="B26" s="327"/>
      <c r="C26" s="327"/>
      <c r="D26" s="327"/>
      <c r="E26" s="327"/>
      <c r="F26" s="327"/>
      <c r="G26" s="327"/>
      <c r="H26" s="327"/>
      <c r="I26" s="327"/>
      <c r="J26" s="327"/>
      <c r="K26" s="328"/>
    </row>
    <row r="27" spans="1:11" ht="15.95" customHeight="1" thickTop="1" thickBot="1">
      <c r="A27" s="308" t="s">
        <v>24</v>
      </c>
      <c r="B27" s="309"/>
      <c r="C27" s="309"/>
      <c r="D27" s="309"/>
      <c r="E27" s="309"/>
      <c r="F27" s="309"/>
      <c r="G27" s="309"/>
      <c r="H27" s="309"/>
      <c r="I27" s="309"/>
      <c r="J27" s="309"/>
      <c r="K27" s="310"/>
    </row>
    <row r="28" spans="1:11" ht="21.75" customHeight="1" thickTop="1">
      <c r="A28" s="323" t="s">
        <v>26</v>
      </c>
      <c r="B28" s="324"/>
      <c r="C28" s="324"/>
      <c r="D28" s="324"/>
      <c r="E28" s="324"/>
      <c r="F28" s="324"/>
      <c r="G28" s="324"/>
      <c r="H28" s="324"/>
      <c r="I28" s="324"/>
      <c r="J28" s="324"/>
      <c r="K28" s="325"/>
    </row>
    <row r="29" spans="1:11" ht="22.5" customHeight="1">
      <c r="A29" s="305" t="s">
        <v>188</v>
      </c>
      <c r="B29" s="306"/>
      <c r="C29" s="306"/>
      <c r="D29" s="306"/>
      <c r="E29" s="306"/>
      <c r="F29" s="306"/>
      <c r="G29" s="306"/>
      <c r="H29" s="306"/>
      <c r="I29" s="306"/>
      <c r="J29" s="306"/>
      <c r="K29" s="307"/>
    </row>
    <row r="30" spans="1:11" ht="18.75" customHeight="1">
      <c r="A30" s="285" t="s">
        <v>189</v>
      </c>
      <c r="B30" s="286"/>
      <c r="C30" s="286"/>
      <c r="D30" s="286"/>
      <c r="E30" s="286"/>
      <c r="F30" s="286"/>
      <c r="G30" s="286"/>
      <c r="H30" s="286"/>
      <c r="I30" s="286"/>
      <c r="J30" s="286"/>
      <c r="K30" s="287"/>
    </row>
    <row r="31" spans="1:11" ht="18" customHeight="1" thickBot="1">
      <c r="A31" s="311" t="s">
        <v>32</v>
      </c>
      <c r="B31" s="312"/>
      <c r="C31" s="312"/>
      <c r="D31" s="312"/>
      <c r="E31" s="312"/>
      <c r="F31" s="312"/>
      <c r="G31" s="312"/>
      <c r="H31" s="312"/>
      <c r="I31" s="312"/>
      <c r="J31" s="312"/>
      <c r="K31" s="313"/>
    </row>
    <row r="32" spans="1:11" ht="21.75" customHeight="1" thickTop="1" thickBot="1">
      <c r="A32" s="314" t="s">
        <v>29</v>
      </c>
      <c r="B32" s="315"/>
      <c r="C32" s="315"/>
      <c r="D32" s="315"/>
      <c r="E32" s="315"/>
      <c r="F32" s="315"/>
      <c r="G32" s="315"/>
      <c r="H32" s="315"/>
      <c r="I32" s="315"/>
      <c r="J32" s="315"/>
      <c r="K32" s="316"/>
    </row>
    <row r="33" spans="1:11" ht="54" customHeight="1" thickTop="1" thickBot="1">
      <c r="A33" s="288" t="s">
        <v>199</v>
      </c>
      <c r="B33" s="289"/>
      <c r="C33" s="289"/>
      <c r="D33" s="289"/>
      <c r="E33" s="289"/>
      <c r="F33" s="289"/>
      <c r="G33" s="289"/>
      <c r="H33" s="289"/>
      <c r="I33" s="289"/>
      <c r="J33" s="289"/>
      <c r="K33" s="290"/>
    </row>
    <row r="34" spans="1:11" ht="13.5" customHeight="1" thickTop="1" thickBot="1">
      <c r="A34" s="291"/>
      <c r="B34" s="292"/>
      <c r="C34" s="292"/>
      <c r="D34" s="292"/>
      <c r="E34" s="292"/>
      <c r="F34" s="292"/>
      <c r="G34" s="292"/>
      <c r="H34" s="292"/>
      <c r="I34" s="292"/>
      <c r="J34" s="292"/>
      <c r="K34" s="293"/>
    </row>
    <row r="35" spans="1:11" ht="15.95" customHeight="1" thickTop="1" thickBot="1">
      <c r="A35" s="175" t="s">
        <v>34</v>
      </c>
      <c r="B35" s="176"/>
      <c r="C35" s="176"/>
      <c r="D35" s="176"/>
      <c r="E35" s="176"/>
      <c r="F35" s="176"/>
      <c r="G35" s="176"/>
      <c r="H35" s="176"/>
      <c r="I35" s="176"/>
      <c r="J35" s="176"/>
      <c r="K35" s="177"/>
    </row>
    <row r="36" spans="1:11" s="9" customFormat="1" ht="17.100000000000001" customHeight="1" thickTop="1">
      <c r="A36" s="294" t="s">
        <v>35</v>
      </c>
      <c r="B36" s="295"/>
      <c r="C36" s="295"/>
      <c r="D36" s="295"/>
      <c r="E36" s="295"/>
      <c r="F36" s="271" t="s">
        <v>36</v>
      </c>
      <c r="G36" s="272"/>
      <c r="H36" s="283"/>
      <c r="I36" s="271" t="s">
        <v>37</v>
      </c>
      <c r="J36" s="272"/>
      <c r="K36" s="273"/>
    </row>
    <row r="37" spans="1:11" s="28" customFormat="1" ht="43.5" customHeight="1">
      <c r="A37" s="268" t="s">
        <v>38</v>
      </c>
      <c r="B37" s="269"/>
      <c r="C37" s="269"/>
      <c r="D37" s="269"/>
      <c r="E37" s="270"/>
      <c r="F37" s="137" t="s">
        <v>61</v>
      </c>
      <c r="G37" s="138"/>
      <c r="H37" s="139"/>
      <c r="I37" s="280" t="s">
        <v>186</v>
      </c>
      <c r="J37" s="281"/>
      <c r="K37" s="282"/>
    </row>
    <row r="38" spans="1:11" ht="46.5" customHeight="1">
      <c r="A38" s="296" t="s">
        <v>39</v>
      </c>
      <c r="B38" s="155"/>
      <c r="C38" s="155"/>
      <c r="D38" s="155"/>
      <c r="E38" s="155"/>
      <c r="F38" s="137" t="s">
        <v>57</v>
      </c>
      <c r="G38" s="138"/>
      <c r="H38" s="139"/>
      <c r="I38" s="274" t="s">
        <v>198</v>
      </c>
      <c r="J38" s="275"/>
      <c r="K38" s="276"/>
    </row>
    <row r="39" spans="1:11" ht="34.5" customHeight="1" thickBot="1">
      <c r="A39" s="297" t="s">
        <v>41</v>
      </c>
      <c r="B39" s="298"/>
      <c r="C39" s="298"/>
      <c r="D39" s="298"/>
      <c r="E39" s="298"/>
      <c r="F39" s="277" t="s">
        <v>42</v>
      </c>
      <c r="G39" s="278"/>
      <c r="H39" s="284"/>
      <c r="I39" s="277" t="s">
        <v>191</v>
      </c>
      <c r="J39" s="278"/>
      <c r="K39" s="279"/>
    </row>
    <row r="40" spans="1:11" ht="8.25" customHeight="1" thickTop="1" thickBot="1">
      <c r="A40" s="304"/>
      <c r="B40" s="299"/>
      <c r="C40" s="299"/>
      <c r="D40" s="299"/>
      <c r="E40" s="299"/>
      <c r="F40" s="299"/>
      <c r="G40" s="299"/>
      <c r="H40" s="299"/>
      <c r="I40" s="299"/>
      <c r="J40" s="299"/>
      <c r="K40" s="300"/>
    </row>
    <row r="41" spans="1:11" ht="15.95" customHeight="1" thickTop="1" thickBot="1">
      <c r="A41" s="213" t="s">
        <v>185</v>
      </c>
      <c r="B41" s="214"/>
      <c r="C41" s="214"/>
      <c r="D41" s="214"/>
      <c r="E41" s="214"/>
      <c r="F41" s="214"/>
      <c r="G41" s="214"/>
      <c r="H41" s="214"/>
      <c r="I41" s="214"/>
      <c r="J41" s="214"/>
      <c r="K41" s="215"/>
    </row>
    <row r="42" spans="1:11" ht="41.25" customHeight="1" thickTop="1">
      <c r="A42" s="301"/>
      <c r="B42" s="302"/>
      <c r="C42" s="302"/>
      <c r="D42" s="302"/>
      <c r="E42" s="302"/>
      <c r="F42" s="302"/>
      <c r="G42" s="302"/>
      <c r="H42" s="302"/>
      <c r="I42" s="302"/>
      <c r="J42" s="302"/>
      <c r="K42" s="303"/>
    </row>
    <row r="43" spans="1:11" ht="15.75" customHeight="1">
      <c r="A43" s="159" t="s">
        <v>59</v>
      </c>
      <c r="B43" s="160"/>
      <c r="C43" s="160"/>
      <c r="D43" s="160"/>
      <c r="E43" s="160"/>
      <c r="F43" s="160"/>
      <c r="G43" s="4"/>
      <c r="H43" s="160" t="s">
        <v>45</v>
      </c>
      <c r="I43" s="160"/>
      <c r="J43" s="160"/>
      <c r="K43" s="165"/>
    </row>
    <row r="44" spans="1:11" ht="33" customHeight="1">
      <c r="A44" s="166" t="s">
        <v>60</v>
      </c>
      <c r="B44" s="167"/>
      <c r="C44" s="167"/>
      <c r="D44" s="167"/>
      <c r="E44" s="167"/>
      <c r="F44" s="167"/>
      <c r="G44" s="122" t="s">
        <v>46</v>
      </c>
      <c r="H44" s="122"/>
      <c r="I44" s="122"/>
      <c r="J44" s="122"/>
      <c r="K44" s="123"/>
    </row>
    <row r="45" spans="1:11" ht="36" customHeight="1">
      <c r="A45" s="161" t="s">
        <v>47</v>
      </c>
      <c r="B45" s="124"/>
      <c r="C45" s="124"/>
      <c r="D45" s="124"/>
      <c r="E45" s="124"/>
      <c r="F45" s="124"/>
      <c r="G45" s="56"/>
      <c r="H45" s="124" t="s">
        <v>48</v>
      </c>
      <c r="I45" s="124"/>
      <c r="J45" s="124"/>
      <c r="K45" s="125"/>
    </row>
    <row r="46" spans="1:11" ht="15.75" customHeight="1">
      <c r="A46" s="168" t="s">
        <v>49</v>
      </c>
      <c r="B46" s="169"/>
      <c r="C46" s="169"/>
      <c r="D46" s="169"/>
      <c r="E46" s="169"/>
      <c r="F46" s="169"/>
      <c r="G46" s="56"/>
      <c r="H46" s="126" t="s">
        <v>50</v>
      </c>
      <c r="I46" s="126"/>
      <c r="J46" s="126"/>
      <c r="K46" s="127"/>
    </row>
    <row r="47" spans="1:11" ht="29.25" customHeight="1">
      <c r="A47" s="60"/>
      <c r="B47" s="59"/>
      <c r="C47" s="59"/>
      <c r="D47" s="59"/>
      <c r="E47" s="59"/>
      <c r="F47" s="59"/>
      <c r="G47" s="59"/>
      <c r="H47" s="59"/>
      <c r="I47" s="59"/>
      <c r="J47" s="59"/>
      <c r="K47" s="14"/>
    </row>
    <row r="48" spans="1:11" ht="15.75">
      <c r="A48" s="162" t="s">
        <v>51</v>
      </c>
      <c r="B48" s="163"/>
      <c r="C48" s="163"/>
      <c r="D48" s="163"/>
      <c r="E48" s="163"/>
      <c r="F48" s="163"/>
      <c r="G48" s="163"/>
      <c r="H48" s="163"/>
      <c r="I48" s="163"/>
      <c r="J48" s="163"/>
      <c r="K48" s="164"/>
    </row>
    <row r="49" spans="1:11" ht="16.5" thickBot="1">
      <c r="A49" s="119" t="s">
        <v>52</v>
      </c>
      <c r="B49" s="120"/>
      <c r="C49" s="120"/>
      <c r="D49" s="120"/>
      <c r="E49" s="120"/>
      <c r="F49" s="120"/>
      <c r="G49" s="120"/>
      <c r="H49" s="120"/>
      <c r="I49" s="120"/>
      <c r="J49" s="120"/>
      <c r="K49" s="121"/>
    </row>
  </sheetData>
  <mergeCells count="69">
    <mergeCell ref="A46:F46"/>
    <mergeCell ref="G44:K44"/>
    <mergeCell ref="H43:K43"/>
    <mergeCell ref="A43:F43"/>
    <mergeCell ref="A44:F44"/>
    <mergeCell ref="A45:F45"/>
    <mergeCell ref="A8:K8"/>
    <mergeCell ref="A21:K21"/>
    <mergeCell ref="A22:K22"/>
    <mergeCell ref="A23:K23"/>
    <mergeCell ref="A12:K12"/>
    <mergeCell ref="A15:E15"/>
    <mergeCell ref="F15:K15"/>
    <mergeCell ref="A16:E17"/>
    <mergeCell ref="F16:H16"/>
    <mergeCell ref="I16:K16"/>
    <mergeCell ref="F17:H17"/>
    <mergeCell ref="I17:K17"/>
    <mergeCell ref="A13:K13"/>
    <mergeCell ref="A14:K14"/>
    <mergeCell ref="A9:E9"/>
    <mergeCell ref="F9:K9"/>
    <mergeCell ref="A10:E11"/>
    <mergeCell ref="F10:H10"/>
    <mergeCell ref="I10:K10"/>
    <mergeCell ref="F11:H11"/>
    <mergeCell ref="I11:K11"/>
    <mergeCell ref="A1:K1"/>
    <mergeCell ref="A2:K2"/>
    <mergeCell ref="A3:K3"/>
    <mergeCell ref="A5:K5"/>
    <mergeCell ref="A7:K7"/>
    <mergeCell ref="A4:K4"/>
    <mergeCell ref="A6:K6"/>
    <mergeCell ref="A29:K29"/>
    <mergeCell ref="A27:K27"/>
    <mergeCell ref="A31:K31"/>
    <mergeCell ref="A32:K32"/>
    <mergeCell ref="A19:K19"/>
    <mergeCell ref="A20:K20"/>
    <mergeCell ref="A25:K25"/>
    <mergeCell ref="A24:K24"/>
    <mergeCell ref="A28:K28"/>
    <mergeCell ref="A26:K26"/>
    <mergeCell ref="A48:K48"/>
    <mergeCell ref="A49:K49"/>
    <mergeCell ref="H45:K45"/>
    <mergeCell ref="H46:K46"/>
    <mergeCell ref="A30:K30"/>
    <mergeCell ref="A33:K33"/>
    <mergeCell ref="A34:K34"/>
    <mergeCell ref="A35:K35"/>
    <mergeCell ref="A36:E36"/>
    <mergeCell ref="A38:E38"/>
    <mergeCell ref="A39:E39"/>
    <mergeCell ref="F40:G40"/>
    <mergeCell ref="H40:K40"/>
    <mergeCell ref="A41:K41"/>
    <mergeCell ref="A42:K42"/>
    <mergeCell ref="A40:E40"/>
    <mergeCell ref="A37:E37"/>
    <mergeCell ref="I36:K36"/>
    <mergeCell ref="I38:K38"/>
    <mergeCell ref="I39:K39"/>
    <mergeCell ref="I37:K37"/>
    <mergeCell ref="F36:H36"/>
    <mergeCell ref="F37:H37"/>
    <mergeCell ref="F38:H38"/>
    <mergeCell ref="F39:H39"/>
  </mergeCells>
  <printOptions horizontalCentered="1"/>
  <pageMargins left="0.35433070866141736" right="0.24" top="0.47244094488188981" bottom="0.39370078740157483" header="0.31496062992125984" footer="0.23622047244094491"/>
  <pageSetup paperSize="9" scale="77" orientation="portrait" r:id="rId1"/>
  <headerFooter>
    <oddFooter xml:space="preserve">&amp;C&amp;P+2   </odd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M37"/>
  <sheetViews>
    <sheetView topLeftCell="A25" zoomScale="90" zoomScaleNormal="90" zoomScaleSheetLayoutView="90" zoomScalePageLayoutView="90" workbookViewId="0">
      <selection activeCell="F24" sqref="F24:I24"/>
    </sheetView>
  </sheetViews>
  <sheetFormatPr defaultRowHeight="15"/>
  <cols>
    <col min="1" max="1" width="8.42578125" customWidth="1"/>
    <col min="2" max="2" width="7.42578125" customWidth="1"/>
    <col min="3" max="3" width="6.5703125" customWidth="1"/>
    <col min="4" max="4" width="7.5703125" customWidth="1"/>
    <col min="5" max="5" width="5.5703125" customWidth="1"/>
    <col min="6" max="6" width="7.28515625" customWidth="1"/>
    <col min="7" max="7" width="6.42578125" customWidth="1"/>
    <col min="8" max="8" width="10.7109375" customWidth="1"/>
    <col min="9" max="9" width="9.7109375" customWidth="1"/>
    <col min="10" max="10" width="9.42578125" customWidth="1"/>
    <col min="11" max="11" width="13.7109375" customWidth="1"/>
    <col min="12" max="12" width="14.140625" customWidth="1"/>
    <col min="13" max="13" width="11.85546875" customWidth="1"/>
    <col min="14" max="14" width="5.28515625" customWidth="1"/>
  </cols>
  <sheetData>
    <row r="1" spans="1:13" ht="19.899999999999999" customHeight="1">
      <c r="A1" s="329" t="s">
        <v>6</v>
      </c>
      <c r="B1" s="330"/>
      <c r="C1" s="330"/>
      <c r="D1" s="330"/>
      <c r="E1" s="330"/>
      <c r="F1" s="330"/>
      <c r="G1" s="330"/>
      <c r="H1" s="330"/>
      <c r="I1" s="330"/>
      <c r="J1" s="330"/>
      <c r="K1" s="330"/>
      <c r="L1" s="330"/>
      <c r="M1" s="331"/>
    </row>
    <row r="2" spans="1:13" ht="20.45" customHeight="1">
      <c r="A2" s="332" t="s">
        <v>7</v>
      </c>
      <c r="B2" s="333"/>
      <c r="C2" s="333"/>
      <c r="D2" s="333"/>
      <c r="E2" s="333"/>
      <c r="F2" s="333"/>
      <c r="G2" s="333"/>
      <c r="H2" s="333"/>
      <c r="I2" s="333"/>
      <c r="J2" s="333"/>
      <c r="K2" s="333"/>
      <c r="L2" s="333"/>
      <c r="M2" s="334"/>
    </row>
    <row r="3" spans="1:13" ht="19.899999999999999" customHeight="1" thickBot="1">
      <c r="A3" s="335" t="s">
        <v>62</v>
      </c>
      <c r="B3" s="336"/>
      <c r="C3" s="336"/>
      <c r="D3" s="336"/>
      <c r="E3" s="336"/>
      <c r="F3" s="336"/>
      <c r="G3" s="336"/>
      <c r="H3" s="336"/>
      <c r="I3" s="336"/>
      <c r="J3" s="336"/>
      <c r="K3" s="336"/>
      <c r="L3" s="336"/>
      <c r="M3" s="337"/>
    </row>
    <row r="4" spans="1:13" ht="18" customHeight="1" thickTop="1">
      <c r="A4" s="11" t="s">
        <v>55</v>
      </c>
      <c r="B4" s="12"/>
      <c r="C4" s="12"/>
      <c r="D4" s="12"/>
      <c r="E4" s="12"/>
      <c r="F4" s="12"/>
      <c r="G4" s="12"/>
      <c r="H4" s="12"/>
      <c r="I4" s="12"/>
      <c r="J4" s="12"/>
      <c r="K4" s="12"/>
      <c r="L4" s="12"/>
      <c r="M4" s="13"/>
    </row>
    <row r="5" spans="1:13" ht="18" customHeight="1" thickBot="1">
      <c r="A5" s="228" t="s">
        <v>67</v>
      </c>
      <c r="B5" s="229"/>
      <c r="C5" s="229"/>
      <c r="D5" s="229"/>
      <c r="E5" s="229"/>
      <c r="F5" s="229"/>
      <c r="G5" s="229"/>
      <c r="H5" s="229"/>
      <c r="I5" s="229"/>
      <c r="J5" s="229"/>
      <c r="K5" s="229"/>
      <c r="L5" s="229"/>
      <c r="M5" s="230"/>
    </row>
    <row r="6" spans="1:13" ht="18" customHeight="1" thickTop="1">
      <c r="A6" s="247" t="s">
        <v>23</v>
      </c>
      <c r="B6" s="248"/>
      <c r="C6" s="248"/>
      <c r="D6" s="248"/>
      <c r="E6" s="248"/>
      <c r="F6" s="248"/>
      <c r="G6" s="248"/>
      <c r="H6" s="248"/>
      <c r="I6" s="248"/>
      <c r="J6" s="248"/>
      <c r="K6" s="248"/>
      <c r="L6" s="248"/>
      <c r="M6" s="249"/>
    </row>
    <row r="7" spans="1:13" ht="18" customHeight="1" thickBot="1">
      <c r="A7" s="250" t="s">
        <v>11</v>
      </c>
      <c r="B7" s="251"/>
      <c r="C7" s="251"/>
      <c r="D7" s="251"/>
      <c r="E7" s="251"/>
      <c r="F7" s="251"/>
      <c r="G7" s="251"/>
      <c r="H7" s="251"/>
      <c r="I7" s="251"/>
      <c r="J7" s="251"/>
      <c r="K7" s="251"/>
      <c r="L7" s="251"/>
      <c r="M7" s="252"/>
    </row>
    <row r="8" spans="1:13" ht="17.100000000000001" customHeight="1" thickTop="1" thickBot="1">
      <c r="A8" s="381" t="s">
        <v>24</v>
      </c>
      <c r="B8" s="382"/>
      <c r="C8" s="382"/>
      <c r="D8" s="382"/>
      <c r="E8" s="382"/>
      <c r="F8" s="382"/>
      <c r="G8" s="382"/>
      <c r="H8" s="382"/>
      <c r="I8" s="382"/>
      <c r="J8" s="382"/>
      <c r="K8" s="382"/>
      <c r="L8" s="382"/>
      <c r="M8" s="383"/>
    </row>
    <row r="9" spans="1:13" ht="17.100000000000001" customHeight="1" thickTop="1">
      <c r="A9" s="353" t="s">
        <v>13</v>
      </c>
      <c r="B9" s="354"/>
      <c r="C9" s="354"/>
      <c r="D9" s="354"/>
      <c r="E9" s="354"/>
      <c r="F9" s="354"/>
      <c r="G9" s="242" t="s">
        <v>14</v>
      </c>
      <c r="H9" s="242"/>
      <c r="I9" s="242"/>
      <c r="J9" s="242"/>
      <c r="K9" s="242"/>
      <c r="L9" s="242"/>
      <c r="M9" s="243"/>
    </row>
    <row r="10" spans="1:13" ht="22.5" customHeight="1">
      <c r="A10" s="209" t="s">
        <v>22</v>
      </c>
      <c r="B10" s="210"/>
      <c r="C10" s="210"/>
      <c r="D10" s="210"/>
      <c r="E10" s="210"/>
      <c r="F10" s="210"/>
      <c r="G10" s="392" t="s">
        <v>16</v>
      </c>
      <c r="H10" s="393"/>
      <c r="I10" s="393"/>
      <c r="J10" s="394"/>
      <c r="K10" s="386" t="s">
        <v>17</v>
      </c>
      <c r="L10" s="387"/>
      <c r="M10" s="388"/>
    </row>
    <row r="11" spans="1:13" ht="24.75" customHeight="1" thickBot="1">
      <c r="A11" s="384"/>
      <c r="B11" s="385"/>
      <c r="C11" s="385"/>
      <c r="D11" s="385"/>
      <c r="E11" s="385"/>
      <c r="F11" s="385"/>
      <c r="G11" s="395">
        <v>247</v>
      </c>
      <c r="H11" s="396"/>
      <c r="I11" s="396"/>
      <c r="J11" s="397"/>
      <c r="K11" s="389">
        <v>285</v>
      </c>
      <c r="L11" s="390"/>
      <c r="M11" s="391"/>
    </row>
    <row r="12" spans="1:13" ht="8.25" customHeight="1" thickTop="1" thickBot="1">
      <c r="A12" s="364"/>
      <c r="B12" s="365"/>
      <c r="C12" s="365"/>
      <c r="D12" s="365"/>
      <c r="E12" s="365"/>
      <c r="F12" s="365"/>
      <c r="G12" s="365"/>
      <c r="H12" s="365"/>
      <c r="I12" s="365"/>
      <c r="J12" s="365"/>
      <c r="K12" s="365"/>
      <c r="L12" s="365"/>
      <c r="M12" s="366"/>
    </row>
    <row r="13" spans="1:13" ht="17.100000000000001" customHeight="1" thickTop="1">
      <c r="A13" s="320" t="s">
        <v>26</v>
      </c>
      <c r="B13" s="321"/>
      <c r="C13" s="321"/>
      <c r="D13" s="321"/>
      <c r="E13" s="321"/>
      <c r="F13" s="321"/>
      <c r="G13" s="321"/>
      <c r="H13" s="321"/>
      <c r="I13" s="321"/>
      <c r="J13" s="321"/>
      <c r="K13" s="321"/>
      <c r="L13" s="321"/>
      <c r="M13" s="322"/>
    </row>
    <row r="14" spans="1:13" ht="21" customHeight="1">
      <c r="A14" s="344" t="s">
        <v>192</v>
      </c>
      <c r="B14" s="345"/>
      <c r="C14" s="345"/>
      <c r="D14" s="345"/>
      <c r="E14" s="345"/>
      <c r="F14" s="345"/>
      <c r="G14" s="345"/>
      <c r="H14" s="345"/>
      <c r="I14" s="345"/>
      <c r="J14" s="345"/>
      <c r="K14" s="345"/>
      <c r="L14" s="345"/>
      <c r="M14" s="346"/>
    </row>
    <row r="15" spans="1:13" ht="21.75" customHeight="1">
      <c r="A15" s="344" t="s">
        <v>178</v>
      </c>
      <c r="B15" s="345"/>
      <c r="C15" s="345"/>
      <c r="D15" s="345"/>
      <c r="E15" s="345"/>
      <c r="F15" s="345"/>
      <c r="G15" s="345"/>
      <c r="H15" s="345"/>
      <c r="I15" s="345"/>
      <c r="J15" s="345"/>
      <c r="K15" s="345"/>
      <c r="L15" s="345"/>
      <c r="M15" s="346"/>
    </row>
    <row r="16" spans="1:13" ht="23.25" customHeight="1" thickBot="1">
      <c r="A16" s="347" t="s">
        <v>28</v>
      </c>
      <c r="B16" s="348"/>
      <c r="C16" s="348"/>
      <c r="D16" s="348"/>
      <c r="E16" s="348"/>
      <c r="F16" s="348"/>
      <c r="G16" s="348"/>
      <c r="H16" s="348"/>
      <c r="I16" s="348"/>
      <c r="J16" s="348"/>
      <c r="K16" s="348"/>
      <c r="L16" s="348"/>
      <c r="M16" s="349"/>
    </row>
    <row r="17" spans="1:13" ht="17.100000000000001" customHeight="1" thickTop="1">
      <c r="A17" s="370" t="s">
        <v>63</v>
      </c>
      <c r="B17" s="371"/>
      <c r="C17" s="371"/>
      <c r="D17" s="371"/>
      <c r="E17" s="371"/>
      <c r="F17" s="371"/>
      <c r="G17" s="371"/>
      <c r="H17" s="371"/>
      <c r="I17" s="371"/>
      <c r="J17" s="371"/>
      <c r="K17" s="371"/>
      <c r="L17" s="371"/>
      <c r="M17" s="372"/>
    </row>
    <row r="18" spans="1:13" ht="121.5" customHeight="1">
      <c r="A18" s="377" t="s">
        <v>196</v>
      </c>
      <c r="B18" s="378"/>
      <c r="C18" s="378"/>
      <c r="D18" s="378"/>
      <c r="E18" s="378"/>
      <c r="F18" s="378"/>
      <c r="G18" s="378"/>
      <c r="H18" s="378"/>
      <c r="I18" s="378"/>
      <c r="J18" s="378"/>
      <c r="K18" s="378"/>
      <c r="L18" s="378"/>
      <c r="M18" s="379"/>
    </row>
    <row r="19" spans="1:13" ht="5.25" customHeight="1" thickBot="1">
      <c r="A19" s="61"/>
      <c r="B19" s="105"/>
      <c r="C19" s="105"/>
      <c r="D19" s="105"/>
      <c r="E19" s="105"/>
      <c r="F19" s="105"/>
      <c r="G19" s="105"/>
      <c r="H19" s="105"/>
      <c r="I19" s="105"/>
      <c r="J19" s="105"/>
      <c r="K19" s="105"/>
      <c r="L19" s="105"/>
      <c r="M19" s="51"/>
    </row>
    <row r="20" spans="1:13" ht="21.75" customHeight="1" thickTop="1" thickBot="1">
      <c r="A20" s="373" t="s">
        <v>34</v>
      </c>
      <c r="B20" s="374"/>
      <c r="C20" s="374"/>
      <c r="D20" s="374"/>
      <c r="E20" s="374"/>
      <c r="F20" s="374"/>
      <c r="G20" s="374"/>
      <c r="H20" s="374"/>
      <c r="I20" s="374"/>
      <c r="J20" s="374"/>
      <c r="K20" s="374"/>
      <c r="L20" s="374"/>
      <c r="M20" s="375"/>
    </row>
    <row r="21" spans="1:13" ht="17.100000000000001" customHeight="1" thickTop="1">
      <c r="A21" s="380" t="s">
        <v>35</v>
      </c>
      <c r="B21" s="363"/>
      <c r="C21" s="363"/>
      <c r="D21" s="363"/>
      <c r="E21" s="363"/>
      <c r="F21" s="363" t="s">
        <v>36</v>
      </c>
      <c r="G21" s="363"/>
      <c r="H21" s="363"/>
      <c r="I21" s="363"/>
      <c r="J21" s="363" t="s">
        <v>37</v>
      </c>
      <c r="K21" s="363"/>
      <c r="L21" s="363"/>
      <c r="M21" s="376"/>
    </row>
    <row r="22" spans="1:13" ht="55.5" customHeight="1">
      <c r="A22" s="296" t="s">
        <v>38</v>
      </c>
      <c r="B22" s="155"/>
      <c r="C22" s="155"/>
      <c r="D22" s="155"/>
      <c r="E22" s="155"/>
      <c r="F22" s="155" t="s">
        <v>61</v>
      </c>
      <c r="G22" s="155"/>
      <c r="H22" s="155"/>
      <c r="I22" s="155"/>
      <c r="J22" s="155" t="s">
        <v>193</v>
      </c>
      <c r="K22" s="155"/>
      <c r="L22" s="155"/>
      <c r="M22" s="156"/>
    </row>
    <row r="23" spans="1:13" ht="90" customHeight="1">
      <c r="A23" s="296" t="s">
        <v>39</v>
      </c>
      <c r="B23" s="155"/>
      <c r="C23" s="155"/>
      <c r="D23" s="155"/>
      <c r="E23" s="155"/>
      <c r="F23" s="155" t="s">
        <v>40</v>
      </c>
      <c r="G23" s="155"/>
      <c r="H23" s="155"/>
      <c r="I23" s="155"/>
      <c r="J23" s="155" t="s">
        <v>246</v>
      </c>
      <c r="K23" s="155"/>
      <c r="L23" s="155"/>
      <c r="M23" s="156"/>
    </row>
    <row r="24" spans="1:13" ht="41.25" customHeight="1">
      <c r="A24" s="296" t="s">
        <v>64</v>
      </c>
      <c r="B24" s="155"/>
      <c r="C24" s="155"/>
      <c r="D24" s="155"/>
      <c r="E24" s="155"/>
      <c r="F24" s="155" t="s">
        <v>42</v>
      </c>
      <c r="G24" s="155"/>
      <c r="H24" s="155"/>
      <c r="I24" s="155"/>
      <c r="J24" s="155" t="s">
        <v>191</v>
      </c>
      <c r="K24" s="155"/>
      <c r="L24" s="155"/>
      <c r="M24" s="156"/>
    </row>
    <row r="25" spans="1:13" s="58" customFormat="1" ht="102.75" customHeight="1" thickBot="1">
      <c r="A25" s="367" t="s">
        <v>194</v>
      </c>
      <c r="B25" s="368"/>
      <c r="C25" s="368"/>
      <c r="D25" s="368"/>
      <c r="E25" s="368"/>
      <c r="F25" s="368"/>
      <c r="G25" s="368"/>
      <c r="H25" s="368"/>
      <c r="I25" s="368"/>
      <c r="J25" s="368"/>
      <c r="K25" s="368"/>
      <c r="L25" s="368"/>
      <c r="M25" s="369"/>
    </row>
    <row r="26" spans="1:13" s="110" customFormat="1" ht="6.75" customHeight="1" thickTop="1" thickBot="1">
      <c r="A26" s="398"/>
      <c r="B26" s="399"/>
      <c r="C26" s="399"/>
      <c r="D26" s="399"/>
      <c r="E26" s="399"/>
      <c r="F26" s="399"/>
      <c r="G26" s="399"/>
      <c r="H26" s="399"/>
      <c r="I26" s="399"/>
      <c r="J26" s="399"/>
      <c r="K26" s="399"/>
      <c r="L26" s="399"/>
      <c r="M26" s="400"/>
    </row>
    <row r="27" spans="1:13" ht="17.25" thickTop="1" thickBot="1">
      <c r="A27" s="401" t="s">
        <v>185</v>
      </c>
      <c r="B27" s="402"/>
      <c r="C27" s="402"/>
      <c r="D27" s="402"/>
      <c r="E27" s="402"/>
      <c r="F27" s="402"/>
      <c r="G27" s="402"/>
      <c r="H27" s="402"/>
      <c r="I27" s="402"/>
      <c r="J27" s="402"/>
      <c r="K27" s="402"/>
      <c r="L27" s="402"/>
      <c r="M27" s="403"/>
    </row>
    <row r="28" spans="1:13" ht="39.75" customHeight="1" thickTop="1">
      <c r="A28" s="404"/>
      <c r="B28" s="405"/>
      <c r="C28" s="405"/>
      <c r="D28" s="405"/>
      <c r="E28" s="405"/>
      <c r="F28" s="405"/>
      <c r="G28" s="405"/>
      <c r="H28" s="405"/>
      <c r="I28" s="405"/>
      <c r="J28" s="405"/>
      <c r="K28" s="405"/>
      <c r="L28" s="104"/>
      <c r="M28" s="22"/>
    </row>
    <row r="29" spans="1:13" ht="15.75" customHeight="1">
      <c r="A29" s="159" t="s">
        <v>65</v>
      </c>
      <c r="B29" s="160"/>
      <c r="C29" s="160"/>
      <c r="D29" s="160"/>
      <c r="E29" s="160"/>
      <c r="F29" s="160"/>
      <c r="G29" s="160"/>
      <c r="H29" s="160"/>
      <c r="I29" s="160" t="s">
        <v>45</v>
      </c>
      <c r="J29" s="160"/>
      <c r="K29" s="160"/>
      <c r="L29" s="160"/>
      <c r="M29" s="165"/>
    </row>
    <row r="30" spans="1:13" ht="15.75" customHeight="1">
      <c r="A30" s="166" t="s">
        <v>242</v>
      </c>
      <c r="B30" s="167"/>
      <c r="C30" s="167"/>
      <c r="D30" s="167"/>
      <c r="E30" s="167"/>
      <c r="F30" s="167"/>
      <c r="G30" s="167"/>
      <c r="H30" s="167"/>
      <c r="I30" s="302" t="s">
        <v>46</v>
      </c>
      <c r="J30" s="302"/>
      <c r="K30" s="302"/>
      <c r="L30" s="302"/>
      <c r="M30" s="303"/>
    </row>
    <row r="31" spans="1:13" ht="15.75">
      <c r="A31" s="103"/>
      <c r="B31" s="104"/>
      <c r="C31" s="104"/>
      <c r="D31" s="104"/>
      <c r="E31" s="104"/>
      <c r="F31" s="104"/>
      <c r="G31" s="104"/>
      <c r="H31" s="104"/>
      <c r="I31" s="104"/>
      <c r="J31" s="104"/>
      <c r="K31" s="104"/>
      <c r="L31" s="104"/>
      <c r="M31" s="14"/>
    </row>
    <row r="32" spans="1:13" ht="30.75" customHeight="1">
      <c r="A32" s="63"/>
      <c r="B32" s="62"/>
      <c r="C32" s="62"/>
      <c r="D32" s="62"/>
      <c r="E32" s="62"/>
      <c r="F32" s="62"/>
      <c r="G32" s="62"/>
      <c r="H32" s="62"/>
      <c r="I32" s="62"/>
      <c r="J32" s="62"/>
      <c r="K32" s="62"/>
      <c r="L32" s="62"/>
      <c r="M32" s="64"/>
    </row>
    <row r="33" spans="1:13" ht="15.75" customHeight="1">
      <c r="A33" s="161" t="s">
        <v>47</v>
      </c>
      <c r="B33" s="124"/>
      <c r="C33" s="124"/>
      <c r="D33" s="124"/>
      <c r="E33" s="124"/>
      <c r="F33" s="124"/>
      <c r="G33" s="124"/>
      <c r="H33" s="56"/>
      <c r="I33" s="56"/>
      <c r="J33" s="124" t="s">
        <v>48</v>
      </c>
      <c r="K33" s="124"/>
      <c r="L33" s="124"/>
      <c r="M33" s="125"/>
    </row>
    <row r="34" spans="1:13" ht="15.75">
      <c r="A34" s="168" t="s">
        <v>49</v>
      </c>
      <c r="B34" s="169"/>
      <c r="C34" s="169"/>
      <c r="D34" s="169"/>
      <c r="E34" s="169"/>
      <c r="F34" s="169"/>
      <c r="G34" s="169"/>
      <c r="H34" s="56"/>
      <c r="I34" s="56"/>
      <c r="J34" s="126" t="s">
        <v>50</v>
      </c>
      <c r="K34" s="126"/>
      <c r="L34" s="126"/>
      <c r="M34" s="127"/>
    </row>
    <row r="35" spans="1:13" ht="38.25" customHeight="1">
      <c r="A35" s="103"/>
      <c r="B35" s="104"/>
      <c r="C35" s="104"/>
      <c r="D35" s="104"/>
      <c r="E35" s="104"/>
      <c r="F35" s="104"/>
      <c r="G35" s="104"/>
      <c r="H35" s="104"/>
      <c r="I35" s="104"/>
      <c r="J35" s="104"/>
      <c r="K35" s="104"/>
      <c r="L35" s="62"/>
      <c r="M35" s="64"/>
    </row>
    <row r="36" spans="1:13" ht="15.75">
      <c r="A36" s="162" t="s">
        <v>51</v>
      </c>
      <c r="B36" s="163"/>
      <c r="C36" s="163"/>
      <c r="D36" s="163"/>
      <c r="E36" s="163"/>
      <c r="F36" s="163"/>
      <c r="G36" s="163"/>
      <c r="H36" s="163"/>
      <c r="I36" s="163"/>
      <c r="J36" s="163"/>
      <c r="K36" s="163"/>
      <c r="L36" s="163"/>
      <c r="M36" s="164"/>
    </row>
    <row r="37" spans="1:13" ht="16.5" thickBot="1">
      <c r="A37" s="119" t="s">
        <v>52</v>
      </c>
      <c r="B37" s="120"/>
      <c r="C37" s="120"/>
      <c r="D37" s="120"/>
      <c r="E37" s="120"/>
      <c r="F37" s="120"/>
      <c r="G37" s="120"/>
      <c r="H37" s="120"/>
      <c r="I37" s="120"/>
      <c r="J37" s="120"/>
      <c r="K37" s="120"/>
      <c r="L37" s="120"/>
      <c r="M37" s="121"/>
    </row>
  </sheetData>
  <mergeCells count="48">
    <mergeCell ref="I30:M30"/>
    <mergeCell ref="A30:H30"/>
    <mergeCell ref="A14:M14"/>
    <mergeCell ref="A15:M15"/>
    <mergeCell ref="A8:M8"/>
    <mergeCell ref="A9:F9"/>
    <mergeCell ref="G9:M9"/>
    <mergeCell ref="A10:F11"/>
    <mergeCell ref="K10:M10"/>
    <mergeCell ref="K11:M11"/>
    <mergeCell ref="G10:J10"/>
    <mergeCell ref="G11:J11"/>
    <mergeCell ref="A26:M26"/>
    <mergeCell ref="A27:M27"/>
    <mergeCell ref="A28:K28"/>
    <mergeCell ref="I29:M29"/>
    <mergeCell ref="A29:H29"/>
    <mergeCell ref="A16:M16"/>
    <mergeCell ref="A12:M12"/>
    <mergeCell ref="A13:M13"/>
    <mergeCell ref="A7:M7"/>
    <mergeCell ref="J24:M24"/>
    <mergeCell ref="A25:M25"/>
    <mergeCell ref="A17:M17"/>
    <mergeCell ref="A20:M20"/>
    <mergeCell ref="J21:M21"/>
    <mergeCell ref="A18:M18"/>
    <mergeCell ref="J23:M23"/>
    <mergeCell ref="J22:M22"/>
    <mergeCell ref="A21:E21"/>
    <mergeCell ref="A22:E22"/>
    <mergeCell ref="A23:E23"/>
    <mergeCell ref="A1:M1"/>
    <mergeCell ref="A2:M2"/>
    <mergeCell ref="A3:M3"/>
    <mergeCell ref="A6:M6"/>
    <mergeCell ref="A5:M5"/>
    <mergeCell ref="A24:E24"/>
    <mergeCell ref="F21:I21"/>
    <mergeCell ref="F22:I22"/>
    <mergeCell ref="F23:I23"/>
    <mergeCell ref="F24:I24"/>
    <mergeCell ref="A37:M37"/>
    <mergeCell ref="A33:G33"/>
    <mergeCell ref="A34:G34"/>
    <mergeCell ref="J33:M33"/>
    <mergeCell ref="J34:M34"/>
    <mergeCell ref="A36:M36"/>
  </mergeCells>
  <printOptions horizontalCentered="1"/>
  <pageMargins left="0.35433070866141736" right="0.27559055118110237" top="0.47244094488188981" bottom="0.39370078740157483" header="0.31496062992125984" footer="0.23622047244094491"/>
  <pageSetup paperSize="9" scale="78" orientation="portrait" r:id="rId1"/>
  <headerFooter>
    <oddFooter xml:space="preserve">&amp;C&amp;P+3 </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K36"/>
  <sheetViews>
    <sheetView zoomScale="90" zoomScaleNormal="90" zoomScaleSheetLayoutView="90" zoomScalePageLayoutView="60" workbookViewId="0">
      <selection activeCell="F23" sqref="F23:H23"/>
    </sheetView>
  </sheetViews>
  <sheetFormatPr defaultRowHeight="15"/>
  <cols>
    <col min="1" max="1" width="6" customWidth="1"/>
    <col min="2" max="2" width="7.28515625" customWidth="1"/>
    <col min="3" max="3" width="8.85546875" customWidth="1"/>
    <col min="4" max="4" width="7.7109375" customWidth="1"/>
    <col min="5" max="5" width="11.85546875" customWidth="1"/>
    <col min="6" max="6" width="3.85546875" customWidth="1"/>
    <col min="7" max="7" width="10.140625" customWidth="1"/>
    <col min="8" max="8" width="21.7109375" customWidth="1"/>
    <col min="9" max="9" width="11.28515625" customWidth="1"/>
    <col min="10" max="10" width="10.85546875" customWidth="1"/>
    <col min="11" max="11" width="12.5703125" customWidth="1"/>
  </cols>
  <sheetData>
    <row r="1" spans="1:11" ht="18.75">
      <c r="A1" s="329" t="s">
        <v>6</v>
      </c>
      <c r="B1" s="330"/>
      <c r="C1" s="330"/>
      <c r="D1" s="330"/>
      <c r="E1" s="330"/>
      <c r="F1" s="330"/>
      <c r="G1" s="330"/>
      <c r="H1" s="330"/>
      <c r="I1" s="330"/>
      <c r="J1" s="330"/>
      <c r="K1" s="331"/>
    </row>
    <row r="2" spans="1:11" ht="18.600000000000001" customHeight="1">
      <c r="A2" s="332" t="s">
        <v>7</v>
      </c>
      <c r="B2" s="333"/>
      <c r="C2" s="333"/>
      <c r="D2" s="333"/>
      <c r="E2" s="333"/>
      <c r="F2" s="333"/>
      <c r="G2" s="333"/>
      <c r="H2" s="333"/>
      <c r="I2" s="333"/>
      <c r="J2" s="333"/>
      <c r="K2" s="334"/>
    </row>
    <row r="3" spans="1:11" ht="20.25" customHeight="1" thickBot="1">
      <c r="A3" s="435" t="s">
        <v>66</v>
      </c>
      <c r="B3" s="436"/>
      <c r="C3" s="436"/>
      <c r="D3" s="436"/>
      <c r="E3" s="436"/>
      <c r="F3" s="436"/>
      <c r="G3" s="436"/>
      <c r="H3" s="436"/>
      <c r="I3" s="436"/>
      <c r="J3" s="436"/>
      <c r="K3" s="437"/>
    </row>
    <row r="4" spans="1:11" ht="18" customHeight="1" thickTop="1">
      <c r="A4" s="438" t="s">
        <v>55</v>
      </c>
      <c r="B4" s="439"/>
      <c r="C4" s="439"/>
      <c r="D4" s="439"/>
      <c r="E4" s="439"/>
      <c r="F4" s="439"/>
      <c r="G4" s="439"/>
      <c r="H4" s="439"/>
      <c r="I4" s="439"/>
      <c r="J4" s="439"/>
      <c r="K4" s="440"/>
    </row>
    <row r="5" spans="1:11" ht="18" customHeight="1" thickBot="1">
      <c r="A5" s="338" t="s">
        <v>67</v>
      </c>
      <c r="B5" s="339"/>
      <c r="C5" s="339"/>
      <c r="D5" s="339"/>
      <c r="E5" s="339"/>
      <c r="F5" s="339"/>
      <c r="G5" s="339"/>
      <c r="H5" s="339"/>
      <c r="I5" s="339"/>
      <c r="J5" s="339"/>
      <c r="K5" s="340"/>
    </row>
    <row r="6" spans="1:11" ht="18" customHeight="1" thickTop="1">
      <c r="A6" s="247" t="s">
        <v>23</v>
      </c>
      <c r="B6" s="248"/>
      <c r="C6" s="248"/>
      <c r="D6" s="248"/>
      <c r="E6" s="248"/>
      <c r="F6" s="248"/>
      <c r="G6" s="248"/>
      <c r="H6" s="248"/>
      <c r="I6" s="248"/>
      <c r="J6" s="248"/>
      <c r="K6" s="249"/>
    </row>
    <row r="7" spans="1:11" ht="18" customHeight="1" thickBot="1">
      <c r="A7" s="441" t="s">
        <v>11</v>
      </c>
      <c r="B7" s="442"/>
      <c r="C7" s="442"/>
      <c r="D7" s="442"/>
      <c r="E7" s="442"/>
      <c r="F7" s="442"/>
      <c r="G7" s="442"/>
      <c r="H7" s="442"/>
      <c r="I7" s="442"/>
      <c r="J7" s="442"/>
      <c r="K7" s="443"/>
    </row>
    <row r="8" spans="1:11" ht="18" customHeight="1" thickBot="1">
      <c r="A8" s="308" t="s">
        <v>24</v>
      </c>
      <c r="B8" s="309"/>
      <c r="C8" s="309"/>
      <c r="D8" s="309"/>
      <c r="E8" s="309"/>
      <c r="F8" s="309"/>
      <c r="G8" s="309"/>
      <c r="H8" s="309"/>
      <c r="I8" s="309"/>
      <c r="J8" s="309"/>
      <c r="K8" s="310"/>
    </row>
    <row r="9" spans="1:11" ht="18" customHeight="1" thickTop="1">
      <c r="A9" s="444" t="s">
        <v>13</v>
      </c>
      <c r="B9" s="445"/>
      <c r="C9" s="445"/>
      <c r="D9" s="445"/>
      <c r="E9" s="445"/>
      <c r="F9" s="445"/>
      <c r="G9" s="446" t="s">
        <v>14</v>
      </c>
      <c r="H9" s="446"/>
      <c r="I9" s="446"/>
      <c r="J9" s="446"/>
      <c r="K9" s="447"/>
    </row>
    <row r="10" spans="1:11" ht="18" customHeight="1">
      <c r="A10" s="448" t="s">
        <v>22</v>
      </c>
      <c r="B10" s="449"/>
      <c r="C10" s="449"/>
      <c r="D10" s="449"/>
      <c r="E10" s="449"/>
      <c r="F10" s="449"/>
      <c r="G10" s="452" t="s">
        <v>16</v>
      </c>
      <c r="H10" s="452"/>
      <c r="I10" s="453" t="s">
        <v>17</v>
      </c>
      <c r="J10" s="453"/>
      <c r="K10" s="454"/>
    </row>
    <row r="11" spans="1:11" ht="21" customHeight="1" thickBot="1">
      <c r="A11" s="450"/>
      <c r="B11" s="451"/>
      <c r="C11" s="451"/>
      <c r="D11" s="451"/>
      <c r="E11" s="451"/>
      <c r="F11" s="451"/>
      <c r="G11" s="455">
        <v>260</v>
      </c>
      <c r="H11" s="455"/>
      <c r="I11" s="455">
        <v>392</v>
      </c>
      <c r="J11" s="455"/>
      <c r="K11" s="456"/>
    </row>
    <row r="12" spans="1:11" ht="18" customHeight="1" thickTop="1" thickBot="1">
      <c r="A12" s="429" t="s">
        <v>26</v>
      </c>
      <c r="B12" s="430"/>
      <c r="C12" s="430"/>
      <c r="D12" s="430"/>
      <c r="E12" s="430"/>
      <c r="F12" s="430"/>
      <c r="G12" s="430"/>
      <c r="H12" s="430"/>
      <c r="I12" s="430"/>
      <c r="J12" s="430"/>
      <c r="K12" s="431"/>
    </row>
    <row r="13" spans="1:11" ht="26.25" customHeight="1" thickTop="1">
      <c r="A13" s="192" t="s">
        <v>195</v>
      </c>
      <c r="B13" s="193"/>
      <c r="C13" s="193"/>
      <c r="D13" s="193"/>
      <c r="E13" s="193"/>
      <c r="F13" s="193"/>
      <c r="G13" s="193"/>
      <c r="H13" s="193"/>
      <c r="I13" s="193"/>
      <c r="J13" s="193"/>
      <c r="K13" s="194"/>
    </row>
    <row r="14" spans="1:11" ht="37.5" customHeight="1">
      <c r="A14" s="181" t="s">
        <v>189</v>
      </c>
      <c r="B14" s="182"/>
      <c r="C14" s="182"/>
      <c r="D14" s="182"/>
      <c r="E14" s="182"/>
      <c r="F14" s="182"/>
      <c r="G14" s="182"/>
      <c r="H14" s="182"/>
      <c r="I14" s="182"/>
      <c r="J14" s="182"/>
      <c r="K14" s="183"/>
    </row>
    <row r="15" spans="1:11" ht="22.5" customHeight="1" thickBot="1">
      <c r="A15" s="187" t="s">
        <v>28</v>
      </c>
      <c r="B15" s="188"/>
      <c r="C15" s="188"/>
      <c r="D15" s="188"/>
      <c r="E15" s="188"/>
      <c r="F15" s="188"/>
      <c r="G15" s="188"/>
      <c r="H15" s="188"/>
      <c r="I15" s="188"/>
      <c r="J15" s="188"/>
      <c r="K15" s="189"/>
    </row>
    <row r="16" spans="1:11" ht="18" customHeight="1" thickTop="1" thickBot="1">
      <c r="A16" s="432" t="s">
        <v>29</v>
      </c>
      <c r="B16" s="433"/>
      <c r="C16" s="433"/>
      <c r="D16" s="433"/>
      <c r="E16" s="433"/>
      <c r="F16" s="433"/>
      <c r="G16" s="433"/>
      <c r="H16" s="433"/>
      <c r="I16" s="433"/>
      <c r="J16" s="433"/>
      <c r="K16" s="434"/>
    </row>
    <row r="17" spans="1:11" ht="186" customHeight="1" thickTop="1">
      <c r="A17" s="412" t="s">
        <v>247</v>
      </c>
      <c r="B17" s="413"/>
      <c r="C17" s="413"/>
      <c r="D17" s="413"/>
      <c r="E17" s="413"/>
      <c r="F17" s="413"/>
      <c r="G17" s="413"/>
      <c r="H17" s="413"/>
      <c r="I17" s="413"/>
      <c r="J17" s="413"/>
      <c r="K17" s="414"/>
    </row>
    <row r="18" spans="1:11" s="15" customFormat="1" ht="225.75" customHeight="1" thickBot="1">
      <c r="A18" s="417" t="s">
        <v>248</v>
      </c>
      <c r="B18" s="418"/>
      <c r="C18" s="418"/>
      <c r="D18" s="418"/>
      <c r="E18" s="418"/>
      <c r="F18" s="418"/>
      <c r="G18" s="418"/>
      <c r="H18" s="418"/>
      <c r="I18" s="418"/>
      <c r="J18" s="418"/>
      <c r="K18" s="419"/>
    </row>
    <row r="19" spans="1:11" s="15" customFormat="1" ht="21" customHeight="1" thickBot="1">
      <c r="A19" s="420" t="s">
        <v>264</v>
      </c>
      <c r="B19" s="421"/>
      <c r="C19" s="421"/>
      <c r="D19" s="421"/>
      <c r="E19" s="421"/>
      <c r="F19" s="421"/>
      <c r="G19" s="421"/>
      <c r="H19" s="421"/>
      <c r="I19" s="421"/>
      <c r="J19" s="422"/>
      <c r="K19" s="423"/>
    </row>
    <row r="20" spans="1:11" s="9" customFormat="1" ht="21" customHeight="1" thickTop="1">
      <c r="A20" s="426" t="s">
        <v>35</v>
      </c>
      <c r="B20" s="427"/>
      <c r="C20" s="427"/>
      <c r="D20" s="427"/>
      <c r="E20" s="427"/>
      <c r="F20" s="427" t="s">
        <v>36</v>
      </c>
      <c r="G20" s="427"/>
      <c r="H20" s="427"/>
      <c r="I20" s="427" t="s">
        <v>37</v>
      </c>
      <c r="J20" s="427"/>
      <c r="K20" s="428"/>
    </row>
    <row r="21" spans="1:11" ht="51" customHeight="1">
      <c r="A21" s="424" t="s">
        <v>38</v>
      </c>
      <c r="B21" s="425"/>
      <c r="C21" s="425"/>
      <c r="D21" s="425"/>
      <c r="E21" s="425"/>
      <c r="F21" s="425" t="s">
        <v>61</v>
      </c>
      <c r="G21" s="425"/>
      <c r="H21" s="425"/>
      <c r="I21" s="415" t="s">
        <v>68</v>
      </c>
      <c r="J21" s="415"/>
      <c r="K21" s="416"/>
    </row>
    <row r="22" spans="1:11" ht="69" customHeight="1">
      <c r="A22" s="424" t="s">
        <v>39</v>
      </c>
      <c r="B22" s="425"/>
      <c r="C22" s="425"/>
      <c r="D22" s="425"/>
      <c r="E22" s="425"/>
      <c r="F22" s="425" t="s">
        <v>69</v>
      </c>
      <c r="G22" s="425"/>
      <c r="H22" s="425"/>
      <c r="I22" s="415" t="s">
        <v>68</v>
      </c>
      <c r="J22" s="415"/>
      <c r="K22" s="416"/>
    </row>
    <row r="23" spans="1:11" ht="41.25" customHeight="1" thickBot="1">
      <c r="A23" s="460" t="s">
        <v>64</v>
      </c>
      <c r="B23" s="459"/>
      <c r="C23" s="459"/>
      <c r="D23" s="459"/>
      <c r="E23" s="459"/>
      <c r="F23" s="459" t="s">
        <v>42</v>
      </c>
      <c r="G23" s="459"/>
      <c r="H23" s="459"/>
      <c r="I23" s="457" t="s">
        <v>186</v>
      </c>
      <c r="J23" s="457"/>
      <c r="K23" s="458"/>
    </row>
    <row r="24" spans="1:11" s="58" customFormat="1" ht="14.25" customHeight="1" thickTop="1" thickBot="1">
      <c r="A24" s="106"/>
      <c r="B24" s="107"/>
      <c r="C24" s="107"/>
      <c r="D24" s="107"/>
      <c r="E24" s="107"/>
      <c r="F24" s="107"/>
      <c r="G24" s="107"/>
      <c r="H24" s="107"/>
      <c r="I24" s="108"/>
      <c r="J24" s="108"/>
      <c r="K24" s="109"/>
    </row>
    <row r="25" spans="1:11" ht="18" customHeight="1" thickTop="1" thickBot="1">
      <c r="A25" s="461" t="s">
        <v>185</v>
      </c>
      <c r="B25" s="462"/>
      <c r="C25" s="462"/>
      <c r="D25" s="462"/>
      <c r="E25" s="462"/>
      <c r="F25" s="462"/>
      <c r="G25" s="462"/>
      <c r="H25" s="462"/>
      <c r="I25" s="462"/>
      <c r="J25" s="462"/>
      <c r="K25" s="463"/>
    </row>
    <row r="26" spans="1:11" s="15" customFormat="1" ht="15" customHeight="1" thickTop="1">
      <c r="A26" s="65"/>
      <c r="B26" s="66"/>
      <c r="C26" s="66"/>
      <c r="D26" s="66"/>
      <c r="E26" s="66"/>
      <c r="F26" s="66"/>
      <c r="G26" s="66"/>
      <c r="H26" s="66"/>
      <c r="I26" s="66"/>
      <c r="J26" s="66"/>
      <c r="K26" s="67"/>
    </row>
    <row r="27" spans="1:11" ht="33" customHeight="1">
      <c r="A27" s="60"/>
      <c r="B27" s="59"/>
      <c r="C27" s="59"/>
      <c r="D27" s="59"/>
      <c r="E27" s="59"/>
      <c r="F27" s="59"/>
      <c r="G27" s="59"/>
      <c r="H27" s="59"/>
      <c r="I27" s="59"/>
      <c r="J27" s="59"/>
      <c r="K27" s="14"/>
    </row>
    <row r="28" spans="1:11" ht="30.75" customHeight="1">
      <c r="A28" s="161" t="s">
        <v>70</v>
      </c>
      <c r="B28" s="124"/>
      <c r="C28" s="124"/>
      <c r="D28" s="124"/>
      <c r="E28" s="124"/>
      <c r="F28" s="124"/>
      <c r="G28" s="124"/>
      <c r="H28" s="124" t="s">
        <v>45</v>
      </c>
      <c r="I28" s="124"/>
      <c r="J28" s="124"/>
      <c r="K28" s="125"/>
    </row>
    <row r="29" spans="1:11" ht="22.5" customHeight="1">
      <c r="A29" s="406" t="s">
        <v>71</v>
      </c>
      <c r="B29" s="126"/>
      <c r="C29" s="126"/>
      <c r="D29" s="126"/>
      <c r="E29" s="126"/>
      <c r="F29" s="126"/>
      <c r="G29" s="126"/>
      <c r="H29" s="407" t="s">
        <v>46</v>
      </c>
      <c r="I29" s="407"/>
      <c r="J29" s="407"/>
      <c r="K29" s="408"/>
    </row>
    <row r="30" spans="1:11" ht="15" customHeight="1">
      <c r="A30" s="60"/>
      <c r="B30" s="59"/>
      <c r="C30" s="59"/>
      <c r="D30" s="59"/>
      <c r="E30" s="59"/>
      <c r="F30" s="59"/>
      <c r="G30" s="59"/>
      <c r="H30" s="59"/>
      <c r="I30" s="59"/>
      <c r="J30" s="59"/>
      <c r="K30" s="14"/>
    </row>
    <row r="31" spans="1:11" ht="57" customHeight="1">
      <c r="A31" s="60"/>
      <c r="B31" s="59"/>
      <c r="C31" s="59"/>
      <c r="D31" s="59"/>
      <c r="E31" s="59"/>
      <c r="F31" s="59"/>
      <c r="G31" s="59"/>
      <c r="H31" s="59"/>
      <c r="I31" s="59"/>
      <c r="J31" s="59"/>
      <c r="K31" s="14"/>
    </row>
    <row r="32" spans="1:11" ht="14.25" customHeight="1">
      <c r="A32" s="162" t="s">
        <v>47</v>
      </c>
      <c r="B32" s="163"/>
      <c r="C32" s="163"/>
      <c r="D32" s="163"/>
      <c r="E32" s="163"/>
      <c r="F32" s="163"/>
      <c r="G32" s="163"/>
      <c r="H32" s="124" t="s">
        <v>48</v>
      </c>
      <c r="I32" s="124"/>
      <c r="J32" s="124"/>
      <c r="K32" s="125"/>
    </row>
    <row r="33" spans="1:11" ht="21" customHeight="1">
      <c r="A33" s="411" t="s">
        <v>49</v>
      </c>
      <c r="B33" s="409"/>
      <c r="C33" s="409"/>
      <c r="D33" s="409"/>
      <c r="E33" s="409"/>
      <c r="F33" s="409"/>
      <c r="G33" s="409"/>
      <c r="H33" s="409" t="s">
        <v>50</v>
      </c>
      <c r="I33" s="409"/>
      <c r="J33" s="409"/>
      <c r="K33" s="410"/>
    </row>
    <row r="34" spans="1:11" ht="44.25" customHeight="1">
      <c r="A34" s="60"/>
      <c r="B34" s="59"/>
      <c r="C34" s="59"/>
      <c r="D34" s="59"/>
      <c r="E34" s="59"/>
      <c r="F34" s="59"/>
      <c r="G34" s="59"/>
      <c r="H34" s="59"/>
      <c r="I34" s="59"/>
      <c r="J34" s="59"/>
      <c r="K34" s="14"/>
    </row>
    <row r="35" spans="1:11" ht="15.75">
      <c r="A35" s="162" t="s">
        <v>51</v>
      </c>
      <c r="B35" s="163"/>
      <c r="C35" s="163"/>
      <c r="D35" s="163"/>
      <c r="E35" s="163"/>
      <c r="F35" s="163"/>
      <c r="G35" s="163"/>
      <c r="H35" s="163"/>
      <c r="I35" s="163"/>
      <c r="J35" s="163"/>
      <c r="K35" s="164"/>
    </row>
    <row r="36" spans="1:11" ht="16.5" thickBot="1">
      <c r="A36" s="119" t="s">
        <v>52</v>
      </c>
      <c r="B36" s="120"/>
      <c r="C36" s="120"/>
      <c r="D36" s="120"/>
      <c r="E36" s="120"/>
      <c r="F36" s="120"/>
      <c r="G36" s="120"/>
      <c r="H36" s="120"/>
      <c r="I36" s="120"/>
      <c r="J36" s="120"/>
      <c r="K36" s="121"/>
    </row>
  </sheetData>
  <mergeCells count="46">
    <mergeCell ref="I23:K23"/>
    <mergeCell ref="F23:H23"/>
    <mergeCell ref="A23:E23"/>
    <mergeCell ref="A25:K25"/>
    <mergeCell ref="A28:G28"/>
    <mergeCell ref="H28:K28"/>
    <mergeCell ref="A9:F9"/>
    <mergeCell ref="G9:K9"/>
    <mergeCell ref="A10:F11"/>
    <mergeCell ref="G10:H10"/>
    <mergeCell ref="I10:K10"/>
    <mergeCell ref="G11:H11"/>
    <mergeCell ref="I11:K11"/>
    <mergeCell ref="A8:K8"/>
    <mergeCell ref="A1:K1"/>
    <mergeCell ref="A2:K2"/>
    <mergeCell ref="A3:K3"/>
    <mergeCell ref="A5:K5"/>
    <mergeCell ref="A6:K6"/>
    <mergeCell ref="A4:K4"/>
    <mergeCell ref="A7:K7"/>
    <mergeCell ref="A12:K12"/>
    <mergeCell ref="A13:K13"/>
    <mergeCell ref="A14:K14"/>
    <mergeCell ref="A15:K15"/>
    <mergeCell ref="A16:K16"/>
    <mergeCell ref="A17:K17"/>
    <mergeCell ref="I22:K22"/>
    <mergeCell ref="A18:K18"/>
    <mergeCell ref="A19:K19"/>
    <mergeCell ref="A22:E22"/>
    <mergeCell ref="F22:H22"/>
    <mergeCell ref="A20:E20"/>
    <mergeCell ref="F20:H20"/>
    <mergeCell ref="I20:K20"/>
    <mergeCell ref="A21:E21"/>
    <mergeCell ref="F21:H21"/>
    <mergeCell ref="I21:K21"/>
    <mergeCell ref="A29:G29"/>
    <mergeCell ref="H29:K29"/>
    <mergeCell ref="A35:K35"/>
    <mergeCell ref="A36:K36"/>
    <mergeCell ref="H32:K32"/>
    <mergeCell ref="H33:K33"/>
    <mergeCell ref="A32:G32"/>
    <mergeCell ref="A33:G33"/>
  </mergeCells>
  <printOptions horizontalCentered="1"/>
  <pageMargins left="0.35433070866141736" right="0.27559055118110237" top="0.47244094488188981" bottom="0.53" header="0.31496062992125984" footer="0.23622047244094491"/>
  <pageSetup paperSize="9" scale="85" orientation="portrait" r:id="rId1"/>
  <headerFooter>
    <oddFooter xml:space="preserve">&amp;C&amp;P+4 </oddFooter>
  </headerFooter>
  <rowBreaks count="1" manualBreakCount="1">
    <brk id="18" max="10"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L32"/>
  <sheetViews>
    <sheetView zoomScale="80" zoomScaleNormal="80" zoomScaleSheetLayoutView="80" workbookViewId="0">
      <selection activeCell="H22" sqref="H22:J22"/>
    </sheetView>
  </sheetViews>
  <sheetFormatPr defaultRowHeight="15"/>
  <cols>
    <col min="1" max="1" width="8.28515625" customWidth="1"/>
    <col min="2" max="2" width="4.140625" customWidth="1"/>
    <col min="3" max="3" width="5" customWidth="1"/>
    <col min="4" max="4" width="4.5703125" customWidth="1"/>
    <col min="5" max="5" width="5.5703125" customWidth="1"/>
    <col min="6" max="6" width="4.85546875" customWidth="1"/>
    <col min="7" max="7" width="13.85546875" customWidth="1"/>
    <col min="8" max="8" width="19.28515625" customWidth="1"/>
    <col min="9" max="9" width="8.5703125" customWidth="1"/>
    <col min="10" max="10" width="9.7109375" customWidth="1"/>
    <col min="11" max="11" width="16.140625" customWidth="1"/>
    <col min="12" max="12" width="19.7109375" customWidth="1"/>
  </cols>
  <sheetData>
    <row r="1" spans="1:12" ht="19.5" thickTop="1">
      <c r="A1" s="464" t="s">
        <v>6</v>
      </c>
      <c r="B1" s="465"/>
      <c r="C1" s="465"/>
      <c r="D1" s="465"/>
      <c r="E1" s="465"/>
      <c r="F1" s="465"/>
      <c r="G1" s="465"/>
      <c r="H1" s="465"/>
      <c r="I1" s="465"/>
      <c r="J1" s="465"/>
      <c r="K1" s="465"/>
      <c r="L1" s="466"/>
    </row>
    <row r="2" spans="1:12" ht="18.75">
      <c r="A2" s="467" t="s">
        <v>7</v>
      </c>
      <c r="B2" s="333"/>
      <c r="C2" s="333"/>
      <c r="D2" s="333"/>
      <c r="E2" s="333"/>
      <c r="F2" s="333"/>
      <c r="G2" s="333"/>
      <c r="H2" s="333"/>
      <c r="I2" s="333"/>
      <c r="J2" s="333"/>
      <c r="K2" s="333"/>
      <c r="L2" s="468"/>
    </row>
    <row r="3" spans="1:12" ht="19.5" thickBot="1">
      <c r="A3" s="469" t="s">
        <v>72</v>
      </c>
      <c r="B3" s="470"/>
      <c r="C3" s="470"/>
      <c r="D3" s="470"/>
      <c r="E3" s="470"/>
      <c r="F3" s="470"/>
      <c r="G3" s="470"/>
      <c r="H3" s="470"/>
      <c r="I3" s="470"/>
      <c r="J3" s="470"/>
      <c r="K3" s="470"/>
      <c r="L3" s="471"/>
    </row>
    <row r="4" spans="1:12" ht="16.5" thickTop="1">
      <c r="A4" s="476" t="s">
        <v>73</v>
      </c>
      <c r="B4" s="439"/>
      <c r="C4" s="439"/>
      <c r="D4" s="439"/>
      <c r="E4" s="439"/>
      <c r="F4" s="439"/>
      <c r="G4" s="439"/>
      <c r="H4" s="439"/>
      <c r="I4" s="439"/>
      <c r="J4" s="439"/>
      <c r="K4" s="439"/>
      <c r="L4" s="440"/>
    </row>
    <row r="5" spans="1:12" ht="16.5" thickBot="1">
      <c r="A5" s="477" t="s">
        <v>67</v>
      </c>
      <c r="B5" s="339"/>
      <c r="C5" s="339"/>
      <c r="D5" s="339"/>
      <c r="E5" s="339"/>
      <c r="F5" s="339"/>
      <c r="G5" s="339"/>
      <c r="H5" s="339"/>
      <c r="I5" s="339"/>
      <c r="J5" s="339"/>
      <c r="K5" s="339"/>
      <c r="L5" s="478"/>
    </row>
    <row r="6" spans="1:12" ht="16.5" customHeight="1" thickTop="1">
      <c r="A6" s="479" t="s">
        <v>23</v>
      </c>
      <c r="B6" s="480"/>
      <c r="C6" s="480"/>
      <c r="D6" s="480"/>
      <c r="E6" s="480"/>
      <c r="F6" s="480"/>
      <c r="G6" s="480"/>
      <c r="H6" s="480"/>
      <c r="I6" s="480"/>
      <c r="J6" s="480"/>
      <c r="K6" s="480"/>
      <c r="L6" s="481"/>
    </row>
    <row r="7" spans="1:12" ht="16.5" customHeight="1" thickBot="1">
      <c r="A7" s="486" t="s">
        <v>74</v>
      </c>
      <c r="B7" s="487"/>
      <c r="C7" s="487"/>
      <c r="D7" s="487"/>
      <c r="E7" s="487"/>
      <c r="F7" s="487"/>
      <c r="G7" s="487"/>
      <c r="H7" s="487"/>
      <c r="I7" s="487"/>
      <c r="J7" s="487"/>
      <c r="K7" s="487"/>
      <c r="L7" s="488"/>
    </row>
    <row r="8" spans="1:12" ht="17.100000000000001" customHeight="1" thickTop="1" thickBot="1">
      <c r="A8" s="489" t="s">
        <v>75</v>
      </c>
      <c r="B8" s="490"/>
      <c r="C8" s="490"/>
      <c r="D8" s="490"/>
      <c r="E8" s="490"/>
      <c r="F8" s="490"/>
      <c r="G8" s="490"/>
      <c r="H8" s="490"/>
      <c r="I8" s="490"/>
      <c r="J8" s="490"/>
      <c r="K8" s="490"/>
      <c r="L8" s="491"/>
    </row>
    <row r="9" spans="1:12" ht="17.100000000000001" customHeight="1" thickTop="1">
      <c r="A9" s="482" t="s">
        <v>13</v>
      </c>
      <c r="B9" s="483"/>
      <c r="C9" s="483"/>
      <c r="D9" s="483"/>
      <c r="E9" s="483"/>
      <c r="F9" s="483"/>
      <c r="G9" s="483"/>
      <c r="H9" s="484" t="s">
        <v>14</v>
      </c>
      <c r="I9" s="484"/>
      <c r="J9" s="484"/>
      <c r="K9" s="484"/>
      <c r="L9" s="485"/>
    </row>
    <row r="10" spans="1:12" ht="15" customHeight="1">
      <c r="A10" s="448" t="s">
        <v>76</v>
      </c>
      <c r="B10" s="449"/>
      <c r="C10" s="449"/>
      <c r="D10" s="449"/>
      <c r="E10" s="449"/>
      <c r="F10" s="449"/>
      <c r="G10" s="449"/>
      <c r="H10" s="496" t="s">
        <v>16</v>
      </c>
      <c r="I10" s="497"/>
      <c r="J10" s="498"/>
      <c r="K10" s="492" t="s">
        <v>17</v>
      </c>
      <c r="L10" s="493"/>
    </row>
    <row r="11" spans="1:12" ht="21" customHeight="1" thickBot="1">
      <c r="A11" s="474"/>
      <c r="B11" s="475"/>
      <c r="C11" s="475"/>
      <c r="D11" s="475"/>
      <c r="E11" s="475"/>
      <c r="F11" s="475"/>
      <c r="G11" s="475"/>
      <c r="H11" s="494">
        <v>127</v>
      </c>
      <c r="I11" s="499"/>
      <c r="J11" s="500"/>
      <c r="K11" s="494">
        <v>143</v>
      </c>
      <c r="L11" s="495"/>
    </row>
    <row r="12" spans="1:12" ht="17.100000000000001" customHeight="1" thickTop="1" thickBot="1">
      <c r="A12" s="506" t="s">
        <v>77</v>
      </c>
      <c r="B12" s="374"/>
      <c r="C12" s="374"/>
      <c r="D12" s="374"/>
      <c r="E12" s="374"/>
      <c r="F12" s="374"/>
      <c r="G12" s="374"/>
      <c r="H12" s="374"/>
      <c r="I12" s="374"/>
      <c r="J12" s="374"/>
      <c r="K12" s="374"/>
      <c r="L12" s="507"/>
    </row>
    <row r="13" spans="1:12" ht="20.25" customHeight="1" thickTop="1">
      <c r="A13" s="508" t="s">
        <v>78</v>
      </c>
      <c r="B13" s="509"/>
      <c r="C13" s="509"/>
      <c r="D13" s="509"/>
      <c r="E13" s="509"/>
      <c r="F13" s="509"/>
      <c r="G13" s="509"/>
      <c r="H13" s="509"/>
      <c r="I13" s="509"/>
      <c r="J13" s="509"/>
      <c r="K13" s="509"/>
      <c r="L13" s="510"/>
    </row>
    <row r="14" spans="1:12" ht="18.75" customHeight="1">
      <c r="A14" s="511" t="s">
        <v>265</v>
      </c>
      <c r="B14" s="512"/>
      <c r="C14" s="512"/>
      <c r="D14" s="512"/>
      <c r="E14" s="512"/>
      <c r="F14" s="512"/>
      <c r="G14" s="512"/>
      <c r="H14" s="512"/>
      <c r="I14" s="512"/>
      <c r="J14" s="512"/>
      <c r="K14" s="512"/>
      <c r="L14" s="513"/>
    </row>
    <row r="15" spans="1:12" ht="20.25" customHeight="1" thickBot="1">
      <c r="A15" s="514" t="s">
        <v>200</v>
      </c>
      <c r="B15" s="515"/>
      <c r="C15" s="515"/>
      <c r="D15" s="515"/>
      <c r="E15" s="515"/>
      <c r="F15" s="515"/>
      <c r="G15" s="515"/>
      <c r="H15" s="515"/>
      <c r="I15" s="515"/>
      <c r="J15" s="515"/>
      <c r="K15" s="515"/>
      <c r="L15" s="516"/>
    </row>
    <row r="16" spans="1:12" ht="17.100000000000001" customHeight="1" thickTop="1" thickBot="1">
      <c r="A16" s="472" t="s">
        <v>29</v>
      </c>
      <c r="B16" s="315"/>
      <c r="C16" s="315"/>
      <c r="D16" s="315"/>
      <c r="E16" s="315"/>
      <c r="F16" s="315"/>
      <c r="G16" s="315"/>
      <c r="H16" s="315"/>
      <c r="I16" s="315"/>
      <c r="J16" s="315"/>
      <c r="K16" s="315"/>
      <c r="L16" s="473"/>
    </row>
    <row r="17" spans="1:12" ht="220.5" customHeight="1" thickTop="1" thickBot="1">
      <c r="A17" s="520" t="s">
        <v>204</v>
      </c>
      <c r="B17" s="521"/>
      <c r="C17" s="521"/>
      <c r="D17" s="521"/>
      <c r="E17" s="521"/>
      <c r="F17" s="521"/>
      <c r="G17" s="521"/>
      <c r="H17" s="521"/>
      <c r="I17" s="521"/>
      <c r="J17" s="521"/>
      <c r="K17" s="521"/>
      <c r="L17" s="522"/>
    </row>
    <row r="18" spans="1:12" ht="17.100000000000001" customHeight="1" thickBot="1">
      <c r="A18" s="517" t="s">
        <v>34</v>
      </c>
      <c r="B18" s="518"/>
      <c r="C18" s="518"/>
      <c r="D18" s="518"/>
      <c r="E18" s="518"/>
      <c r="F18" s="518"/>
      <c r="G18" s="518"/>
      <c r="H18" s="518"/>
      <c r="I18" s="518"/>
      <c r="J18" s="518"/>
      <c r="K18" s="518"/>
      <c r="L18" s="519"/>
    </row>
    <row r="19" spans="1:12" ht="17.100000000000001" customHeight="1" thickTop="1">
      <c r="A19" s="505" t="s">
        <v>35</v>
      </c>
      <c r="B19" s="363"/>
      <c r="C19" s="363"/>
      <c r="D19" s="363"/>
      <c r="E19" s="363"/>
      <c r="F19" s="363"/>
      <c r="G19" s="363"/>
      <c r="H19" s="363" t="s">
        <v>36</v>
      </c>
      <c r="I19" s="363"/>
      <c r="J19" s="363"/>
      <c r="K19" s="363" t="s">
        <v>37</v>
      </c>
      <c r="L19" s="523"/>
    </row>
    <row r="20" spans="1:12" ht="57.75" customHeight="1">
      <c r="A20" s="503" t="s">
        <v>38</v>
      </c>
      <c r="B20" s="504"/>
      <c r="C20" s="504"/>
      <c r="D20" s="504"/>
      <c r="E20" s="504"/>
      <c r="F20" s="504"/>
      <c r="G20" s="504"/>
      <c r="H20" s="525" t="s">
        <v>79</v>
      </c>
      <c r="I20" s="525"/>
      <c r="J20" s="525"/>
      <c r="K20" s="155" t="s">
        <v>201</v>
      </c>
      <c r="L20" s="524"/>
    </row>
    <row r="21" spans="1:12" ht="55.5" customHeight="1">
      <c r="A21" s="501" t="s">
        <v>80</v>
      </c>
      <c r="B21" s="502"/>
      <c r="C21" s="502"/>
      <c r="D21" s="502"/>
      <c r="E21" s="502"/>
      <c r="F21" s="502"/>
      <c r="G21" s="502"/>
      <c r="H21" s="502" t="s">
        <v>40</v>
      </c>
      <c r="I21" s="502"/>
      <c r="J21" s="502"/>
      <c r="K21" s="155" t="s">
        <v>202</v>
      </c>
      <c r="L21" s="524"/>
    </row>
    <row r="22" spans="1:12" s="28" customFormat="1" ht="45.75" customHeight="1" thickBot="1">
      <c r="A22" s="526" t="s">
        <v>41</v>
      </c>
      <c r="B22" s="298"/>
      <c r="C22" s="298"/>
      <c r="D22" s="298"/>
      <c r="E22" s="298"/>
      <c r="F22" s="298"/>
      <c r="G22" s="298"/>
      <c r="H22" s="298" t="s">
        <v>42</v>
      </c>
      <c r="I22" s="298"/>
      <c r="J22" s="298"/>
      <c r="K22" s="552" t="s">
        <v>203</v>
      </c>
      <c r="L22" s="553"/>
    </row>
    <row r="23" spans="1:12" s="58" customFormat="1" ht="5.25" customHeight="1" thickTop="1" thickBot="1">
      <c r="A23" s="94"/>
      <c r="B23" s="95"/>
      <c r="C23" s="95"/>
      <c r="D23" s="95"/>
      <c r="E23" s="95"/>
      <c r="F23" s="95"/>
      <c r="G23" s="95"/>
      <c r="H23" s="95"/>
      <c r="I23" s="95"/>
      <c r="J23" s="95"/>
      <c r="K23" s="96"/>
      <c r="L23" s="97"/>
    </row>
    <row r="24" spans="1:12" ht="18" customHeight="1" thickTop="1" thickBot="1">
      <c r="A24" s="534" t="s">
        <v>185</v>
      </c>
      <c r="B24" s="535"/>
      <c r="C24" s="535"/>
      <c r="D24" s="535"/>
      <c r="E24" s="535"/>
      <c r="F24" s="535"/>
      <c r="G24" s="535"/>
      <c r="H24" s="535"/>
      <c r="I24" s="535"/>
      <c r="J24" s="535"/>
      <c r="K24" s="535"/>
      <c r="L24" s="536"/>
    </row>
    <row r="25" spans="1:12" ht="12.75" customHeight="1" thickTop="1">
      <c r="A25" s="539"/>
      <c r="B25" s="126"/>
      <c r="C25" s="126"/>
      <c r="D25" s="126"/>
      <c r="E25" s="126"/>
      <c r="F25" s="126"/>
      <c r="G25" s="126"/>
      <c r="H25" s="126"/>
      <c r="I25" s="126"/>
      <c r="J25" s="126"/>
      <c r="K25" s="126"/>
      <c r="L25" s="540"/>
    </row>
    <row r="26" spans="1:12" ht="48.75" customHeight="1">
      <c r="A26" s="544" t="s">
        <v>83</v>
      </c>
      <c r="B26" s="545"/>
      <c r="C26" s="545"/>
      <c r="D26" s="545"/>
      <c r="E26" s="545"/>
      <c r="F26" s="545"/>
      <c r="G26" s="545"/>
      <c r="H26" s="545"/>
      <c r="I26" s="124" t="s">
        <v>45</v>
      </c>
      <c r="J26" s="124"/>
      <c r="K26" s="124"/>
      <c r="L26" s="531"/>
    </row>
    <row r="27" spans="1:12" ht="20.25" customHeight="1">
      <c r="A27" s="537" t="s">
        <v>81</v>
      </c>
      <c r="B27" s="538"/>
      <c r="C27" s="538"/>
      <c r="D27" s="538"/>
      <c r="E27" s="538"/>
      <c r="F27" s="538"/>
      <c r="G27" s="538"/>
      <c r="H27" s="538"/>
      <c r="I27" s="548" t="s">
        <v>46</v>
      </c>
      <c r="J27" s="548"/>
      <c r="K27" s="548"/>
      <c r="L27" s="549"/>
    </row>
    <row r="28" spans="1:12" ht="28.5" customHeight="1">
      <c r="A28" s="541"/>
      <c r="B28" s="542"/>
      <c r="C28" s="542"/>
      <c r="D28" s="542"/>
      <c r="E28" s="542"/>
      <c r="F28" s="542"/>
      <c r="G28" s="542"/>
      <c r="H28" s="542"/>
      <c r="I28" s="542"/>
      <c r="J28" s="542"/>
      <c r="K28" s="542"/>
      <c r="L28" s="543"/>
    </row>
    <row r="29" spans="1:12" ht="32.25" customHeight="1">
      <c r="A29" s="532" t="s">
        <v>84</v>
      </c>
      <c r="B29" s="533"/>
      <c r="C29" s="533"/>
      <c r="D29" s="533"/>
      <c r="E29" s="533"/>
      <c r="F29" s="533"/>
      <c r="G29" s="533"/>
      <c r="H29" s="533"/>
      <c r="I29" s="160" t="s">
        <v>48</v>
      </c>
      <c r="J29" s="160"/>
      <c r="K29" s="160"/>
      <c r="L29" s="550"/>
    </row>
    <row r="30" spans="1:12" ht="24.75" customHeight="1">
      <c r="A30" s="546" t="s">
        <v>85</v>
      </c>
      <c r="B30" s="547"/>
      <c r="C30" s="547"/>
      <c r="D30" s="547"/>
      <c r="E30" s="547"/>
      <c r="F30" s="547"/>
      <c r="G30" s="547"/>
      <c r="H30" s="547"/>
      <c r="I30" s="167" t="s">
        <v>50</v>
      </c>
      <c r="J30" s="167"/>
      <c r="K30" s="167"/>
      <c r="L30" s="551"/>
    </row>
    <row r="31" spans="1:12" ht="39" customHeight="1">
      <c r="A31" s="530" t="s">
        <v>51</v>
      </c>
      <c r="B31" s="124"/>
      <c r="C31" s="124"/>
      <c r="D31" s="124"/>
      <c r="E31" s="124"/>
      <c r="F31" s="124"/>
      <c r="G31" s="124"/>
      <c r="H31" s="124"/>
      <c r="I31" s="124"/>
      <c r="J31" s="124"/>
      <c r="K31" s="124"/>
      <c r="L31" s="531"/>
    </row>
    <row r="32" spans="1:12" ht="16.5" customHeight="1" thickBot="1">
      <c r="A32" s="527" t="s">
        <v>52</v>
      </c>
      <c r="B32" s="528"/>
      <c r="C32" s="528"/>
      <c r="D32" s="528"/>
      <c r="E32" s="528"/>
      <c r="F32" s="528"/>
      <c r="G32" s="528"/>
      <c r="H32" s="528"/>
      <c r="I32" s="528"/>
      <c r="J32" s="528"/>
      <c r="K32" s="528"/>
      <c r="L32" s="529"/>
    </row>
  </sheetData>
  <mergeCells count="47">
    <mergeCell ref="A22:G22"/>
    <mergeCell ref="A32:L32"/>
    <mergeCell ref="A31:L31"/>
    <mergeCell ref="A29:H29"/>
    <mergeCell ref="A24:L24"/>
    <mergeCell ref="A27:H27"/>
    <mergeCell ref="A25:L25"/>
    <mergeCell ref="A28:L28"/>
    <mergeCell ref="A26:H26"/>
    <mergeCell ref="I26:L26"/>
    <mergeCell ref="A30:H30"/>
    <mergeCell ref="I27:L27"/>
    <mergeCell ref="I29:L29"/>
    <mergeCell ref="I30:L30"/>
    <mergeCell ref="K22:L22"/>
    <mergeCell ref="H22:J22"/>
    <mergeCell ref="A21:G21"/>
    <mergeCell ref="A20:G20"/>
    <mergeCell ref="A19:G19"/>
    <mergeCell ref="A12:L12"/>
    <mergeCell ref="A13:L13"/>
    <mergeCell ref="A14:L14"/>
    <mergeCell ref="A15:L15"/>
    <mergeCell ref="A18:L18"/>
    <mergeCell ref="A17:L17"/>
    <mergeCell ref="K19:L19"/>
    <mergeCell ref="K20:L20"/>
    <mergeCell ref="K21:L21"/>
    <mergeCell ref="H19:J19"/>
    <mergeCell ref="H20:J20"/>
    <mergeCell ref="H21:J21"/>
    <mergeCell ref="A1:L1"/>
    <mergeCell ref="A2:L2"/>
    <mergeCell ref="A3:L3"/>
    <mergeCell ref="A16:L16"/>
    <mergeCell ref="A10:G11"/>
    <mergeCell ref="A4:L4"/>
    <mergeCell ref="A5:L5"/>
    <mergeCell ref="A6:L6"/>
    <mergeCell ref="A9:G9"/>
    <mergeCell ref="H9:L9"/>
    <mergeCell ref="A7:L7"/>
    <mergeCell ref="A8:L8"/>
    <mergeCell ref="K10:L10"/>
    <mergeCell ref="K11:L11"/>
    <mergeCell ref="H10:J10"/>
    <mergeCell ref="H11:J11"/>
  </mergeCells>
  <printOptions horizontalCentered="1"/>
  <pageMargins left="0.35433070866141736" right="0.27559055118110237" top="0.47244094488188981" bottom="0.39370078740157483" header="0.31496062992125984" footer="0.23622047244094491"/>
  <pageSetup paperSize="9" scale="81" orientation="portrait" r:id="rId1"/>
  <headerFooter>
    <oddFooter xml:space="preserve">&amp;C&amp;P+6 </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L34"/>
  <sheetViews>
    <sheetView zoomScale="90" zoomScaleNormal="90" zoomScaleSheetLayoutView="90" workbookViewId="0">
      <selection activeCell="O12" sqref="O12"/>
    </sheetView>
  </sheetViews>
  <sheetFormatPr defaultRowHeight="15"/>
  <cols>
    <col min="3" max="3" width="8" customWidth="1"/>
    <col min="5" max="5" width="4.42578125" customWidth="1"/>
    <col min="6" max="6" width="5" customWidth="1"/>
    <col min="7" max="7" width="11.7109375" customWidth="1"/>
    <col min="9" max="9" width="16.140625" customWidth="1"/>
    <col min="10" max="10" width="11.140625" bestFit="1" customWidth="1"/>
    <col min="12" max="12" width="10.140625" customWidth="1"/>
  </cols>
  <sheetData>
    <row r="1" spans="1:12" ht="18.75">
      <c r="A1" s="587" t="s">
        <v>6</v>
      </c>
      <c r="B1" s="588"/>
      <c r="C1" s="588"/>
      <c r="D1" s="588"/>
      <c r="E1" s="588"/>
      <c r="F1" s="588"/>
      <c r="G1" s="588"/>
      <c r="H1" s="588"/>
      <c r="I1" s="588"/>
      <c r="J1" s="588"/>
      <c r="K1" s="588"/>
      <c r="L1" s="589"/>
    </row>
    <row r="2" spans="1:12" ht="18.75">
      <c r="A2" s="467" t="s">
        <v>53</v>
      </c>
      <c r="B2" s="333"/>
      <c r="C2" s="333"/>
      <c r="D2" s="333"/>
      <c r="E2" s="333"/>
      <c r="F2" s="333"/>
      <c r="G2" s="333"/>
      <c r="H2" s="333"/>
      <c r="I2" s="333"/>
      <c r="J2" s="333"/>
      <c r="K2" s="333"/>
      <c r="L2" s="468"/>
    </row>
    <row r="3" spans="1:12" ht="19.5" thickBot="1">
      <c r="A3" s="590" t="s">
        <v>86</v>
      </c>
      <c r="B3" s="336"/>
      <c r="C3" s="336"/>
      <c r="D3" s="336"/>
      <c r="E3" s="336"/>
      <c r="F3" s="336"/>
      <c r="G3" s="336"/>
      <c r="H3" s="336"/>
      <c r="I3" s="336"/>
      <c r="J3" s="336"/>
      <c r="K3" s="336"/>
      <c r="L3" s="591"/>
    </row>
    <row r="4" spans="1:12" ht="18.95" customHeight="1" thickTop="1">
      <c r="A4" s="601" t="s">
        <v>73</v>
      </c>
      <c r="B4" s="602"/>
      <c r="C4" s="602"/>
      <c r="D4" s="602"/>
      <c r="E4" s="602"/>
      <c r="F4" s="602"/>
      <c r="G4" s="602"/>
      <c r="H4" s="602"/>
      <c r="I4" s="602"/>
      <c r="J4" s="602"/>
      <c r="K4" s="602"/>
      <c r="L4" s="603"/>
    </row>
    <row r="5" spans="1:12" ht="18.95" customHeight="1" thickBot="1">
      <c r="A5" s="595" t="s">
        <v>67</v>
      </c>
      <c r="B5" s="596"/>
      <c r="C5" s="596"/>
      <c r="D5" s="596"/>
      <c r="E5" s="596"/>
      <c r="F5" s="596"/>
      <c r="G5" s="596"/>
      <c r="H5" s="596"/>
      <c r="I5" s="596"/>
      <c r="J5" s="596"/>
      <c r="K5" s="596"/>
      <c r="L5" s="597"/>
    </row>
    <row r="6" spans="1:12" ht="18.95" customHeight="1" thickTop="1">
      <c r="A6" s="598" t="s">
        <v>279</v>
      </c>
      <c r="B6" s="599"/>
      <c r="C6" s="599"/>
      <c r="D6" s="599"/>
      <c r="E6" s="599"/>
      <c r="F6" s="599"/>
      <c r="G6" s="599"/>
      <c r="H6" s="599"/>
      <c r="I6" s="599"/>
      <c r="J6" s="599"/>
      <c r="K6" s="599"/>
      <c r="L6" s="600"/>
    </row>
    <row r="7" spans="1:12" ht="18.95" customHeight="1" thickBot="1">
      <c r="A7" s="592" t="s">
        <v>11</v>
      </c>
      <c r="B7" s="593"/>
      <c r="C7" s="593"/>
      <c r="D7" s="593"/>
      <c r="E7" s="593"/>
      <c r="F7" s="593"/>
      <c r="G7" s="593"/>
      <c r="H7" s="593"/>
      <c r="I7" s="593"/>
      <c r="J7" s="593"/>
      <c r="K7" s="593"/>
      <c r="L7" s="594"/>
    </row>
    <row r="8" spans="1:12" ht="17.100000000000001" customHeight="1" thickTop="1" thickBot="1">
      <c r="A8" s="604" t="s">
        <v>75</v>
      </c>
      <c r="B8" s="605"/>
      <c r="C8" s="605"/>
      <c r="D8" s="605"/>
      <c r="E8" s="605"/>
      <c r="F8" s="605"/>
      <c r="G8" s="605"/>
      <c r="H8" s="605"/>
      <c r="I8" s="605"/>
      <c r="J8" s="605"/>
      <c r="K8" s="605"/>
      <c r="L8" s="606"/>
    </row>
    <row r="9" spans="1:12" ht="17.100000000000001" customHeight="1" thickTop="1">
      <c r="A9" s="444" t="s">
        <v>13</v>
      </c>
      <c r="B9" s="445"/>
      <c r="C9" s="445"/>
      <c r="D9" s="445"/>
      <c r="E9" s="445"/>
      <c r="F9" s="445"/>
      <c r="G9" s="446" t="s">
        <v>14</v>
      </c>
      <c r="H9" s="446"/>
      <c r="I9" s="446"/>
      <c r="J9" s="446"/>
      <c r="K9" s="446"/>
      <c r="L9" s="607"/>
    </row>
    <row r="10" spans="1:12" ht="18" customHeight="1">
      <c r="A10" s="448" t="s">
        <v>87</v>
      </c>
      <c r="B10" s="449"/>
      <c r="C10" s="449"/>
      <c r="D10" s="449"/>
      <c r="E10" s="449"/>
      <c r="F10" s="449"/>
      <c r="G10" s="452" t="s">
        <v>16</v>
      </c>
      <c r="H10" s="452"/>
      <c r="I10" s="452"/>
      <c r="J10" s="453" t="s">
        <v>17</v>
      </c>
      <c r="K10" s="453"/>
      <c r="L10" s="570"/>
    </row>
    <row r="11" spans="1:12" ht="18" customHeight="1">
      <c r="A11" s="448"/>
      <c r="B11" s="449"/>
      <c r="C11" s="449"/>
      <c r="D11" s="449"/>
      <c r="E11" s="449"/>
      <c r="F11" s="449"/>
      <c r="G11" s="453">
        <f>G12+G13+G14</f>
        <v>295</v>
      </c>
      <c r="H11" s="453"/>
      <c r="I11" s="453"/>
      <c r="J11" s="453">
        <f>SUM(J12:L13)</f>
        <v>315</v>
      </c>
      <c r="K11" s="453"/>
      <c r="L11" s="570"/>
    </row>
    <row r="12" spans="1:12" ht="21.95" customHeight="1">
      <c r="A12" s="448" t="s">
        <v>88</v>
      </c>
      <c r="B12" s="449"/>
      <c r="C12" s="449"/>
      <c r="D12" s="449"/>
      <c r="E12" s="449"/>
      <c r="F12" s="449"/>
      <c r="G12" s="453">
        <v>215</v>
      </c>
      <c r="H12" s="453"/>
      <c r="I12" s="453"/>
      <c r="J12" s="453">
        <v>234</v>
      </c>
      <c r="K12" s="453"/>
      <c r="L12" s="570"/>
    </row>
    <row r="13" spans="1:12" ht="21.95" customHeight="1">
      <c r="A13" s="448" t="s">
        <v>89</v>
      </c>
      <c r="B13" s="449"/>
      <c r="C13" s="449"/>
      <c r="D13" s="449"/>
      <c r="E13" s="449"/>
      <c r="F13" s="449"/>
      <c r="G13" s="453">
        <v>80</v>
      </c>
      <c r="H13" s="453"/>
      <c r="I13" s="453"/>
      <c r="J13" s="453">
        <v>81</v>
      </c>
      <c r="K13" s="453"/>
      <c r="L13" s="570"/>
    </row>
    <row r="14" spans="1:12" ht="21.95" customHeight="1" thickBot="1">
      <c r="A14" s="474" t="s">
        <v>90</v>
      </c>
      <c r="B14" s="475"/>
      <c r="C14" s="475"/>
      <c r="D14" s="475"/>
      <c r="E14" s="475"/>
      <c r="F14" s="475"/>
      <c r="G14" s="574">
        <v>0</v>
      </c>
      <c r="H14" s="574"/>
      <c r="I14" s="574"/>
      <c r="J14" s="574">
        <v>0</v>
      </c>
      <c r="K14" s="574"/>
      <c r="L14" s="575"/>
    </row>
    <row r="15" spans="1:12" ht="17.100000000000001" customHeight="1" thickTop="1" thickBot="1">
      <c r="A15" s="577" t="s">
        <v>26</v>
      </c>
      <c r="B15" s="185"/>
      <c r="C15" s="185"/>
      <c r="D15" s="185"/>
      <c r="E15" s="185"/>
      <c r="F15" s="185"/>
      <c r="G15" s="185"/>
      <c r="H15" s="185"/>
      <c r="I15" s="185"/>
      <c r="J15" s="185"/>
      <c r="K15" s="185"/>
      <c r="L15" s="578"/>
    </row>
    <row r="16" spans="1:12" ht="21.95" customHeight="1" thickTop="1">
      <c r="A16" s="192" t="s">
        <v>206</v>
      </c>
      <c r="B16" s="193"/>
      <c r="C16" s="193"/>
      <c r="D16" s="193"/>
      <c r="E16" s="193"/>
      <c r="F16" s="193"/>
      <c r="G16" s="193"/>
      <c r="H16" s="193"/>
      <c r="I16" s="193"/>
      <c r="J16" s="193"/>
      <c r="K16" s="193"/>
      <c r="L16" s="194"/>
    </row>
    <row r="17" spans="1:12" ht="21.95" customHeight="1">
      <c r="A17" s="576" t="s">
        <v>207</v>
      </c>
      <c r="B17" s="576"/>
      <c r="C17" s="576"/>
      <c r="D17" s="576"/>
      <c r="E17" s="576"/>
      <c r="F17" s="576"/>
      <c r="G17" s="576"/>
      <c r="H17" s="576"/>
      <c r="I17" s="576"/>
      <c r="J17" s="576"/>
      <c r="K17" s="576"/>
      <c r="L17" s="576"/>
    </row>
    <row r="18" spans="1:12" ht="21.95" customHeight="1" thickBot="1">
      <c r="A18" s="571" t="s">
        <v>208</v>
      </c>
      <c r="B18" s="572"/>
      <c r="C18" s="572"/>
      <c r="D18" s="572"/>
      <c r="E18" s="572"/>
      <c r="F18" s="572"/>
      <c r="G18" s="572"/>
      <c r="H18" s="572"/>
      <c r="I18" s="572"/>
      <c r="J18" s="572"/>
      <c r="K18" s="572"/>
      <c r="L18" s="573"/>
    </row>
    <row r="19" spans="1:12" ht="17.100000000000001" customHeight="1" thickTop="1" thickBot="1">
      <c r="A19" s="472" t="s">
        <v>29</v>
      </c>
      <c r="B19" s="315"/>
      <c r="C19" s="315"/>
      <c r="D19" s="315"/>
      <c r="E19" s="315"/>
      <c r="F19" s="315"/>
      <c r="G19" s="315"/>
      <c r="H19" s="315"/>
      <c r="I19" s="315"/>
      <c r="J19" s="315"/>
      <c r="K19" s="315"/>
      <c r="L19" s="473"/>
    </row>
    <row r="20" spans="1:12" ht="100.5" customHeight="1" thickTop="1" thickBot="1">
      <c r="A20" s="581" t="s">
        <v>209</v>
      </c>
      <c r="B20" s="582"/>
      <c r="C20" s="582"/>
      <c r="D20" s="582"/>
      <c r="E20" s="582"/>
      <c r="F20" s="582"/>
      <c r="G20" s="582"/>
      <c r="H20" s="582"/>
      <c r="I20" s="582"/>
      <c r="J20" s="582"/>
      <c r="K20" s="582"/>
      <c r="L20" s="583"/>
    </row>
    <row r="21" spans="1:12" ht="17.100000000000001" customHeight="1" thickTop="1" thickBot="1">
      <c r="A21" s="577" t="s">
        <v>34</v>
      </c>
      <c r="B21" s="185"/>
      <c r="C21" s="185"/>
      <c r="D21" s="185"/>
      <c r="E21" s="185"/>
      <c r="F21" s="185"/>
      <c r="G21" s="185"/>
      <c r="H21" s="185"/>
      <c r="I21" s="185"/>
      <c r="J21" s="185"/>
      <c r="K21" s="185"/>
      <c r="L21" s="578"/>
    </row>
    <row r="22" spans="1:12" ht="17.100000000000001" customHeight="1" thickTop="1">
      <c r="A22" s="579" t="s">
        <v>35</v>
      </c>
      <c r="B22" s="427"/>
      <c r="C22" s="427"/>
      <c r="D22" s="427"/>
      <c r="E22" s="427"/>
      <c r="F22" s="427"/>
      <c r="G22" s="427" t="s">
        <v>36</v>
      </c>
      <c r="H22" s="427"/>
      <c r="I22" s="427"/>
      <c r="J22" s="427" t="s">
        <v>37</v>
      </c>
      <c r="K22" s="427"/>
      <c r="L22" s="580"/>
    </row>
    <row r="23" spans="1:12" ht="72.75" customHeight="1">
      <c r="A23" s="569" t="s">
        <v>38</v>
      </c>
      <c r="B23" s="525"/>
      <c r="C23" s="525"/>
      <c r="D23" s="525"/>
      <c r="E23" s="525"/>
      <c r="F23" s="525"/>
      <c r="G23" s="155" t="s">
        <v>79</v>
      </c>
      <c r="H23" s="155"/>
      <c r="I23" s="155"/>
      <c r="J23" s="155" t="s">
        <v>191</v>
      </c>
      <c r="K23" s="155"/>
      <c r="L23" s="524"/>
    </row>
    <row r="24" spans="1:12" ht="58.5" customHeight="1">
      <c r="A24" s="564" t="str">
        <f>'[1]CRONOGRAMA DE EXECUÇÃO'!$A$5</f>
        <v>Capacitar os profissionais para melhorar a informação, o acolhimento e o serviço prestado quanto às necessidades dos adolescentes.</v>
      </c>
      <c r="B24" s="155"/>
      <c r="C24" s="155"/>
      <c r="D24" s="155"/>
      <c r="E24" s="155"/>
      <c r="F24" s="155"/>
      <c r="G24" s="155" t="s">
        <v>40</v>
      </c>
      <c r="H24" s="155"/>
      <c r="I24" s="155"/>
      <c r="J24" s="155" t="s">
        <v>191</v>
      </c>
      <c r="K24" s="155"/>
      <c r="L24" s="524"/>
    </row>
    <row r="25" spans="1:12" ht="56.25" customHeight="1" thickBot="1">
      <c r="A25" s="526" t="str">
        <f>'[1]CRONOGRAMA DE EXECUÇÃO'!$A$6</f>
        <v>Intensificar a articulação em rede</v>
      </c>
      <c r="B25" s="298"/>
      <c r="C25" s="298"/>
      <c r="D25" s="298"/>
      <c r="E25" s="298"/>
      <c r="F25" s="298"/>
      <c r="G25" s="298" t="str">
        <f>'[1]CRONOGRAMA DE EXECUÇÃO'!$C$7</f>
        <v>Fortalecer articulação com os serviços mapeados.</v>
      </c>
      <c r="H25" s="298"/>
      <c r="I25" s="298"/>
      <c r="J25" s="155" t="s">
        <v>191</v>
      </c>
      <c r="K25" s="155"/>
      <c r="L25" s="524"/>
    </row>
    <row r="26" spans="1:12" ht="16.5" customHeight="1" thickTop="1" thickBot="1">
      <c r="A26" s="565"/>
      <c r="B26" s="214"/>
      <c r="C26" s="214"/>
      <c r="D26" s="214"/>
      <c r="E26" s="214"/>
      <c r="F26" s="214"/>
      <c r="G26" s="214"/>
      <c r="H26" s="214"/>
      <c r="I26" s="214"/>
      <c r="J26" s="214"/>
      <c r="K26" s="214"/>
      <c r="L26" s="566"/>
    </row>
    <row r="27" spans="1:12" ht="19.5" customHeight="1" thickTop="1" thickBot="1">
      <c r="A27" s="567" t="s">
        <v>185</v>
      </c>
      <c r="B27" s="157"/>
      <c r="C27" s="157"/>
      <c r="D27" s="157"/>
      <c r="E27" s="157"/>
      <c r="F27" s="157"/>
      <c r="G27" s="157"/>
      <c r="H27" s="157"/>
      <c r="I27" s="157"/>
      <c r="J27" s="157"/>
      <c r="K27" s="157"/>
      <c r="L27" s="568"/>
    </row>
    <row r="28" spans="1:12" ht="59.25" customHeight="1" thickTop="1">
      <c r="A28" s="554" t="s">
        <v>91</v>
      </c>
      <c r="B28" s="555"/>
      <c r="C28" s="555"/>
      <c r="D28" s="555"/>
      <c r="E28" s="555"/>
      <c r="F28" s="555"/>
      <c r="G28" s="555"/>
      <c r="H28" s="555"/>
      <c r="I28" s="555"/>
      <c r="J28" s="555"/>
      <c r="K28" s="555"/>
      <c r="L28" s="556"/>
    </row>
    <row r="29" spans="1:12" ht="16.5" customHeight="1">
      <c r="A29" s="557" t="s">
        <v>92</v>
      </c>
      <c r="B29" s="160"/>
      <c r="C29" s="160"/>
      <c r="D29" s="160"/>
      <c r="E29" s="160"/>
      <c r="F29" s="55"/>
      <c r="G29" s="55"/>
      <c r="H29" s="160" t="s">
        <v>45</v>
      </c>
      <c r="I29" s="160"/>
      <c r="J29" s="160"/>
      <c r="K29" s="160"/>
      <c r="L29" s="550"/>
    </row>
    <row r="30" spans="1:12" ht="69" customHeight="1">
      <c r="A30" s="558" t="s">
        <v>93</v>
      </c>
      <c r="B30" s="167"/>
      <c r="C30" s="167"/>
      <c r="D30" s="167"/>
      <c r="E30" s="167"/>
      <c r="F30" s="10"/>
      <c r="G30" s="52"/>
      <c r="H30" s="302" t="s">
        <v>46</v>
      </c>
      <c r="I30" s="302"/>
      <c r="J30" s="302"/>
      <c r="K30" s="302"/>
      <c r="L30" s="563"/>
    </row>
    <row r="31" spans="1:12" ht="21.75" customHeight="1">
      <c r="A31" s="560" t="s">
        <v>94</v>
      </c>
      <c r="B31" s="561"/>
      <c r="C31" s="561"/>
      <c r="D31" s="561"/>
      <c r="E31" s="561"/>
      <c r="F31" s="71"/>
      <c r="G31" s="52"/>
      <c r="H31" s="160" t="s">
        <v>48</v>
      </c>
      <c r="I31" s="160"/>
      <c r="J31" s="160"/>
      <c r="K31" s="160"/>
      <c r="L31" s="550"/>
    </row>
    <row r="32" spans="1:12" ht="52.5" customHeight="1">
      <c r="A32" s="558" t="s">
        <v>82</v>
      </c>
      <c r="B32" s="166"/>
      <c r="C32" s="166"/>
      <c r="D32" s="166"/>
      <c r="E32" s="166"/>
      <c r="F32" s="29"/>
      <c r="G32" s="29"/>
      <c r="H32" s="559" t="s">
        <v>50</v>
      </c>
      <c r="I32" s="559"/>
      <c r="J32" s="559"/>
      <c r="K32" s="559"/>
      <c r="L32" s="551"/>
    </row>
    <row r="33" spans="1:12" ht="15.75">
      <c r="A33" s="560" t="s">
        <v>51</v>
      </c>
      <c r="B33" s="561"/>
      <c r="C33" s="561"/>
      <c r="D33" s="561"/>
      <c r="E33" s="561"/>
      <c r="F33" s="561"/>
      <c r="G33" s="561"/>
      <c r="H33" s="561"/>
      <c r="I33" s="561"/>
      <c r="J33" s="561"/>
      <c r="K33" s="561"/>
      <c r="L33" s="562"/>
    </row>
    <row r="34" spans="1:12" ht="16.5" thickBot="1">
      <c r="A34" s="584" t="s">
        <v>52</v>
      </c>
      <c r="B34" s="585"/>
      <c r="C34" s="585"/>
      <c r="D34" s="585"/>
      <c r="E34" s="585"/>
      <c r="F34" s="585"/>
      <c r="G34" s="585"/>
      <c r="H34" s="585"/>
      <c r="I34" s="585"/>
      <c r="J34" s="585"/>
      <c r="K34" s="585"/>
      <c r="L34" s="586"/>
    </row>
  </sheetData>
  <mergeCells count="56">
    <mergeCell ref="A34:L34"/>
    <mergeCell ref="A1:L1"/>
    <mergeCell ref="A2:L2"/>
    <mergeCell ref="A3:L3"/>
    <mergeCell ref="G13:I13"/>
    <mergeCell ref="J13:L13"/>
    <mergeCell ref="A7:L7"/>
    <mergeCell ref="A5:L5"/>
    <mergeCell ref="A6:L6"/>
    <mergeCell ref="A4:L4"/>
    <mergeCell ref="A8:L8"/>
    <mergeCell ref="A9:F9"/>
    <mergeCell ref="G9:L9"/>
    <mergeCell ref="A10:F11"/>
    <mergeCell ref="G10:I10"/>
    <mergeCell ref="J10:L10"/>
    <mergeCell ref="G11:I11"/>
    <mergeCell ref="A22:F22"/>
    <mergeCell ref="G22:I22"/>
    <mergeCell ref="J22:L22"/>
    <mergeCell ref="A20:L20"/>
    <mergeCell ref="A21:L21"/>
    <mergeCell ref="A23:F23"/>
    <mergeCell ref="J11:L11"/>
    <mergeCell ref="G23:I23"/>
    <mergeCell ref="J23:L23"/>
    <mergeCell ref="A18:L18"/>
    <mergeCell ref="A12:F12"/>
    <mergeCell ref="G12:I12"/>
    <mergeCell ref="J12:L12"/>
    <mergeCell ref="A13:F13"/>
    <mergeCell ref="J14:L14"/>
    <mergeCell ref="A14:F14"/>
    <mergeCell ref="G14:I14"/>
    <mergeCell ref="A17:L17"/>
    <mergeCell ref="A16:L16"/>
    <mergeCell ref="A15:L15"/>
    <mergeCell ref="A19:L19"/>
    <mergeCell ref="A24:F24"/>
    <mergeCell ref="G24:I24"/>
    <mergeCell ref="J24:L24"/>
    <mergeCell ref="A26:L26"/>
    <mergeCell ref="A27:L27"/>
    <mergeCell ref="A25:F25"/>
    <mergeCell ref="G25:I25"/>
    <mergeCell ref="J25:L25"/>
    <mergeCell ref="A33:L33"/>
    <mergeCell ref="A30:E30"/>
    <mergeCell ref="H30:L30"/>
    <mergeCell ref="A31:E31"/>
    <mergeCell ref="H31:L31"/>
    <mergeCell ref="A28:L28"/>
    <mergeCell ref="A29:E29"/>
    <mergeCell ref="H29:L29"/>
    <mergeCell ref="A32:E32"/>
    <mergeCell ref="H32:L32"/>
  </mergeCells>
  <printOptions horizontalCentered="1" verticalCentered="1"/>
  <pageMargins left="0.35433070866141736" right="0.27559055118110237" top="0.47244094488188981" bottom="0.39370078740157483" header="0.31496062992125984" footer="0.23622047244094491"/>
  <pageSetup paperSize="9" scale="81" orientation="portrait" r:id="rId1"/>
  <headerFooter>
    <oddFooter xml:space="preserve">&amp;C&amp;P+7 </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L101"/>
  <sheetViews>
    <sheetView view="pageBreakPreview" zoomScale="80" zoomScaleNormal="80" zoomScaleSheetLayoutView="80" zoomScalePageLayoutView="80" workbookViewId="0">
      <selection activeCell="Q88" sqref="Q88"/>
    </sheetView>
  </sheetViews>
  <sheetFormatPr defaultRowHeight="15"/>
  <cols>
    <col min="1" max="1" width="7.5703125" style="25" customWidth="1"/>
    <col min="2" max="2" width="11.140625" style="25" customWidth="1"/>
    <col min="3" max="3" width="6.28515625" style="25" customWidth="1"/>
    <col min="4" max="4" width="6" style="25" customWidth="1"/>
    <col min="5" max="5" width="6.42578125" style="25" customWidth="1"/>
    <col min="6" max="6" width="5" style="25" customWidth="1"/>
    <col min="7" max="7" width="11.140625" style="25" bestFit="1" customWidth="1"/>
    <col min="8" max="8" width="11.7109375" style="25" customWidth="1"/>
    <col min="9" max="9" width="15.140625" style="25" customWidth="1"/>
    <col min="10" max="10" width="18.140625" style="25" customWidth="1"/>
    <col min="11" max="11" width="12" style="25" customWidth="1"/>
    <col min="12" max="12" width="17.42578125" style="25" customWidth="1"/>
    <col min="13" max="16384" width="9.140625" style="25"/>
  </cols>
  <sheetData>
    <row r="1" spans="1:12" ht="19.5" thickTop="1">
      <c r="A1" s="648" t="s">
        <v>6</v>
      </c>
      <c r="B1" s="649"/>
      <c r="C1" s="649"/>
      <c r="D1" s="649"/>
      <c r="E1" s="649"/>
      <c r="F1" s="649"/>
      <c r="G1" s="649"/>
      <c r="H1" s="649"/>
      <c r="I1" s="649"/>
      <c r="J1" s="649"/>
      <c r="K1" s="649"/>
      <c r="L1" s="650"/>
    </row>
    <row r="2" spans="1:12" ht="18.75">
      <c r="A2" s="651" t="s">
        <v>53</v>
      </c>
      <c r="B2" s="652"/>
      <c r="C2" s="652"/>
      <c r="D2" s="652"/>
      <c r="E2" s="652"/>
      <c r="F2" s="652"/>
      <c r="G2" s="652"/>
      <c r="H2" s="652"/>
      <c r="I2" s="652"/>
      <c r="J2" s="652"/>
      <c r="K2" s="652"/>
      <c r="L2" s="653"/>
    </row>
    <row r="3" spans="1:12" ht="19.5" thickBot="1">
      <c r="A3" s="654" t="s">
        <v>95</v>
      </c>
      <c r="B3" s="655"/>
      <c r="C3" s="655"/>
      <c r="D3" s="655"/>
      <c r="E3" s="655"/>
      <c r="F3" s="655"/>
      <c r="G3" s="655"/>
      <c r="H3" s="655"/>
      <c r="I3" s="655"/>
      <c r="J3" s="655"/>
      <c r="K3" s="655"/>
      <c r="L3" s="656"/>
    </row>
    <row r="4" spans="1:12" ht="17.100000000000001" customHeight="1">
      <c r="A4" s="657" t="s">
        <v>96</v>
      </c>
      <c r="B4" s="658"/>
      <c r="C4" s="658"/>
      <c r="D4" s="658"/>
      <c r="E4" s="658"/>
      <c r="F4" s="658"/>
      <c r="G4" s="658"/>
      <c r="H4" s="658"/>
      <c r="I4" s="658"/>
      <c r="J4" s="658"/>
      <c r="K4" s="658"/>
      <c r="L4" s="659"/>
    </row>
    <row r="5" spans="1:12" ht="16.5" thickBot="1">
      <c r="A5" s="660" t="s">
        <v>67</v>
      </c>
      <c r="B5" s="661"/>
      <c r="C5" s="661"/>
      <c r="D5" s="661"/>
      <c r="E5" s="661"/>
      <c r="F5" s="661"/>
      <c r="G5" s="661"/>
      <c r="H5" s="661"/>
      <c r="I5" s="661"/>
      <c r="J5" s="661"/>
      <c r="K5" s="661"/>
      <c r="L5" s="662"/>
    </row>
    <row r="6" spans="1:12" ht="16.5" thickTop="1">
      <c r="A6" s="674" t="s">
        <v>97</v>
      </c>
      <c r="B6" s="675"/>
      <c r="C6" s="675"/>
      <c r="D6" s="675"/>
      <c r="E6" s="675"/>
      <c r="F6" s="675"/>
      <c r="G6" s="675"/>
      <c r="H6" s="675"/>
      <c r="I6" s="675"/>
      <c r="J6" s="675"/>
      <c r="K6" s="675"/>
      <c r="L6" s="676"/>
    </row>
    <row r="7" spans="1:12" ht="18" customHeight="1" thickBot="1">
      <c r="A7" s="677" t="s">
        <v>98</v>
      </c>
      <c r="B7" s="678"/>
      <c r="C7" s="678"/>
      <c r="D7" s="678"/>
      <c r="E7" s="678"/>
      <c r="F7" s="678"/>
      <c r="G7" s="678"/>
      <c r="H7" s="678"/>
      <c r="I7" s="678"/>
      <c r="J7" s="678"/>
      <c r="K7" s="678"/>
      <c r="L7" s="679"/>
    </row>
    <row r="8" spans="1:12" ht="17.100000000000001" customHeight="1" thickTop="1" thickBot="1">
      <c r="A8" s="682" t="s">
        <v>99</v>
      </c>
      <c r="B8" s="683"/>
      <c r="C8" s="683"/>
      <c r="D8" s="683"/>
      <c r="E8" s="683"/>
      <c r="F8" s="683"/>
      <c r="G8" s="683"/>
      <c r="H8" s="683"/>
      <c r="I8" s="683"/>
      <c r="J8" s="683"/>
      <c r="K8" s="683"/>
      <c r="L8" s="684"/>
    </row>
    <row r="9" spans="1:12" ht="17.100000000000001" customHeight="1" thickTop="1">
      <c r="A9" s="240" t="s">
        <v>13</v>
      </c>
      <c r="B9" s="241"/>
      <c r="C9" s="241"/>
      <c r="D9" s="241"/>
      <c r="E9" s="241"/>
      <c r="F9" s="241"/>
      <c r="G9" s="241" t="s">
        <v>14</v>
      </c>
      <c r="H9" s="241"/>
      <c r="I9" s="241"/>
      <c r="J9" s="241"/>
      <c r="K9" s="241"/>
      <c r="L9" s="663"/>
    </row>
    <row r="10" spans="1:12" ht="18" customHeight="1">
      <c r="A10" s="209" t="s">
        <v>87</v>
      </c>
      <c r="B10" s="210"/>
      <c r="C10" s="210"/>
      <c r="D10" s="210"/>
      <c r="E10" s="210"/>
      <c r="F10" s="210"/>
      <c r="G10" s="664" t="s">
        <v>16</v>
      </c>
      <c r="H10" s="665"/>
      <c r="I10" s="665"/>
      <c r="J10" s="665" t="s">
        <v>17</v>
      </c>
      <c r="K10" s="665"/>
      <c r="L10" s="666"/>
    </row>
    <row r="11" spans="1:12" ht="18" customHeight="1" thickBot="1">
      <c r="A11" s="211"/>
      <c r="B11" s="212"/>
      <c r="C11" s="212"/>
      <c r="D11" s="212"/>
      <c r="E11" s="212"/>
      <c r="F11" s="212"/>
      <c r="G11" s="667">
        <f>G12+G13+G14+G15+G16</f>
        <v>2290</v>
      </c>
      <c r="H11" s="668"/>
      <c r="I11" s="668"/>
      <c r="J11" s="667">
        <f>J12+J13+J14+J15+J16</f>
        <v>2212</v>
      </c>
      <c r="K11" s="668"/>
      <c r="L11" s="669"/>
    </row>
    <row r="12" spans="1:12" ht="18" customHeight="1" thickTop="1">
      <c r="A12" s="685" t="s">
        <v>88</v>
      </c>
      <c r="B12" s="686"/>
      <c r="C12" s="686"/>
      <c r="D12" s="686"/>
      <c r="E12" s="686"/>
      <c r="F12" s="686"/>
      <c r="G12" s="687">
        <v>260</v>
      </c>
      <c r="H12" s="687"/>
      <c r="I12" s="687"/>
      <c r="J12" s="688">
        <v>496</v>
      </c>
      <c r="K12" s="688"/>
      <c r="L12" s="689"/>
    </row>
    <row r="13" spans="1:12" ht="33" customHeight="1">
      <c r="A13" s="672" t="s">
        <v>100</v>
      </c>
      <c r="B13" s="673"/>
      <c r="C13" s="673"/>
      <c r="D13" s="673"/>
      <c r="E13" s="673"/>
      <c r="F13" s="673"/>
      <c r="G13" s="664">
        <v>1504</v>
      </c>
      <c r="H13" s="665"/>
      <c r="I13" s="665"/>
      <c r="J13" s="670">
        <v>795</v>
      </c>
      <c r="K13" s="670"/>
      <c r="L13" s="671"/>
    </row>
    <row r="14" spans="1:12" ht="18" customHeight="1">
      <c r="A14" s="672" t="s">
        <v>101</v>
      </c>
      <c r="B14" s="673"/>
      <c r="C14" s="673"/>
      <c r="D14" s="673"/>
      <c r="E14" s="673"/>
      <c r="F14" s="673"/>
      <c r="G14" s="665">
        <v>30</v>
      </c>
      <c r="H14" s="665"/>
      <c r="I14" s="665"/>
      <c r="J14" s="665">
        <v>126</v>
      </c>
      <c r="K14" s="665"/>
      <c r="L14" s="666"/>
    </row>
    <row r="15" spans="1:12" ht="18" customHeight="1">
      <c r="A15" s="672" t="s">
        <v>102</v>
      </c>
      <c r="B15" s="673"/>
      <c r="C15" s="673"/>
      <c r="D15" s="673"/>
      <c r="E15" s="673"/>
      <c r="F15" s="673"/>
      <c r="G15" s="664">
        <v>446</v>
      </c>
      <c r="H15" s="665"/>
      <c r="I15" s="665"/>
      <c r="J15" s="665">
        <v>745</v>
      </c>
      <c r="K15" s="665"/>
      <c r="L15" s="666"/>
    </row>
    <row r="16" spans="1:12" ht="35.25" customHeight="1" thickBot="1">
      <c r="A16" s="680" t="s">
        <v>103</v>
      </c>
      <c r="B16" s="681"/>
      <c r="C16" s="681"/>
      <c r="D16" s="681"/>
      <c r="E16" s="681"/>
      <c r="F16" s="681"/>
      <c r="G16" s="668">
        <v>50</v>
      </c>
      <c r="H16" s="668"/>
      <c r="I16" s="668"/>
      <c r="J16" s="667">
        <v>50</v>
      </c>
      <c r="K16" s="668"/>
      <c r="L16" s="669"/>
    </row>
    <row r="17" spans="1:12" ht="17.100000000000001" customHeight="1" thickTop="1">
      <c r="A17" s="674" t="s">
        <v>104</v>
      </c>
      <c r="B17" s="675"/>
      <c r="C17" s="675"/>
      <c r="D17" s="675"/>
      <c r="E17" s="675"/>
      <c r="F17" s="675"/>
      <c r="G17" s="675"/>
      <c r="H17" s="675"/>
      <c r="I17" s="675"/>
      <c r="J17" s="675"/>
      <c r="K17" s="675"/>
      <c r="L17" s="676"/>
    </row>
    <row r="18" spans="1:12" ht="17.100000000000001" customHeight="1" thickBot="1">
      <c r="A18" s="677" t="s">
        <v>98</v>
      </c>
      <c r="B18" s="678"/>
      <c r="C18" s="678"/>
      <c r="D18" s="678"/>
      <c r="E18" s="678"/>
      <c r="F18" s="678"/>
      <c r="G18" s="678"/>
      <c r="H18" s="678"/>
      <c r="I18" s="678"/>
      <c r="J18" s="678"/>
      <c r="K18" s="678"/>
      <c r="L18" s="679"/>
    </row>
    <row r="19" spans="1:12" ht="17.100000000000001" customHeight="1" thickTop="1" thickBot="1">
      <c r="A19" s="682" t="s">
        <v>105</v>
      </c>
      <c r="B19" s="683"/>
      <c r="C19" s="683"/>
      <c r="D19" s="683"/>
      <c r="E19" s="683"/>
      <c r="F19" s="683"/>
      <c r="G19" s="683"/>
      <c r="H19" s="683"/>
      <c r="I19" s="683"/>
      <c r="J19" s="683"/>
      <c r="K19" s="683"/>
      <c r="L19" s="684"/>
    </row>
    <row r="20" spans="1:12" ht="17.100000000000001" customHeight="1" thickTop="1">
      <c r="A20" s="240" t="s">
        <v>13</v>
      </c>
      <c r="B20" s="241"/>
      <c r="C20" s="241"/>
      <c r="D20" s="241"/>
      <c r="E20" s="241"/>
      <c r="F20" s="241"/>
      <c r="G20" s="241" t="s">
        <v>14</v>
      </c>
      <c r="H20" s="241"/>
      <c r="I20" s="241"/>
      <c r="J20" s="241"/>
      <c r="K20" s="241"/>
      <c r="L20" s="663"/>
    </row>
    <row r="21" spans="1:12" ht="18" customHeight="1">
      <c r="A21" s="209" t="s">
        <v>87</v>
      </c>
      <c r="B21" s="210"/>
      <c r="C21" s="210"/>
      <c r="D21" s="210"/>
      <c r="E21" s="210"/>
      <c r="F21" s="210"/>
      <c r="G21" s="664" t="s">
        <v>16</v>
      </c>
      <c r="H21" s="665"/>
      <c r="I21" s="665"/>
      <c r="J21" s="665" t="s">
        <v>17</v>
      </c>
      <c r="K21" s="665"/>
      <c r="L21" s="666"/>
    </row>
    <row r="22" spans="1:12" ht="18" customHeight="1">
      <c r="A22" s="209"/>
      <c r="B22" s="210"/>
      <c r="C22" s="210"/>
      <c r="D22" s="210"/>
      <c r="E22" s="210"/>
      <c r="F22" s="210"/>
      <c r="G22" s="664">
        <f>SUM(G23:I25)</f>
        <v>0</v>
      </c>
      <c r="H22" s="665"/>
      <c r="I22" s="665"/>
      <c r="J22" s="665">
        <f>J23+J24+J25</f>
        <v>127</v>
      </c>
      <c r="K22" s="665"/>
      <c r="L22" s="666"/>
    </row>
    <row r="23" spans="1:12" ht="30" customHeight="1">
      <c r="A23" s="672" t="s">
        <v>106</v>
      </c>
      <c r="B23" s="673"/>
      <c r="C23" s="673"/>
      <c r="D23" s="673"/>
      <c r="E23" s="673"/>
      <c r="F23" s="673"/>
      <c r="G23" s="665">
        <v>0</v>
      </c>
      <c r="H23" s="665"/>
      <c r="I23" s="665"/>
      <c r="J23" s="665">
        <v>22</v>
      </c>
      <c r="K23" s="665"/>
      <c r="L23" s="666"/>
    </row>
    <row r="24" spans="1:12" ht="18" customHeight="1">
      <c r="A24" s="672" t="s">
        <v>107</v>
      </c>
      <c r="B24" s="673"/>
      <c r="C24" s="673"/>
      <c r="D24" s="673"/>
      <c r="E24" s="673"/>
      <c r="F24" s="673"/>
      <c r="G24" s="665">
        <v>0</v>
      </c>
      <c r="H24" s="665"/>
      <c r="I24" s="665"/>
      <c r="J24" s="665">
        <v>60</v>
      </c>
      <c r="K24" s="665"/>
      <c r="L24" s="666"/>
    </row>
    <row r="25" spans="1:12" ht="18" customHeight="1" thickBot="1">
      <c r="A25" s="680" t="s">
        <v>108</v>
      </c>
      <c r="B25" s="681"/>
      <c r="C25" s="681"/>
      <c r="D25" s="681"/>
      <c r="E25" s="681"/>
      <c r="F25" s="681"/>
      <c r="G25" s="668">
        <v>0</v>
      </c>
      <c r="H25" s="668"/>
      <c r="I25" s="668"/>
      <c r="J25" s="668">
        <v>45</v>
      </c>
      <c r="K25" s="668"/>
      <c r="L25" s="669"/>
    </row>
    <row r="26" spans="1:12" ht="6" customHeight="1" thickTop="1" thickBot="1">
      <c r="A26" s="213"/>
      <c r="B26" s="214"/>
      <c r="C26" s="214"/>
      <c r="D26" s="214"/>
      <c r="E26" s="214"/>
      <c r="F26" s="214"/>
      <c r="G26" s="214"/>
      <c r="H26" s="214"/>
      <c r="I26" s="214"/>
      <c r="J26" s="214"/>
      <c r="K26" s="214"/>
      <c r="L26" s="215"/>
    </row>
    <row r="27" spans="1:12" ht="17.100000000000001" customHeight="1" thickTop="1" thickBot="1">
      <c r="A27" s="707" t="s">
        <v>109</v>
      </c>
      <c r="B27" s="708"/>
      <c r="C27" s="708"/>
      <c r="D27" s="708"/>
      <c r="E27" s="708"/>
      <c r="F27" s="708"/>
      <c r="G27" s="708"/>
      <c r="H27" s="708"/>
      <c r="I27" s="708"/>
      <c r="J27" s="708"/>
      <c r="K27" s="708"/>
      <c r="L27" s="709"/>
    </row>
    <row r="28" spans="1:12" ht="17.100000000000001" customHeight="1" thickTop="1" thickBot="1">
      <c r="A28" s="373" t="s">
        <v>26</v>
      </c>
      <c r="B28" s="374"/>
      <c r="C28" s="374"/>
      <c r="D28" s="374"/>
      <c r="E28" s="374"/>
      <c r="F28" s="374"/>
      <c r="G28" s="374"/>
      <c r="H28" s="374"/>
      <c r="I28" s="374"/>
      <c r="J28" s="374"/>
      <c r="K28" s="374"/>
      <c r="L28" s="375"/>
    </row>
    <row r="29" spans="1:12" ht="36" customHeight="1" thickTop="1">
      <c r="A29" s="704" t="s">
        <v>210</v>
      </c>
      <c r="B29" s="705"/>
      <c r="C29" s="705"/>
      <c r="D29" s="705"/>
      <c r="E29" s="705"/>
      <c r="F29" s="705"/>
      <c r="G29" s="705"/>
      <c r="H29" s="705"/>
      <c r="I29" s="705"/>
      <c r="J29" s="705"/>
      <c r="K29" s="705"/>
      <c r="L29" s="706"/>
    </row>
    <row r="30" spans="1:12" ht="21.75" customHeight="1">
      <c r="A30" s="701" t="s">
        <v>56</v>
      </c>
      <c r="B30" s="702"/>
      <c r="C30" s="702"/>
      <c r="D30" s="702"/>
      <c r="E30" s="702"/>
      <c r="F30" s="702"/>
      <c r="G30" s="702"/>
      <c r="H30" s="702"/>
      <c r="I30" s="702"/>
      <c r="J30" s="702"/>
      <c r="K30" s="702"/>
      <c r="L30" s="703"/>
    </row>
    <row r="31" spans="1:12" ht="22.5" customHeight="1" thickBot="1">
      <c r="A31" s="311" t="s">
        <v>32</v>
      </c>
      <c r="B31" s="312"/>
      <c r="C31" s="312"/>
      <c r="D31" s="312"/>
      <c r="E31" s="312"/>
      <c r="F31" s="312"/>
      <c r="G31" s="312"/>
      <c r="H31" s="312"/>
      <c r="I31" s="312"/>
      <c r="J31" s="312"/>
      <c r="K31" s="312"/>
      <c r="L31" s="616"/>
    </row>
    <row r="32" spans="1:12" ht="17.100000000000001" customHeight="1" thickTop="1" thickBot="1">
      <c r="A32" s="617" t="s">
        <v>29</v>
      </c>
      <c r="B32" s="618"/>
      <c r="C32" s="618"/>
      <c r="D32" s="618"/>
      <c r="E32" s="618"/>
      <c r="F32" s="618"/>
      <c r="G32" s="618"/>
      <c r="H32" s="618"/>
      <c r="I32" s="618"/>
      <c r="J32" s="618"/>
      <c r="K32" s="618"/>
      <c r="L32" s="619"/>
    </row>
    <row r="33" spans="1:12" ht="24" customHeight="1" thickTop="1" thickBot="1">
      <c r="A33" s="213" t="s">
        <v>243</v>
      </c>
      <c r="B33" s="214"/>
      <c r="C33" s="214"/>
      <c r="D33" s="214"/>
      <c r="E33" s="214"/>
      <c r="F33" s="214"/>
      <c r="G33" s="214"/>
      <c r="H33" s="214"/>
      <c r="I33" s="214"/>
      <c r="J33" s="214"/>
      <c r="K33" s="214"/>
      <c r="L33" s="215"/>
    </row>
    <row r="34" spans="1:12" ht="17.100000000000001" customHeight="1" thickTop="1" thickBot="1">
      <c r="A34" s="715" t="s">
        <v>120</v>
      </c>
      <c r="B34" s="716"/>
      <c r="C34" s="716"/>
      <c r="D34" s="716"/>
      <c r="E34" s="716"/>
      <c r="F34" s="716"/>
      <c r="G34" s="716"/>
      <c r="H34" s="716"/>
      <c r="I34" s="716"/>
      <c r="J34" s="716"/>
      <c r="K34" s="716"/>
      <c r="L34" s="717"/>
    </row>
    <row r="35" spans="1:12" ht="17.100000000000001" customHeight="1" thickTop="1" thickBot="1">
      <c r="A35" s="373" t="s">
        <v>26</v>
      </c>
      <c r="B35" s="374"/>
      <c r="C35" s="374"/>
      <c r="D35" s="374"/>
      <c r="E35" s="374"/>
      <c r="F35" s="374"/>
      <c r="G35" s="374"/>
      <c r="H35" s="374"/>
      <c r="I35" s="374"/>
      <c r="J35" s="374"/>
      <c r="K35" s="374"/>
      <c r="L35" s="375"/>
    </row>
    <row r="36" spans="1:12" ht="54.75" customHeight="1" thickTop="1">
      <c r="A36" s="712" t="s">
        <v>238</v>
      </c>
      <c r="B36" s="713"/>
      <c r="C36" s="713"/>
      <c r="D36" s="713"/>
      <c r="E36" s="713"/>
      <c r="F36" s="713"/>
      <c r="G36" s="713"/>
      <c r="H36" s="713"/>
      <c r="I36" s="713"/>
      <c r="J36" s="713"/>
      <c r="K36" s="713"/>
      <c r="L36" s="714"/>
    </row>
    <row r="37" spans="1:12" ht="19.5" customHeight="1">
      <c r="A37" s="285" t="s">
        <v>237</v>
      </c>
      <c r="B37" s="286"/>
      <c r="C37" s="286"/>
      <c r="D37" s="286"/>
      <c r="E37" s="286"/>
      <c r="F37" s="286"/>
      <c r="G37" s="286"/>
      <c r="H37" s="286"/>
      <c r="I37" s="286"/>
      <c r="J37" s="286"/>
      <c r="K37" s="286"/>
      <c r="L37" s="615"/>
    </row>
    <row r="38" spans="1:12" ht="21.75" customHeight="1" thickBot="1">
      <c r="A38" s="311" t="s">
        <v>211</v>
      </c>
      <c r="B38" s="312"/>
      <c r="C38" s="312"/>
      <c r="D38" s="312"/>
      <c r="E38" s="312"/>
      <c r="F38" s="312"/>
      <c r="G38" s="312"/>
      <c r="H38" s="312"/>
      <c r="I38" s="312"/>
      <c r="J38" s="312"/>
      <c r="K38" s="312"/>
      <c r="L38" s="616"/>
    </row>
    <row r="39" spans="1:12" ht="17.100000000000001" customHeight="1" thickTop="1" thickBot="1">
      <c r="A39" s="617" t="s">
        <v>29</v>
      </c>
      <c r="B39" s="618"/>
      <c r="C39" s="618"/>
      <c r="D39" s="618"/>
      <c r="E39" s="618"/>
      <c r="F39" s="618"/>
      <c r="G39" s="618"/>
      <c r="H39" s="618"/>
      <c r="I39" s="618"/>
      <c r="J39" s="618"/>
      <c r="K39" s="618"/>
      <c r="L39" s="619"/>
    </row>
    <row r="40" spans="1:12" ht="33" customHeight="1" thickTop="1" thickBot="1">
      <c r="A40" s="213" t="s">
        <v>241</v>
      </c>
      <c r="B40" s="710"/>
      <c r="C40" s="710"/>
      <c r="D40" s="710"/>
      <c r="E40" s="710"/>
      <c r="F40" s="710"/>
      <c r="G40" s="710"/>
      <c r="H40" s="710"/>
      <c r="I40" s="710"/>
      <c r="J40" s="710"/>
      <c r="K40" s="710"/>
      <c r="L40" s="711"/>
    </row>
    <row r="41" spans="1:12" ht="17.100000000000001" customHeight="1" thickTop="1" thickBot="1">
      <c r="A41" s="645" t="s">
        <v>110</v>
      </c>
      <c r="B41" s="646"/>
      <c r="C41" s="646"/>
      <c r="D41" s="646"/>
      <c r="E41" s="646"/>
      <c r="F41" s="646"/>
      <c r="G41" s="646"/>
      <c r="H41" s="646"/>
      <c r="I41" s="646"/>
      <c r="J41" s="646"/>
      <c r="K41" s="646"/>
      <c r="L41" s="647"/>
    </row>
    <row r="42" spans="1:12" ht="17.100000000000001" customHeight="1" thickTop="1" thickBot="1">
      <c r="A42" s="373" t="s">
        <v>26</v>
      </c>
      <c r="B42" s="374"/>
      <c r="C42" s="374"/>
      <c r="D42" s="374"/>
      <c r="E42" s="374"/>
      <c r="F42" s="374"/>
      <c r="G42" s="374"/>
      <c r="H42" s="374"/>
      <c r="I42" s="374"/>
      <c r="J42" s="374"/>
      <c r="K42" s="374"/>
      <c r="L42" s="375"/>
    </row>
    <row r="43" spans="1:12" ht="19.5" customHeight="1" thickTop="1">
      <c r="A43" s="627" t="s">
        <v>212</v>
      </c>
      <c r="B43" s="628"/>
      <c r="C43" s="628"/>
      <c r="D43" s="628"/>
      <c r="E43" s="628"/>
      <c r="F43" s="628"/>
      <c r="G43" s="628"/>
      <c r="H43" s="628"/>
      <c r="I43" s="628"/>
      <c r="J43" s="628"/>
      <c r="K43" s="628"/>
      <c r="L43" s="629"/>
    </row>
    <row r="44" spans="1:12" ht="19.5" customHeight="1">
      <c r="A44" s="285" t="s">
        <v>56</v>
      </c>
      <c r="B44" s="286"/>
      <c r="C44" s="286"/>
      <c r="D44" s="286"/>
      <c r="E44" s="286"/>
      <c r="F44" s="286"/>
      <c r="G44" s="286"/>
      <c r="H44" s="286"/>
      <c r="I44" s="286"/>
      <c r="J44" s="286"/>
      <c r="K44" s="286"/>
      <c r="L44" s="615"/>
    </row>
    <row r="45" spans="1:12" ht="19.5" customHeight="1" thickBot="1">
      <c r="A45" s="311" t="s">
        <v>32</v>
      </c>
      <c r="B45" s="312"/>
      <c r="C45" s="312"/>
      <c r="D45" s="312"/>
      <c r="E45" s="312"/>
      <c r="F45" s="312"/>
      <c r="G45" s="312"/>
      <c r="H45" s="312"/>
      <c r="I45" s="312"/>
      <c r="J45" s="312"/>
      <c r="K45" s="312"/>
      <c r="L45" s="616"/>
    </row>
    <row r="46" spans="1:12" ht="17.100000000000001" customHeight="1" thickTop="1" thickBot="1">
      <c r="A46" s="617" t="s">
        <v>29</v>
      </c>
      <c r="B46" s="618"/>
      <c r="C46" s="618"/>
      <c r="D46" s="618"/>
      <c r="E46" s="618"/>
      <c r="F46" s="618"/>
      <c r="G46" s="618"/>
      <c r="H46" s="618"/>
      <c r="I46" s="618"/>
      <c r="J46" s="618"/>
      <c r="K46" s="618"/>
      <c r="L46" s="619"/>
    </row>
    <row r="47" spans="1:12" ht="33.75" customHeight="1" thickTop="1" thickBot="1">
      <c r="A47" s="213" t="s">
        <v>213</v>
      </c>
      <c r="B47" s="214"/>
      <c r="C47" s="214"/>
      <c r="D47" s="214"/>
      <c r="E47" s="214"/>
      <c r="F47" s="214"/>
      <c r="G47" s="214"/>
      <c r="H47" s="214"/>
      <c r="I47" s="214"/>
      <c r="J47" s="214"/>
      <c r="K47" s="214"/>
      <c r="L47" s="215"/>
    </row>
    <row r="48" spans="1:12" ht="17.100000000000001" customHeight="1" thickTop="1" thickBot="1">
      <c r="A48" s="642" t="s">
        <v>111</v>
      </c>
      <c r="B48" s="643"/>
      <c r="C48" s="643"/>
      <c r="D48" s="643"/>
      <c r="E48" s="643"/>
      <c r="F48" s="643"/>
      <c r="G48" s="643"/>
      <c r="H48" s="643"/>
      <c r="I48" s="643"/>
      <c r="J48" s="643"/>
      <c r="K48" s="643"/>
      <c r="L48" s="644"/>
    </row>
    <row r="49" spans="1:12" ht="17.100000000000001" customHeight="1" thickTop="1" thickBot="1">
      <c r="A49" s="373" t="s">
        <v>26</v>
      </c>
      <c r="B49" s="374"/>
      <c r="C49" s="374"/>
      <c r="D49" s="374"/>
      <c r="E49" s="374"/>
      <c r="F49" s="374"/>
      <c r="G49" s="374"/>
      <c r="H49" s="374"/>
      <c r="I49" s="374"/>
      <c r="J49" s="374"/>
      <c r="K49" s="374"/>
      <c r="L49" s="375"/>
    </row>
    <row r="50" spans="1:12" ht="21" customHeight="1" thickTop="1">
      <c r="A50" s="627" t="s">
        <v>214</v>
      </c>
      <c r="B50" s="628"/>
      <c r="C50" s="628"/>
      <c r="D50" s="628"/>
      <c r="E50" s="628"/>
      <c r="F50" s="628"/>
      <c r="G50" s="628"/>
      <c r="H50" s="628"/>
      <c r="I50" s="628"/>
      <c r="J50" s="628"/>
      <c r="K50" s="628"/>
      <c r="L50" s="629"/>
    </row>
    <row r="51" spans="1:12" ht="19.5" customHeight="1">
      <c r="A51" s="285" t="s">
        <v>215</v>
      </c>
      <c r="B51" s="286"/>
      <c r="C51" s="286"/>
      <c r="D51" s="286"/>
      <c r="E51" s="286"/>
      <c r="F51" s="286"/>
      <c r="G51" s="286"/>
      <c r="H51" s="286"/>
      <c r="I51" s="286"/>
      <c r="J51" s="286"/>
      <c r="K51" s="286"/>
      <c r="L51" s="615"/>
    </row>
    <row r="52" spans="1:12" ht="19.5" customHeight="1" thickBot="1">
      <c r="A52" s="311" t="s">
        <v>32</v>
      </c>
      <c r="B52" s="312"/>
      <c r="C52" s="312"/>
      <c r="D52" s="312"/>
      <c r="E52" s="312"/>
      <c r="F52" s="312"/>
      <c r="G52" s="312"/>
      <c r="H52" s="312"/>
      <c r="I52" s="312"/>
      <c r="J52" s="312"/>
      <c r="K52" s="312"/>
      <c r="L52" s="616"/>
    </row>
    <row r="53" spans="1:12" ht="17.100000000000001" customHeight="1" thickTop="1" thickBot="1">
      <c r="A53" s="617" t="s">
        <v>29</v>
      </c>
      <c r="B53" s="618"/>
      <c r="C53" s="618"/>
      <c r="D53" s="618"/>
      <c r="E53" s="618"/>
      <c r="F53" s="618"/>
      <c r="G53" s="618"/>
      <c r="H53" s="618"/>
      <c r="I53" s="618"/>
      <c r="J53" s="618"/>
      <c r="K53" s="618"/>
      <c r="L53" s="619"/>
    </row>
    <row r="54" spans="1:12" ht="18.75" customHeight="1" thickTop="1" thickBot="1">
      <c r="A54" s="213" t="s">
        <v>219</v>
      </c>
      <c r="B54" s="214"/>
      <c r="C54" s="214"/>
      <c r="D54" s="214"/>
      <c r="E54" s="214"/>
      <c r="F54" s="214"/>
      <c r="G54" s="214"/>
      <c r="H54" s="214"/>
      <c r="I54" s="214"/>
      <c r="J54" s="214"/>
      <c r="K54" s="214"/>
      <c r="L54" s="215"/>
    </row>
    <row r="55" spans="1:12" ht="17.100000000000001" customHeight="1" thickTop="1" thickBot="1">
      <c r="A55" s="633" t="s">
        <v>112</v>
      </c>
      <c r="B55" s="634"/>
      <c r="C55" s="634"/>
      <c r="D55" s="634"/>
      <c r="E55" s="634"/>
      <c r="F55" s="634"/>
      <c r="G55" s="634"/>
      <c r="H55" s="634"/>
      <c r="I55" s="634"/>
      <c r="J55" s="634"/>
      <c r="K55" s="634"/>
      <c r="L55" s="635"/>
    </row>
    <row r="56" spans="1:12" ht="17.100000000000001" customHeight="1" thickTop="1" thickBot="1">
      <c r="A56" s="373" t="s">
        <v>26</v>
      </c>
      <c r="B56" s="374"/>
      <c r="C56" s="374"/>
      <c r="D56" s="374"/>
      <c r="E56" s="374"/>
      <c r="F56" s="374"/>
      <c r="G56" s="374"/>
      <c r="H56" s="374"/>
      <c r="I56" s="374"/>
      <c r="J56" s="374"/>
      <c r="K56" s="374"/>
      <c r="L56" s="375"/>
    </row>
    <row r="57" spans="1:12" ht="19.5" customHeight="1" thickTop="1">
      <c r="A57" s="639" t="s">
        <v>244</v>
      </c>
      <c r="B57" s="640"/>
      <c r="C57" s="640"/>
      <c r="D57" s="640"/>
      <c r="E57" s="640"/>
      <c r="F57" s="640"/>
      <c r="G57" s="640"/>
      <c r="H57" s="640"/>
      <c r="I57" s="640"/>
      <c r="J57" s="640"/>
      <c r="K57" s="640"/>
      <c r="L57" s="641"/>
    </row>
    <row r="58" spans="1:12" ht="19.5" customHeight="1">
      <c r="A58" s="285" t="s">
        <v>215</v>
      </c>
      <c r="B58" s="286"/>
      <c r="C58" s="286"/>
      <c r="D58" s="286"/>
      <c r="E58" s="286"/>
      <c r="F58" s="286"/>
      <c r="G58" s="286"/>
      <c r="H58" s="286"/>
      <c r="I58" s="286"/>
      <c r="J58" s="286"/>
      <c r="K58" s="286"/>
      <c r="L58" s="615"/>
    </row>
    <row r="59" spans="1:12" ht="19.5" customHeight="1" thickBot="1">
      <c r="A59" s="311" t="s">
        <v>32</v>
      </c>
      <c r="B59" s="312"/>
      <c r="C59" s="312"/>
      <c r="D59" s="312"/>
      <c r="E59" s="312"/>
      <c r="F59" s="312"/>
      <c r="G59" s="312"/>
      <c r="H59" s="312"/>
      <c r="I59" s="312"/>
      <c r="J59" s="312"/>
      <c r="K59" s="312"/>
      <c r="L59" s="616"/>
    </row>
    <row r="60" spans="1:12" ht="17.100000000000001" customHeight="1" thickTop="1" thickBot="1">
      <c r="A60" s="624" t="s">
        <v>29</v>
      </c>
      <c r="B60" s="625"/>
      <c r="C60" s="625"/>
      <c r="D60" s="625"/>
      <c r="E60" s="625"/>
      <c r="F60" s="625"/>
      <c r="G60" s="625"/>
      <c r="H60" s="625"/>
      <c r="I60" s="625"/>
      <c r="J60" s="625"/>
      <c r="K60" s="625"/>
      <c r="L60" s="626"/>
    </row>
    <row r="61" spans="1:12" ht="19.5" customHeight="1" thickTop="1" thickBot="1">
      <c r="A61" s="630" t="s">
        <v>218</v>
      </c>
      <c r="B61" s="631"/>
      <c r="C61" s="631"/>
      <c r="D61" s="631"/>
      <c r="E61" s="631"/>
      <c r="F61" s="631"/>
      <c r="G61" s="631"/>
      <c r="H61" s="631"/>
      <c r="I61" s="631"/>
      <c r="J61" s="631"/>
      <c r="K61" s="631"/>
      <c r="L61" s="632"/>
    </row>
    <row r="62" spans="1:12" ht="17.100000000000001" customHeight="1" thickTop="1" thickBot="1">
      <c r="A62" s="636" t="s">
        <v>113</v>
      </c>
      <c r="B62" s="637"/>
      <c r="C62" s="637"/>
      <c r="D62" s="637"/>
      <c r="E62" s="637"/>
      <c r="F62" s="637"/>
      <c r="G62" s="637"/>
      <c r="H62" s="637"/>
      <c r="I62" s="637"/>
      <c r="J62" s="637"/>
      <c r="K62" s="637"/>
      <c r="L62" s="638"/>
    </row>
    <row r="63" spans="1:12" ht="17.100000000000001" customHeight="1" thickTop="1" thickBot="1">
      <c r="A63" s="373" t="s">
        <v>26</v>
      </c>
      <c r="B63" s="374"/>
      <c r="C63" s="374"/>
      <c r="D63" s="374"/>
      <c r="E63" s="374"/>
      <c r="F63" s="374"/>
      <c r="G63" s="374"/>
      <c r="H63" s="374"/>
      <c r="I63" s="374"/>
      <c r="J63" s="374"/>
      <c r="K63" s="374"/>
      <c r="L63" s="375"/>
    </row>
    <row r="64" spans="1:12" ht="37.5" customHeight="1" thickTop="1">
      <c r="A64" s="621" t="s">
        <v>239</v>
      </c>
      <c r="B64" s="622"/>
      <c r="C64" s="622"/>
      <c r="D64" s="622"/>
      <c r="E64" s="622"/>
      <c r="F64" s="622"/>
      <c r="G64" s="622"/>
      <c r="H64" s="622"/>
      <c r="I64" s="622"/>
      <c r="J64" s="622"/>
      <c r="K64" s="622"/>
      <c r="L64" s="623"/>
    </row>
    <row r="65" spans="1:12" ht="19.5" customHeight="1">
      <c r="A65" s="285" t="s">
        <v>215</v>
      </c>
      <c r="B65" s="286"/>
      <c r="C65" s="286"/>
      <c r="D65" s="286"/>
      <c r="E65" s="286"/>
      <c r="F65" s="286"/>
      <c r="G65" s="286"/>
      <c r="H65" s="286"/>
      <c r="I65" s="286"/>
      <c r="J65" s="286"/>
      <c r="K65" s="286"/>
      <c r="L65" s="615"/>
    </row>
    <row r="66" spans="1:12" ht="19.5" customHeight="1" thickBot="1">
      <c r="A66" s="311" t="s">
        <v>32</v>
      </c>
      <c r="B66" s="312"/>
      <c r="C66" s="312"/>
      <c r="D66" s="312"/>
      <c r="E66" s="312"/>
      <c r="F66" s="312"/>
      <c r="G66" s="312"/>
      <c r="H66" s="312"/>
      <c r="I66" s="312"/>
      <c r="J66" s="312"/>
      <c r="K66" s="312"/>
      <c r="L66" s="616"/>
    </row>
    <row r="67" spans="1:12" ht="17.100000000000001" customHeight="1" thickTop="1" thickBot="1">
      <c r="A67" s="624" t="s">
        <v>29</v>
      </c>
      <c r="B67" s="625"/>
      <c r="C67" s="625"/>
      <c r="D67" s="625"/>
      <c r="E67" s="625"/>
      <c r="F67" s="625"/>
      <c r="G67" s="625"/>
      <c r="H67" s="625"/>
      <c r="I67" s="625"/>
      <c r="J67" s="625"/>
      <c r="K67" s="625"/>
      <c r="L67" s="626"/>
    </row>
    <row r="68" spans="1:12" ht="19.5" customHeight="1" thickTop="1" thickBot="1">
      <c r="A68" s="630" t="s">
        <v>217</v>
      </c>
      <c r="B68" s="631"/>
      <c r="C68" s="631"/>
      <c r="D68" s="631"/>
      <c r="E68" s="631"/>
      <c r="F68" s="631"/>
      <c r="G68" s="631"/>
      <c r="H68" s="631"/>
      <c r="I68" s="631"/>
      <c r="J68" s="631"/>
      <c r="K68" s="631"/>
      <c r="L68" s="632"/>
    </row>
    <row r="69" spans="1:12" ht="17.100000000000001" customHeight="1" thickTop="1" thickBot="1">
      <c r="A69" s="636" t="s">
        <v>114</v>
      </c>
      <c r="B69" s="637"/>
      <c r="C69" s="637"/>
      <c r="D69" s="637"/>
      <c r="E69" s="637"/>
      <c r="F69" s="637"/>
      <c r="G69" s="637"/>
      <c r="H69" s="637"/>
      <c r="I69" s="637"/>
      <c r="J69" s="637"/>
      <c r="K69" s="637"/>
      <c r="L69" s="638"/>
    </row>
    <row r="70" spans="1:12" ht="17.100000000000001" customHeight="1" thickTop="1" thickBot="1">
      <c r="A70" s="373" t="s">
        <v>26</v>
      </c>
      <c r="B70" s="374"/>
      <c r="C70" s="374"/>
      <c r="D70" s="374"/>
      <c r="E70" s="374"/>
      <c r="F70" s="374"/>
      <c r="G70" s="374"/>
      <c r="H70" s="374"/>
      <c r="I70" s="374"/>
      <c r="J70" s="374"/>
      <c r="K70" s="374"/>
      <c r="L70" s="375"/>
    </row>
    <row r="71" spans="1:12" ht="36.75" customHeight="1" thickTop="1">
      <c r="A71" s="627" t="s">
        <v>240</v>
      </c>
      <c r="B71" s="628"/>
      <c r="C71" s="628"/>
      <c r="D71" s="628"/>
      <c r="E71" s="628"/>
      <c r="F71" s="628"/>
      <c r="G71" s="628"/>
      <c r="H71" s="628"/>
      <c r="I71" s="628"/>
      <c r="J71" s="628"/>
      <c r="K71" s="628"/>
      <c r="L71" s="629"/>
    </row>
    <row r="72" spans="1:12" ht="19.5" customHeight="1">
      <c r="A72" s="285" t="s">
        <v>215</v>
      </c>
      <c r="B72" s="286"/>
      <c r="C72" s="286"/>
      <c r="D72" s="286"/>
      <c r="E72" s="286"/>
      <c r="F72" s="286"/>
      <c r="G72" s="286"/>
      <c r="H72" s="286"/>
      <c r="I72" s="286"/>
      <c r="J72" s="286"/>
      <c r="K72" s="286"/>
      <c r="L72" s="615"/>
    </row>
    <row r="73" spans="1:12" ht="19.5" customHeight="1" thickBot="1">
      <c r="A73" s="311" t="s">
        <v>32</v>
      </c>
      <c r="B73" s="312"/>
      <c r="C73" s="312"/>
      <c r="D73" s="312"/>
      <c r="E73" s="312"/>
      <c r="F73" s="312"/>
      <c r="G73" s="312"/>
      <c r="H73" s="312"/>
      <c r="I73" s="312"/>
      <c r="J73" s="312"/>
      <c r="K73" s="312"/>
      <c r="L73" s="616"/>
    </row>
    <row r="74" spans="1:12" ht="17.100000000000001" customHeight="1" thickTop="1" thickBot="1">
      <c r="A74" s="617" t="s">
        <v>29</v>
      </c>
      <c r="B74" s="618"/>
      <c r="C74" s="618"/>
      <c r="D74" s="618"/>
      <c r="E74" s="618"/>
      <c r="F74" s="618"/>
      <c r="G74" s="618"/>
      <c r="H74" s="618"/>
      <c r="I74" s="618"/>
      <c r="J74" s="618"/>
      <c r="K74" s="618"/>
      <c r="L74" s="619"/>
    </row>
    <row r="75" spans="1:12" ht="19.5" customHeight="1" thickTop="1" thickBot="1">
      <c r="A75" s="213" t="s">
        <v>216</v>
      </c>
      <c r="B75" s="214"/>
      <c r="C75" s="214"/>
      <c r="D75" s="214"/>
      <c r="E75" s="214"/>
      <c r="F75" s="214"/>
      <c r="G75" s="214"/>
      <c r="H75" s="214"/>
      <c r="I75" s="214"/>
      <c r="J75" s="214"/>
      <c r="K75" s="214"/>
      <c r="L75" s="215"/>
    </row>
    <row r="76" spans="1:12" ht="17.100000000000001" customHeight="1" thickTop="1" thickBot="1">
      <c r="A76" s="642" t="s">
        <v>115</v>
      </c>
      <c r="B76" s="643"/>
      <c r="C76" s="643"/>
      <c r="D76" s="643"/>
      <c r="E76" s="643"/>
      <c r="F76" s="643"/>
      <c r="G76" s="643"/>
      <c r="H76" s="643"/>
      <c r="I76" s="643"/>
      <c r="J76" s="643"/>
      <c r="K76" s="643"/>
      <c r="L76" s="644"/>
    </row>
    <row r="77" spans="1:12" ht="17.100000000000001" customHeight="1" thickTop="1" thickBot="1">
      <c r="A77" s="373" t="s">
        <v>26</v>
      </c>
      <c r="B77" s="374"/>
      <c r="C77" s="374"/>
      <c r="D77" s="374"/>
      <c r="E77" s="374"/>
      <c r="F77" s="374"/>
      <c r="G77" s="374"/>
      <c r="H77" s="374"/>
      <c r="I77" s="374"/>
      <c r="J77" s="374"/>
      <c r="K77" s="374"/>
      <c r="L77" s="375"/>
    </row>
    <row r="78" spans="1:12" ht="19.5" customHeight="1" thickTop="1">
      <c r="A78" s="627" t="s">
        <v>220</v>
      </c>
      <c r="B78" s="628"/>
      <c r="C78" s="628"/>
      <c r="D78" s="628"/>
      <c r="E78" s="628"/>
      <c r="F78" s="628"/>
      <c r="G78" s="628"/>
      <c r="H78" s="628"/>
      <c r="I78" s="628"/>
      <c r="J78" s="628"/>
      <c r="K78" s="628"/>
      <c r="L78" s="629"/>
    </row>
    <row r="79" spans="1:12" ht="19.5" customHeight="1">
      <c r="A79" s="285" t="s">
        <v>215</v>
      </c>
      <c r="B79" s="286"/>
      <c r="C79" s="286"/>
      <c r="D79" s="286"/>
      <c r="E79" s="286"/>
      <c r="F79" s="286"/>
      <c r="G79" s="286"/>
      <c r="H79" s="286"/>
      <c r="I79" s="286"/>
      <c r="J79" s="286"/>
      <c r="K79" s="286"/>
      <c r="L79" s="615"/>
    </row>
    <row r="80" spans="1:12" ht="19.5" customHeight="1" thickBot="1">
      <c r="A80" s="311" t="s">
        <v>32</v>
      </c>
      <c r="B80" s="312"/>
      <c r="C80" s="312"/>
      <c r="D80" s="312"/>
      <c r="E80" s="312"/>
      <c r="F80" s="312"/>
      <c r="G80" s="312"/>
      <c r="H80" s="312"/>
      <c r="I80" s="312"/>
      <c r="J80" s="312"/>
      <c r="K80" s="312"/>
      <c r="L80" s="616"/>
    </row>
    <row r="81" spans="1:12" ht="17.100000000000001" customHeight="1" thickTop="1" thickBot="1">
      <c r="A81" s="612" t="s">
        <v>29</v>
      </c>
      <c r="B81" s="613"/>
      <c r="C81" s="613"/>
      <c r="D81" s="613"/>
      <c r="E81" s="613"/>
      <c r="F81" s="613"/>
      <c r="G81" s="613"/>
      <c r="H81" s="613"/>
      <c r="I81" s="613"/>
      <c r="J81" s="613"/>
      <c r="K81" s="613"/>
      <c r="L81" s="614"/>
    </row>
    <row r="82" spans="1:12" ht="19.5" customHeight="1" thickTop="1" thickBot="1">
      <c r="A82" s="213" t="s">
        <v>221</v>
      </c>
      <c r="B82" s="214"/>
      <c r="C82" s="214"/>
      <c r="D82" s="214"/>
      <c r="E82" s="214"/>
      <c r="F82" s="214"/>
      <c r="G82" s="214"/>
      <c r="H82" s="214"/>
      <c r="I82" s="214"/>
      <c r="J82" s="214"/>
      <c r="K82" s="214"/>
      <c r="L82" s="215"/>
    </row>
    <row r="83" spans="1:12" ht="17.100000000000001" customHeight="1" thickTop="1" thickBot="1">
      <c r="A83" s="373" t="s">
        <v>34</v>
      </c>
      <c r="B83" s="374"/>
      <c r="C83" s="374"/>
      <c r="D83" s="374"/>
      <c r="E83" s="374"/>
      <c r="F83" s="374"/>
      <c r="G83" s="374"/>
      <c r="H83" s="374"/>
      <c r="I83" s="374"/>
      <c r="J83" s="374"/>
      <c r="K83" s="374"/>
      <c r="L83" s="375"/>
    </row>
    <row r="84" spans="1:12" ht="17.100000000000001" customHeight="1" thickTop="1">
      <c r="A84" s="426" t="s">
        <v>35</v>
      </c>
      <c r="B84" s="427"/>
      <c r="C84" s="427"/>
      <c r="D84" s="427"/>
      <c r="E84" s="427"/>
      <c r="F84" s="427"/>
      <c r="G84" s="609" t="s">
        <v>36</v>
      </c>
      <c r="H84" s="610"/>
      <c r="I84" s="611"/>
      <c r="J84" s="609" t="s">
        <v>37</v>
      </c>
      <c r="K84" s="610"/>
      <c r="L84" s="620"/>
    </row>
    <row r="85" spans="1:12" ht="99.75" customHeight="1">
      <c r="A85" s="296" t="s">
        <v>38</v>
      </c>
      <c r="B85" s="155"/>
      <c r="C85" s="155"/>
      <c r="D85" s="155"/>
      <c r="E85" s="155"/>
      <c r="F85" s="155"/>
      <c r="G85" s="137" t="s">
        <v>61</v>
      </c>
      <c r="H85" s="138"/>
      <c r="I85" s="139"/>
      <c r="J85" s="280" t="s">
        <v>197</v>
      </c>
      <c r="K85" s="281"/>
      <c r="L85" s="282"/>
    </row>
    <row r="86" spans="1:12" ht="69" customHeight="1">
      <c r="A86" s="296" t="s">
        <v>278</v>
      </c>
      <c r="B86" s="155"/>
      <c r="C86" s="155"/>
      <c r="D86" s="155"/>
      <c r="E86" s="155"/>
      <c r="F86" s="155"/>
      <c r="G86" s="137" t="s">
        <v>116</v>
      </c>
      <c r="H86" s="138"/>
      <c r="I86" s="139"/>
      <c r="J86" s="137" t="s">
        <v>186</v>
      </c>
      <c r="K86" s="138"/>
      <c r="L86" s="608"/>
    </row>
    <row r="87" spans="1:12" ht="42" customHeight="1">
      <c r="A87" s="296" t="s">
        <v>278</v>
      </c>
      <c r="B87" s="155"/>
      <c r="C87" s="155"/>
      <c r="D87" s="155"/>
      <c r="E87" s="155"/>
      <c r="F87" s="155"/>
      <c r="G87" s="137" t="s">
        <v>42</v>
      </c>
      <c r="H87" s="138"/>
      <c r="I87" s="139"/>
      <c r="J87" s="137" t="s">
        <v>186</v>
      </c>
      <c r="K87" s="138"/>
      <c r="L87" s="608"/>
    </row>
    <row r="88" spans="1:12" ht="66" customHeight="1">
      <c r="A88" s="296" t="s">
        <v>280</v>
      </c>
      <c r="B88" s="155"/>
      <c r="C88" s="155"/>
      <c r="D88" s="155"/>
      <c r="E88" s="155"/>
      <c r="F88" s="155"/>
      <c r="G88" s="137" t="s">
        <v>40</v>
      </c>
      <c r="H88" s="138"/>
      <c r="I88" s="139"/>
      <c r="J88" s="137" t="s">
        <v>186</v>
      </c>
      <c r="K88" s="138"/>
      <c r="L88" s="608"/>
    </row>
    <row r="89" spans="1:12" ht="12" customHeight="1" thickBot="1">
      <c r="A89" s="72"/>
      <c r="B89" s="73"/>
      <c r="C89" s="73"/>
      <c r="D89" s="73"/>
      <c r="E89" s="73"/>
      <c r="F89" s="73"/>
      <c r="G89" s="73"/>
      <c r="H89" s="73"/>
      <c r="I89" s="73"/>
      <c r="J89" s="73"/>
      <c r="K89" s="73"/>
      <c r="L89" s="74"/>
    </row>
    <row r="90" spans="1:12" ht="17.25" customHeight="1" thickTop="1" thickBot="1">
      <c r="A90" s="630" t="s">
        <v>185</v>
      </c>
      <c r="B90" s="631"/>
      <c r="C90" s="631"/>
      <c r="D90" s="631"/>
      <c r="E90" s="631"/>
      <c r="F90" s="631"/>
      <c r="G90" s="631"/>
      <c r="H90" s="631"/>
      <c r="I90" s="631"/>
      <c r="J90" s="631"/>
      <c r="K90" s="631"/>
      <c r="L90" s="632"/>
    </row>
    <row r="91" spans="1:12" ht="29.25" customHeight="1" thickTop="1">
      <c r="A91" s="75"/>
      <c r="B91" s="76"/>
      <c r="C91" s="76"/>
      <c r="D91" s="76"/>
      <c r="E91" s="76"/>
      <c r="F91" s="76"/>
      <c r="G91" s="76"/>
      <c r="H91" s="76"/>
      <c r="I91" s="76"/>
      <c r="J91" s="76"/>
      <c r="K91" s="76"/>
      <c r="L91" s="77"/>
    </row>
    <row r="92" spans="1:12" ht="15.75">
      <c r="A92" s="690" t="s">
        <v>117</v>
      </c>
      <c r="B92" s="691"/>
      <c r="C92" s="691"/>
      <c r="D92" s="691"/>
      <c r="E92" s="691"/>
      <c r="F92" s="691"/>
      <c r="G92" s="78"/>
      <c r="H92" s="78"/>
      <c r="I92" s="691" t="s">
        <v>118</v>
      </c>
      <c r="J92" s="691"/>
      <c r="K92" s="691"/>
      <c r="L92" s="694"/>
    </row>
    <row r="93" spans="1:12" ht="15.75">
      <c r="A93" s="700" t="s">
        <v>122</v>
      </c>
      <c r="B93" s="695"/>
      <c r="C93" s="695"/>
      <c r="D93" s="695"/>
      <c r="E93" s="695"/>
      <c r="F93" s="695"/>
      <c r="G93" s="78"/>
      <c r="H93" s="78"/>
      <c r="I93" s="695" t="s">
        <v>119</v>
      </c>
      <c r="J93" s="695"/>
      <c r="K93" s="695"/>
      <c r="L93" s="696"/>
    </row>
    <row r="94" spans="1:12" ht="15.75">
      <c r="A94" s="79"/>
      <c r="B94" s="78"/>
      <c r="C94" s="78"/>
      <c r="D94" s="78"/>
      <c r="E94" s="78"/>
      <c r="F94" s="78"/>
      <c r="G94" s="78"/>
      <c r="H94" s="78"/>
      <c r="I94" s="78"/>
      <c r="J94" s="78"/>
      <c r="K94" s="78"/>
      <c r="L94" s="80"/>
    </row>
    <row r="95" spans="1:12" ht="18.75" customHeight="1">
      <c r="A95" s="79"/>
      <c r="B95" s="78"/>
      <c r="C95" s="78"/>
      <c r="D95" s="78"/>
      <c r="E95" s="78"/>
      <c r="F95" s="78"/>
      <c r="G95" s="78"/>
      <c r="H95" s="78"/>
      <c r="I95" s="78"/>
      <c r="J95" s="78"/>
      <c r="K95" s="78"/>
      <c r="L95" s="80"/>
    </row>
    <row r="96" spans="1:12" ht="15.75">
      <c r="A96" s="690" t="s">
        <v>48</v>
      </c>
      <c r="B96" s="691"/>
      <c r="C96" s="691"/>
      <c r="D96" s="691"/>
      <c r="E96" s="691"/>
      <c r="F96" s="691"/>
      <c r="G96" s="78"/>
      <c r="H96" s="78"/>
      <c r="I96" s="691" t="s">
        <v>45</v>
      </c>
      <c r="J96" s="691"/>
      <c r="K96" s="691"/>
      <c r="L96" s="694"/>
    </row>
    <row r="97" spans="1:12" ht="15.75">
      <c r="A97" s="700" t="s">
        <v>50</v>
      </c>
      <c r="B97" s="695"/>
      <c r="C97" s="695"/>
      <c r="D97" s="695"/>
      <c r="E97" s="695"/>
      <c r="F97" s="695"/>
      <c r="G97" s="78"/>
      <c r="H97" s="78"/>
      <c r="I97" s="697" t="s">
        <v>121</v>
      </c>
      <c r="J97" s="697"/>
      <c r="K97" s="697"/>
      <c r="L97" s="698"/>
    </row>
    <row r="98" spans="1:12" ht="15.75">
      <c r="A98" s="79"/>
      <c r="B98" s="78"/>
      <c r="C98" s="78"/>
      <c r="D98" s="78"/>
      <c r="E98" s="78"/>
      <c r="F98" s="78"/>
      <c r="G98" s="78"/>
      <c r="H98" s="78"/>
      <c r="I98" s="78"/>
      <c r="J98" s="78"/>
      <c r="K98" s="78"/>
      <c r="L98" s="80"/>
    </row>
    <row r="99" spans="1:12" ht="24.75" customHeight="1">
      <c r="A99" s="79"/>
      <c r="B99" s="78"/>
      <c r="C99" s="78"/>
      <c r="D99" s="78"/>
      <c r="E99" s="78"/>
      <c r="F99" s="78"/>
      <c r="G99" s="78"/>
      <c r="H99" s="78"/>
      <c r="I99" s="78"/>
      <c r="J99" s="78"/>
      <c r="K99" s="78"/>
      <c r="L99" s="80"/>
    </row>
    <row r="100" spans="1:12" ht="15.75">
      <c r="A100" s="690" t="s">
        <v>94</v>
      </c>
      <c r="B100" s="691"/>
      <c r="C100" s="691"/>
      <c r="D100" s="691"/>
      <c r="E100" s="691"/>
      <c r="F100" s="691"/>
      <c r="G100" s="78"/>
      <c r="H100" s="78"/>
      <c r="I100" s="691" t="s">
        <v>51</v>
      </c>
      <c r="J100" s="691"/>
      <c r="K100" s="691"/>
      <c r="L100" s="694"/>
    </row>
    <row r="101" spans="1:12" ht="16.5" thickBot="1">
      <c r="A101" s="692" t="s">
        <v>166</v>
      </c>
      <c r="B101" s="693"/>
      <c r="C101" s="693"/>
      <c r="D101" s="693"/>
      <c r="E101" s="693"/>
      <c r="F101" s="693"/>
      <c r="G101" s="81"/>
      <c r="H101" s="81"/>
      <c r="I101" s="693" t="s">
        <v>52</v>
      </c>
      <c r="J101" s="693"/>
      <c r="K101" s="693"/>
      <c r="L101" s="699"/>
    </row>
  </sheetData>
  <mergeCells count="135">
    <mergeCell ref="A90:L90"/>
    <mergeCell ref="A88:F88"/>
    <mergeCell ref="J86:L86"/>
    <mergeCell ref="A24:F24"/>
    <mergeCell ref="G24:I24"/>
    <mergeCell ref="J24:L24"/>
    <mergeCell ref="A25:F25"/>
    <mergeCell ref="G25:I25"/>
    <mergeCell ref="J25:L25"/>
    <mergeCell ref="A30:L30"/>
    <mergeCell ref="A29:L29"/>
    <mergeCell ref="A28:L28"/>
    <mergeCell ref="A27:L27"/>
    <mergeCell ref="A26:L26"/>
    <mergeCell ref="A32:L32"/>
    <mergeCell ref="A33:L33"/>
    <mergeCell ref="A39:L39"/>
    <mergeCell ref="A40:L40"/>
    <mergeCell ref="A35:L35"/>
    <mergeCell ref="A36:L36"/>
    <mergeCell ref="A37:L37"/>
    <mergeCell ref="A38:L38"/>
    <mergeCell ref="A31:L31"/>
    <mergeCell ref="A34:L34"/>
    <mergeCell ref="A100:F100"/>
    <mergeCell ref="A101:F101"/>
    <mergeCell ref="I92:L92"/>
    <mergeCell ref="I93:L93"/>
    <mergeCell ref="I96:L96"/>
    <mergeCell ref="I97:L97"/>
    <mergeCell ref="I100:L100"/>
    <mergeCell ref="I101:L101"/>
    <mergeCell ref="A92:F92"/>
    <mergeCell ref="A93:F93"/>
    <mergeCell ref="A96:F96"/>
    <mergeCell ref="A97:F97"/>
    <mergeCell ref="G11:I11"/>
    <mergeCell ref="J11:L11"/>
    <mergeCell ref="A6:L6"/>
    <mergeCell ref="A7:L7"/>
    <mergeCell ref="A8:L8"/>
    <mergeCell ref="J14:L14"/>
    <mergeCell ref="A10:F11"/>
    <mergeCell ref="A15:F15"/>
    <mergeCell ref="G15:I15"/>
    <mergeCell ref="A12:F12"/>
    <mergeCell ref="G12:I12"/>
    <mergeCell ref="J12:L12"/>
    <mergeCell ref="J16:L16"/>
    <mergeCell ref="J15:L15"/>
    <mergeCell ref="J13:L13"/>
    <mergeCell ref="A23:F23"/>
    <mergeCell ref="A13:F13"/>
    <mergeCell ref="G13:I13"/>
    <mergeCell ref="A14:F14"/>
    <mergeCell ref="G14:I14"/>
    <mergeCell ref="A17:L17"/>
    <mergeCell ref="A18:L18"/>
    <mergeCell ref="G23:I23"/>
    <mergeCell ref="A16:F16"/>
    <mergeCell ref="G16:I16"/>
    <mergeCell ref="A19:L19"/>
    <mergeCell ref="A20:F20"/>
    <mergeCell ref="G20:L20"/>
    <mergeCell ref="A21:F22"/>
    <mergeCell ref="G21:I21"/>
    <mergeCell ref="J21:L21"/>
    <mergeCell ref="G22:I22"/>
    <mergeCell ref="J22:L22"/>
    <mergeCell ref="J23:L23"/>
    <mergeCell ref="A1:L1"/>
    <mergeCell ref="A2:L2"/>
    <mergeCell ref="A3:L3"/>
    <mergeCell ref="A4:L4"/>
    <mergeCell ref="A5:L5"/>
    <mergeCell ref="A9:F9"/>
    <mergeCell ref="G9:L9"/>
    <mergeCell ref="G10:I10"/>
    <mergeCell ref="J10:L10"/>
    <mergeCell ref="A42:L42"/>
    <mergeCell ref="A43:L43"/>
    <mergeCell ref="A44:L44"/>
    <mergeCell ref="A45:L45"/>
    <mergeCell ref="A41:L41"/>
    <mergeCell ref="A46:L46"/>
    <mergeCell ref="A47:L47"/>
    <mergeCell ref="A53:L53"/>
    <mergeCell ref="A62:L62"/>
    <mergeCell ref="A48:L48"/>
    <mergeCell ref="A63:L63"/>
    <mergeCell ref="A64:L64"/>
    <mergeCell ref="A65:L65"/>
    <mergeCell ref="A66:L66"/>
    <mergeCell ref="A67:L67"/>
    <mergeCell ref="A78:L78"/>
    <mergeCell ref="A79:L79"/>
    <mergeCell ref="A68:L68"/>
    <mergeCell ref="A49:L49"/>
    <mergeCell ref="A50:L50"/>
    <mergeCell ref="A51:L51"/>
    <mergeCell ref="A52:L52"/>
    <mergeCell ref="A55:L55"/>
    <mergeCell ref="A54:L54"/>
    <mergeCell ref="A69:L69"/>
    <mergeCell ref="A70:L70"/>
    <mergeCell ref="A56:L56"/>
    <mergeCell ref="A57:L57"/>
    <mergeCell ref="A58:L58"/>
    <mergeCell ref="A59:L59"/>
    <mergeCell ref="A60:L60"/>
    <mergeCell ref="A61:L61"/>
    <mergeCell ref="A71:L71"/>
    <mergeCell ref="A76:L76"/>
    <mergeCell ref="J88:L88"/>
    <mergeCell ref="G84:I84"/>
    <mergeCell ref="G85:I85"/>
    <mergeCell ref="G86:I86"/>
    <mergeCell ref="G88:I88"/>
    <mergeCell ref="A81:L81"/>
    <mergeCell ref="A72:L72"/>
    <mergeCell ref="A73:L73"/>
    <mergeCell ref="A77:L77"/>
    <mergeCell ref="A75:L75"/>
    <mergeCell ref="A74:L74"/>
    <mergeCell ref="A85:F85"/>
    <mergeCell ref="A80:L80"/>
    <mergeCell ref="A82:L82"/>
    <mergeCell ref="A83:L83"/>
    <mergeCell ref="A84:F84"/>
    <mergeCell ref="J84:L84"/>
    <mergeCell ref="J85:L85"/>
    <mergeCell ref="A86:F86"/>
    <mergeCell ref="A87:F87"/>
    <mergeCell ref="G87:I87"/>
    <mergeCell ref="J87:L87"/>
  </mergeCells>
  <printOptions horizontalCentered="1"/>
  <pageMargins left="0.35433070866141736" right="0.27559055118110237" top="0.47244094488188981" bottom="0.39370078740157483" header="0.31496062992125984" footer="0.23622047244094491"/>
  <pageSetup paperSize="9" scale="71" orientation="portrait" r:id="rId1"/>
  <headerFooter>
    <oddFooter xml:space="preserve">&amp;C&amp;P+8 </oddFooter>
  </headerFooter>
  <rowBreaks count="1" manualBreakCount="1">
    <brk id="52" max="16383"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L33"/>
  <sheetViews>
    <sheetView zoomScale="90" zoomScaleNormal="90" workbookViewId="0">
      <selection activeCell="A24" sqref="A24:L24"/>
    </sheetView>
  </sheetViews>
  <sheetFormatPr defaultRowHeight="15"/>
  <cols>
    <col min="4" max="4" width="6.28515625" customWidth="1"/>
    <col min="6" max="6" width="4.85546875" customWidth="1"/>
    <col min="8" max="8" width="19.28515625" customWidth="1"/>
    <col min="9" max="10" width="11.140625" bestFit="1" customWidth="1"/>
    <col min="11" max="11" width="5.7109375" customWidth="1"/>
    <col min="12" max="12" width="4.42578125" customWidth="1"/>
  </cols>
  <sheetData>
    <row r="1" spans="1:12" ht="18.75">
      <c r="A1" s="736" t="s">
        <v>6</v>
      </c>
      <c r="B1" s="736"/>
      <c r="C1" s="736"/>
      <c r="D1" s="736"/>
      <c r="E1" s="736"/>
      <c r="F1" s="736"/>
      <c r="G1" s="736"/>
      <c r="H1" s="736"/>
      <c r="I1" s="736"/>
      <c r="J1" s="736"/>
      <c r="K1" s="736"/>
      <c r="L1" s="736"/>
    </row>
    <row r="2" spans="1:12" ht="18.75">
      <c r="A2" s="737" t="s">
        <v>53</v>
      </c>
      <c r="B2" s="737"/>
      <c r="C2" s="737"/>
      <c r="D2" s="737"/>
      <c r="E2" s="737"/>
      <c r="F2" s="737"/>
      <c r="G2" s="737"/>
      <c r="H2" s="737"/>
      <c r="I2" s="737"/>
      <c r="J2" s="737"/>
      <c r="K2" s="737"/>
      <c r="L2" s="737"/>
    </row>
    <row r="3" spans="1:12" ht="19.5" thickBot="1">
      <c r="A3" s="738" t="s">
        <v>123</v>
      </c>
      <c r="B3" s="738"/>
      <c r="C3" s="738"/>
      <c r="D3" s="738"/>
      <c r="E3" s="738"/>
      <c r="F3" s="738"/>
      <c r="G3" s="738"/>
      <c r="H3" s="738"/>
      <c r="I3" s="738"/>
      <c r="J3" s="738"/>
      <c r="K3" s="738"/>
      <c r="L3" s="738"/>
    </row>
    <row r="4" spans="1:12" ht="16.5" customHeight="1" thickTop="1">
      <c r="A4" s="748" t="s">
        <v>124</v>
      </c>
      <c r="B4" s="748"/>
      <c r="C4" s="748"/>
      <c r="D4" s="748"/>
      <c r="E4" s="748"/>
      <c r="F4" s="748"/>
      <c r="G4" s="748"/>
      <c r="H4" s="748"/>
      <c r="I4" s="748"/>
      <c r="J4" s="748"/>
      <c r="K4" s="748"/>
      <c r="L4" s="748"/>
    </row>
    <row r="5" spans="1:12" ht="18.75" customHeight="1" thickBot="1">
      <c r="A5" s="739" t="s">
        <v>67</v>
      </c>
      <c r="B5" s="740"/>
      <c r="C5" s="740"/>
      <c r="D5" s="740"/>
      <c r="E5" s="740"/>
      <c r="F5" s="740"/>
      <c r="G5" s="740"/>
      <c r="H5" s="740"/>
      <c r="I5" s="740"/>
      <c r="J5" s="740"/>
      <c r="K5" s="740"/>
      <c r="L5" s="741"/>
    </row>
    <row r="6" spans="1:12" ht="16.5" customHeight="1" thickTop="1">
      <c r="A6" s="744" t="s">
        <v>125</v>
      </c>
      <c r="B6" s="744"/>
      <c r="C6" s="744"/>
      <c r="D6" s="744"/>
      <c r="E6" s="744"/>
      <c r="F6" s="744"/>
      <c r="G6" s="744"/>
      <c r="H6" s="744"/>
      <c r="I6" s="744"/>
      <c r="J6" s="744"/>
      <c r="K6" s="744"/>
      <c r="L6" s="744"/>
    </row>
    <row r="7" spans="1:12" ht="15.75" customHeight="1" thickBot="1">
      <c r="A7" s="745" t="s">
        <v>11</v>
      </c>
      <c r="B7" s="745"/>
      <c r="C7" s="745"/>
      <c r="D7" s="745"/>
      <c r="E7" s="745"/>
      <c r="F7" s="745"/>
      <c r="G7" s="745"/>
      <c r="H7" s="745"/>
      <c r="I7" s="745"/>
      <c r="J7" s="745"/>
      <c r="K7" s="745"/>
      <c r="L7" s="745"/>
    </row>
    <row r="8" spans="1:12" ht="17.100000000000001" customHeight="1" thickTop="1" thickBot="1">
      <c r="A8" s="682" t="s">
        <v>126</v>
      </c>
      <c r="B8" s="683"/>
      <c r="C8" s="683"/>
      <c r="D8" s="683"/>
      <c r="E8" s="683"/>
      <c r="F8" s="683"/>
      <c r="G8" s="683"/>
      <c r="H8" s="683"/>
      <c r="I8" s="683"/>
      <c r="J8" s="683"/>
      <c r="K8" s="683"/>
      <c r="L8" s="684"/>
    </row>
    <row r="9" spans="1:12" ht="17.100000000000001" customHeight="1" thickTop="1">
      <c r="A9" s="746" t="s">
        <v>13</v>
      </c>
      <c r="B9" s="747"/>
      <c r="C9" s="747"/>
      <c r="D9" s="747"/>
      <c r="E9" s="747"/>
      <c r="F9" s="747"/>
      <c r="G9" s="742" t="s">
        <v>14</v>
      </c>
      <c r="H9" s="742"/>
      <c r="I9" s="742"/>
      <c r="J9" s="742"/>
      <c r="K9" s="742"/>
      <c r="L9" s="743"/>
    </row>
    <row r="10" spans="1:12" ht="18" customHeight="1">
      <c r="A10" s="749" t="s">
        <v>127</v>
      </c>
      <c r="B10" s="750"/>
      <c r="C10" s="750"/>
      <c r="D10" s="750"/>
      <c r="E10" s="750"/>
      <c r="F10" s="750"/>
      <c r="G10" s="753" t="s">
        <v>16</v>
      </c>
      <c r="H10" s="753"/>
      <c r="I10" s="718" t="s">
        <v>17</v>
      </c>
      <c r="J10" s="718"/>
      <c r="K10" s="718"/>
      <c r="L10" s="719"/>
    </row>
    <row r="11" spans="1:12" ht="21" customHeight="1" thickBot="1">
      <c r="A11" s="751"/>
      <c r="B11" s="752"/>
      <c r="C11" s="752"/>
      <c r="D11" s="752"/>
      <c r="E11" s="752"/>
      <c r="F11" s="752"/>
      <c r="G11" s="720">
        <v>333</v>
      </c>
      <c r="H11" s="720"/>
      <c r="I11" s="720">
        <v>388</v>
      </c>
      <c r="J11" s="720"/>
      <c r="K11" s="720"/>
      <c r="L11" s="721"/>
    </row>
    <row r="12" spans="1:12" ht="9" customHeight="1" thickTop="1" thickBot="1">
      <c r="A12" s="760"/>
      <c r="B12" s="760"/>
      <c r="C12" s="760"/>
      <c r="D12" s="760"/>
      <c r="E12" s="760"/>
      <c r="F12" s="760"/>
      <c r="G12" s="760"/>
      <c r="H12" s="760"/>
      <c r="I12" s="760"/>
      <c r="J12" s="760"/>
      <c r="K12" s="760"/>
      <c r="L12" s="760"/>
    </row>
    <row r="13" spans="1:12" ht="17.100000000000001" customHeight="1" thickTop="1">
      <c r="A13" s="767" t="s">
        <v>26</v>
      </c>
      <c r="B13" s="768"/>
      <c r="C13" s="768"/>
      <c r="D13" s="768"/>
      <c r="E13" s="768"/>
      <c r="F13" s="768"/>
      <c r="G13" s="768"/>
      <c r="H13" s="768"/>
      <c r="I13" s="768"/>
      <c r="J13" s="768"/>
      <c r="K13" s="768"/>
      <c r="L13" s="769"/>
    </row>
    <row r="14" spans="1:12" ht="35.25" customHeight="1">
      <c r="A14" s="770" t="s">
        <v>223</v>
      </c>
      <c r="B14" s="770"/>
      <c r="C14" s="770"/>
      <c r="D14" s="770"/>
      <c r="E14" s="770"/>
      <c r="F14" s="770"/>
      <c r="G14" s="770"/>
      <c r="H14" s="770"/>
      <c r="I14" s="770"/>
      <c r="J14" s="770"/>
      <c r="K14" s="770"/>
      <c r="L14" s="770"/>
    </row>
    <row r="15" spans="1:12" ht="33.75" customHeight="1">
      <c r="A15" s="576" t="s">
        <v>222</v>
      </c>
      <c r="B15" s="576"/>
      <c r="C15" s="576"/>
      <c r="D15" s="576"/>
      <c r="E15" s="576"/>
      <c r="F15" s="576"/>
      <c r="G15" s="576"/>
      <c r="H15" s="576"/>
      <c r="I15" s="576"/>
      <c r="J15" s="576"/>
      <c r="K15" s="576"/>
      <c r="L15" s="576"/>
    </row>
    <row r="16" spans="1:12" ht="22.5" customHeight="1" thickBot="1">
      <c r="A16" s="571" t="s">
        <v>128</v>
      </c>
      <c r="B16" s="572"/>
      <c r="C16" s="572"/>
      <c r="D16" s="572"/>
      <c r="E16" s="572"/>
      <c r="F16" s="572"/>
      <c r="G16" s="572"/>
      <c r="H16" s="572"/>
      <c r="I16" s="572"/>
      <c r="J16" s="572"/>
      <c r="K16" s="572"/>
      <c r="L16" s="573"/>
    </row>
    <row r="17" spans="1:12" ht="17.100000000000001" customHeight="1" thickTop="1" thickBot="1">
      <c r="A17" s="761" t="s">
        <v>29</v>
      </c>
      <c r="B17" s="762"/>
      <c r="C17" s="762"/>
      <c r="D17" s="762"/>
      <c r="E17" s="762"/>
      <c r="F17" s="762"/>
      <c r="G17" s="762"/>
      <c r="H17" s="762"/>
      <c r="I17" s="762"/>
      <c r="J17" s="762"/>
      <c r="K17" s="762"/>
      <c r="L17" s="763"/>
    </row>
    <row r="18" spans="1:12" ht="103.5" customHeight="1" thickTop="1" thickBot="1">
      <c r="A18" s="764" t="s">
        <v>224</v>
      </c>
      <c r="B18" s="765"/>
      <c r="C18" s="765"/>
      <c r="D18" s="765"/>
      <c r="E18" s="765"/>
      <c r="F18" s="765"/>
      <c r="G18" s="765"/>
      <c r="H18" s="765"/>
      <c r="I18" s="765"/>
      <c r="J18" s="765"/>
      <c r="K18" s="765"/>
      <c r="L18" s="766"/>
    </row>
    <row r="19" spans="1:12" ht="9.75" customHeight="1" thickTop="1" thickBot="1">
      <c r="A19" s="730"/>
      <c r="B19" s="731"/>
      <c r="C19" s="731"/>
      <c r="D19" s="731"/>
      <c r="E19" s="731"/>
      <c r="F19" s="731"/>
      <c r="G19" s="731"/>
      <c r="H19" s="731"/>
      <c r="I19" s="731"/>
      <c r="J19" s="731"/>
      <c r="K19" s="731"/>
      <c r="L19" s="732"/>
    </row>
    <row r="20" spans="1:12" ht="17.100000000000001" customHeight="1" thickTop="1" thickBot="1">
      <c r="A20" s="761" t="s">
        <v>34</v>
      </c>
      <c r="B20" s="762"/>
      <c r="C20" s="762"/>
      <c r="D20" s="762"/>
      <c r="E20" s="762"/>
      <c r="F20" s="762"/>
      <c r="G20" s="762"/>
      <c r="H20" s="762"/>
      <c r="I20" s="762"/>
      <c r="J20" s="762"/>
      <c r="K20" s="762"/>
      <c r="L20" s="763"/>
    </row>
    <row r="21" spans="1:12" ht="17.100000000000001" customHeight="1" thickTop="1">
      <c r="A21" s="775" t="s">
        <v>35</v>
      </c>
      <c r="B21" s="773"/>
      <c r="C21" s="773"/>
      <c r="D21" s="773"/>
      <c r="E21" s="773"/>
      <c r="F21" s="773" t="s">
        <v>36</v>
      </c>
      <c r="G21" s="773"/>
      <c r="H21" s="773"/>
      <c r="I21" s="773"/>
      <c r="J21" s="773" t="s">
        <v>37</v>
      </c>
      <c r="K21" s="773"/>
      <c r="L21" s="774"/>
    </row>
    <row r="22" spans="1:12" ht="72.75" customHeight="1">
      <c r="A22" s="776" t="s">
        <v>129</v>
      </c>
      <c r="B22" s="729"/>
      <c r="C22" s="729"/>
      <c r="D22" s="729"/>
      <c r="E22" s="729"/>
      <c r="F22" s="729" t="s">
        <v>40</v>
      </c>
      <c r="G22" s="729"/>
      <c r="H22" s="729"/>
      <c r="I22" s="729"/>
      <c r="J22" s="771" t="s">
        <v>186</v>
      </c>
      <c r="K22" s="771"/>
      <c r="L22" s="772"/>
    </row>
    <row r="23" spans="1:12" ht="42.75" customHeight="1" thickBot="1">
      <c r="A23" s="735" t="s">
        <v>41</v>
      </c>
      <c r="B23" s="733"/>
      <c r="C23" s="733"/>
      <c r="D23" s="733"/>
      <c r="E23" s="733"/>
      <c r="F23" s="733" t="s">
        <v>42</v>
      </c>
      <c r="G23" s="733"/>
      <c r="H23" s="733"/>
      <c r="I23" s="733"/>
      <c r="J23" s="733" t="s">
        <v>186</v>
      </c>
      <c r="K23" s="733"/>
      <c r="L23" s="734"/>
    </row>
    <row r="24" spans="1:12" ht="9.75" customHeight="1" thickTop="1" thickBot="1">
      <c r="A24" s="730"/>
      <c r="B24" s="731"/>
      <c r="C24" s="731"/>
      <c r="D24" s="731"/>
      <c r="E24" s="731"/>
      <c r="F24" s="731"/>
      <c r="G24" s="731"/>
      <c r="H24" s="731"/>
      <c r="I24" s="731"/>
      <c r="J24" s="731"/>
      <c r="K24" s="731"/>
      <c r="L24" s="732"/>
    </row>
    <row r="25" spans="1:12" ht="17.100000000000001" customHeight="1" thickTop="1" thickBot="1">
      <c r="A25" s="730" t="s">
        <v>185</v>
      </c>
      <c r="B25" s="731"/>
      <c r="C25" s="731"/>
      <c r="D25" s="731"/>
      <c r="E25" s="731"/>
      <c r="F25" s="731"/>
      <c r="G25" s="731"/>
      <c r="H25" s="731"/>
      <c r="I25" s="731"/>
      <c r="J25" s="731"/>
      <c r="K25" s="731"/>
      <c r="L25" s="732"/>
    </row>
    <row r="26" spans="1:12" ht="47.25" customHeight="1" thickTop="1">
      <c r="A26" s="754"/>
      <c r="B26" s="755"/>
      <c r="C26" s="755"/>
      <c r="D26" s="755"/>
      <c r="E26" s="755"/>
      <c r="F26" s="755"/>
      <c r="G26" s="755"/>
      <c r="H26" s="755"/>
      <c r="I26" s="755"/>
      <c r="J26" s="755"/>
      <c r="K26" s="755"/>
      <c r="L26" s="756"/>
    </row>
    <row r="27" spans="1:12" ht="33" customHeight="1">
      <c r="A27" s="757" t="s">
        <v>130</v>
      </c>
      <c r="B27" s="725"/>
      <c r="C27" s="725"/>
      <c r="D27" s="725"/>
      <c r="E27" s="725"/>
      <c r="F27" s="23"/>
      <c r="G27" s="725" t="s">
        <v>45</v>
      </c>
      <c r="H27" s="725"/>
      <c r="I27" s="725"/>
      <c r="J27" s="725"/>
      <c r="K27" s="725"/>
      <c r="L27" s="726"/>
    </row>
    <row r="28" spans="1:12" ht="62.25" customHeight="1">
      <c r="A28" s="723" t="s">
        <v>131</v>
      </c>
      <c r="B28" s="724"/>
      <c r="C28" s="724"/>
      <c r="D28" s="724"/>
      <c r="E28" s="724"/>
      <c r="F28" s="24"/>
      <c r="G28" s="727" t="s">
        <v>46</v>
      </c>
      <c r="H28" s="727"/>
      <c r="I28" s="727"/>
      <c r="J28" s="727"/>
      <c r="K28" s="727"/>
      <c r="L28" s="728"/>
    </row>
    <row r="29" spans="1:12" ht="23.25" customHeight="1">
      <c r="A29" s="60"/>
      <c r="B29" s="59"/>
      <c r="C29" s="59"/>
      <c r="D29" s="59"/>
      <c r="E29" s="59"/>
      <c r="F29" s="59"/>
      <c r="G29" s="59"/>
      <c r="H29" s="59"/>
      <c r="I29" s="59"/>
      <c r="J29" s="59"/>
      <c r="K29" s="59"/>
      <c r="L29" s="14"/>
    </row>
    <row r="30" spans="1:12" ht="15.75" customHeight="1">
      <c r="A30" s="722" t="s">
        <v>47</v>
      </c>
      <c r="B30" s="561"/>
      <c r="C30" s="561"/>
      <c r="D30" s="561"/>
      <c r="E30" s="561"/>
      <c r="F30" s="71"/>
      <c r="G30" s="52"/>
      <c r="H30" s="160" t="s">
        <v>48</v>
      </c>
      <c r="I30" s="160"/>
      <c r="J30" s="160"/>
      <c r="K30" s="160"/>
      <c r="L30" s="165"/>
    </row>
    <row r="31" spans="1:12" ht="39" customHeight="1">
      <c r="A31" s="166" t="s">
        <v>82</v>
      </c>
      <c r="B31" s="166"/>
      <c r="C31" s="166"/>
      <c r="D31" s="166"/>
      <c r="E31" s="166"/>
      <c r="F31" s="29"/>
      <c r="G31" s="29"/>
      <c r="H31" s="167" t="s">
        <v>50</v>
      </c>
      <c r="I31" s="167"/>
      <c r="J31" s="167"/>
      <c r="K31" s="167"/>
      <c r="L31" s="559"/>
    </row>
    <row r="32" spans="1:12" ht="15.75">
      <c r="A32" s="161" t="s">
        <v>51</v>
      </c>
      <c r="B32" s="124"/>
      <c r="C32" s="124"/>
      <c r="D32" s="124"/>
      <c r="E32" s="124"/>
      <c r="F32" s="124"/>
      <c r="G32" s="124"/>
      <c r="H32" s="124"/>
      <c r="I32" s="124"/>
      <c r="J32" s="124"/>
      <c r="K32" s="124"/>
      <c r="L32" s="125"/>
    </row>
    <row r="33" spans="1:12" ht="16.5" thickBot="1">
      <c r="A33" s="758" t="s">
        <v>52</v>
      </c>
      <c r="B33" s="528"/>
      <c r="C33" s="528"/>
      <c r="D33" s="528"/>
      <c r="E33" s="528"/>
      <c r="F33" s="528"/>
      <c r="G33" s="528"/>
      <c r="H33" s="528"/>
      <c r="I33" s="528"/>
      <c r="J33" s="528"/>
      <c r="K33" s="528"/>
      <c r="L33" s="759"/>
    </row>
  </sheetData>
  <mergeCells count="46">
    <mergeCell ref="A32:L32"/>
    <mergeCell ref="A33:L33"/>
    <mergeCell ref="A19:L19"/>
    <mergeCell ref="A12:L12"/>
    <mergeCell ref="A17:L17"/>
    <mergeCell ref="A18:L18"/>
    <mergeCell ref="A13:L13"/>
    <mergeCell ref="A14:L14"/>
    <mergeCell ref="A15:L15"/>
    <mergeCell ref="A16:L16"/>
    <mergeCell ref="J22:L22"/>
    <mergeCell ref="A20:L20"/>
    <mergeCell ref="J21:L21"/>
    <mergeCell ref="A21:E21"/>
    <mergeCell ref="F21:I21"/>
    <mergeCell ref="A22:E22"/>
    <mergeCell ref="A31:E31"/>
    <mergeCell ref="H31:L31"/>
    <mergeCell ref="A1:L1"/>
    <mergeCell ref="A2:L2"/>
    <mergeCell ref="A3:L3"/>
    <mergeCell ref="A5:L5"/>
    <mergeCell ref="G9:L9"/>
    <mergeCell ref="A6:L6"/>
    <mergeCell ref="A7:L7"/>
    <mergeCell ref="A8:L8"/>
    <mergeCell ref="A9:F9"/>
    <mergeCell ref="A4:L4"/>
    <mergeCell ref="A10:F11"/>
    <mergeCell ref="G10:H10"/>
    <mergeCell ref="A26:L26"/>
    <mergeCell ref="A27:E27"/>
    <mergeCell ref="I10:L10"/>
    <mergeCell ref="G11:H11"/>
    <mergeCell ref="I11:L11"/>
    <mergeCell ref="A30:E30"/>
    <mergeCell ref="H30:L30"/>
    <mergeCell ref="A28:E28"/>
    <mergeCell ref="G27:L27"/>
    <mergeCell ref="G28:L28"/>
    <mergeCell ref="F22:I22"/>
    <mergeCell ref="A25:L25"/>
    <mergeCell ref="A24:L24"/>
    <mergeCell ref="J23:L23"/>
    <mergeCell ref="A23:E23"/>
    <mergeCell ref="F23:I23"/>
  </mergeCells>
  <printOptions horizontalCentered="1"/>
  <pageMargins left="0.35433070866141736" right="0.27559055118110237" top="0.47244094488188981" bottom="0.78740157480314965" header="0.31496062992125984" footer="0.31496062992125984"/>
  <pageSetup paperSize="9" scale="85" orientation="portrait" r:id="rId1"/>
  <headerFooter>
    <oddFooter xml:space="preserve">&amp;C&amp;P+10 </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L36"/>
  <sheetViews>
    <sheetView zoomScale="90" zoomScaleNormal="90" zoomScaleSheetLayoutView="90" workbookViewId="0">
      <selection activeCell="A25" sqref="A25:L25"/>
    </sheetView>
  </sheetViews>
  <sheetFormatPr defaultRowHeight="15"/>
  <cols>
    <col min="1" max="1" width="6" customWidth="1"/>
    <col min="2" max="2" width="9" customWidth="1"/>
    <col min="3" max="3" width="8.5703125" customWidth="1"/>
    <col min="4" max="5" width="10.85546875" customWidth="1"/>
    <col min="6" max="6" width="6.85546875" customWidth="1"/>
    <col min="7" max="7" width="9.85546875" customWidth="1"/>
    <col min="8" max="8" width="9.5703125" customWidth="1"/>
    <col min="9" max="9" width="8.7109375" customWidth="1"/>
    <col min="10" max="10" width="3.85546875" customWidth="1"/>
    <col min="11" max="11" width="9.140625" customWidth="1"/>
    <col min="12" max="12" width="22.28515625" customWidth="1"/>
  </cols>
  <sheetData>
    <row r="1" spans="1:12" ht="18.75">
      <c r="A1" s="329" t="s">
        <v>6</v>
      </c>
      <c r="B1" s="330"/>
      <c r="C1" s="330"/>
      <c r="D1" s="330"/>
      <c r="E1" s="330"/>
      <c r="F1" s="330"/>
      <c r="G1" s="330"/>
      <c r="H1" s="330"/>
      <c r="I1" s="330"/>
      <c r="J1" s="330"/>
      <c r="K1" s="330"/>
      <c r="L1" s="331"/>
    </row>
    <row r="2" spans="1:12" ht="18.75">
      <c r="A2" s="332" t="s">
        <v>7</v>
      </c>
      <c r="B2" s="333"/>
      <c r="C2" s="333"/>
      <c r="D2" s="333"/>
      <c r="E2" s="333"/>
      <c r="F2" s="333"/>
      <c r="G2" s="333"/>
      <c r="H2" s="333"/>
      <c r="I2" s="333"/>
      <c r="J2" s="333"/>
      <c r="K2" s="333"/>
      <c r="L2" s="334"/>
    </row>
    <row r="3" spans="1:12" ht="19.5" thickBot="1">
      <c r="A3" s="814" t="s">
        <v>132</v>
      </c>
      <c r="B3" s="815"/>
      <c r="C3" s="815"/>
      <c r="D3" s="815"/>
      <c r="E3" s="815"/>
      <c r="F3" s="815"/>
      <c r="G3" s="815"/>
      <c r="H3" s="815"/>
      <c r="I3" s="815"/>
      <c r="J3" s="815"/>
      <c r="K3" s="815"/>
      <c r="L3" s="816"/>
    </row>
    <row r="4" spans="1:12" ht="17.100000000000001" customHeight="1" thickTop="1">
      <c r="A4" s="438" t="s">
        <v>133</v>
      </c>
      <c r="B4" s="439"/>
      <c r="C4" s="439"/>
      <c r="D4" s="439"/>
      <c r="E4" s="439"/>
      <c r="F4" s="439"/>
      <c r="G4" s="439"/>
      <c r="H4" s="439"/>
      <c r="I4" s="439"/>
      <c r="J4" s="439"/>
      <c r="K4" s="439"/>
      <c r="L4" s="440"/>
    </row>
    <row r="5" spans="1:12" ht="17.100000000000001" customHeight="1" thickBot="1">
      <c r="A5" s="338" t="s">
        <v>67</v>
      </c>
      <c r="B5" s="339"/>
      <c r="C5" s="339"/>
      <c r="D5" s="339"/>
      <c r="E5" s="339"/>
      <c r="F5" s="339"/>
      <c r="G5" s="339"/>
      <c r="H5" s="339"/>
      <c r="I5" s="339"/>
      <c r="J5" s="339"/>
      <c r="K5" s="339"/>
      <c r="L5" s="340"/>
    </row>
    <row r="6" spans="1:12" ht="17.100000000000001" customHeight="1" thickTop="1" thickBot="1">
      <c r="A6" s="357" t="s">
        <v>11</v>
      </c>
      <c r="B6" s="358"/>
      <c r="C6" s="358"/>
      <c r="D6" s="358"/>
      <c r="E6" s="358"/>
      <c r="F6" s="358"/>
      <c r="G6" s="358"/>
      <c r="H6" s="358"/>
      <c r="I6" s="358"/>
      <c r="J6" s="358"/>
      <c r="K6" s="358"/>
      <c r="L6" s="359"/>
    </row>
    <row r="7" spans="1:12" ht="17.100000000000001" customHeight="1" thickTop="1" thickBot="1">
      <c r="A7" s="782" t="s">
        <v>135</v>
      </c>
      <c r="B7" s="783"/>
      <c r="C7" s="783"/>
      <c r="D7" s="783"/>
      <c r="E7" s="783"/>
      <c r="F7" s="783"/>
      <c r="G7" s="783"/>
      <c r="H7" s="783"/>
      <c r="I7" s="783"/>
      <c r="J7" s="783"/>
      <c r="K7" s="783"/>
      <c r="L7" s="784"/>
    </row>
    <row r="8" spans="1:12" ht="17.100000000000001" customHeight="1" thickTop="1">
      <c r="A8" s="817" t="s">
        <v>13</v>
      </c>
      <c r="B8" s="445"/>
      <c r="C8" s="445"/>
      <c r="D8" s="445"/>
      <c r="E8" s="445"/>
      <c r="F8" s="445"/>
      <c r="G8" s="446" t="s">
        <v>14</v>
      </c>
      <c r="H8" s="446"/>
      <c r="I8" s="446"/>
      <c r="J8" s="446"/>
      <c r="K8" s="446"/>
      <c r="L8" s="447"/>
    </row>
    <row r="9" spans="1:12" ht="17.100000000000001" customHeight="1">
      <c r="A9" s="777" t="s">
        <v>87</v>
      </c>
      <c r="B9" s="449"/>
      <c r="C9" s="449"/>
      <c r="D9" s="449"/>
      <c r="E9" s="449"/>
      <c r="F9" s="449"/>
      <c r="G9" s="453" t="s">
        <v>136</v>
      </c>
      <c r="H9" s="453"/>
      <c r="I9" s="453"/>
      <c r="J9" s="453"/>
      <c r="K9" s="453" t="s">
        <v>58</v>
      </c>
      <c r="L9" s="454"/>
    </row>
    <row r="10" spans="1:12" ht="17.100000000000001" customHeight="1">
      <c r="A10" s="777"/>
      <c r="B10" s="449"/>
      <c r="C10" s="449"/>
      <c r="D10" s="449"/>
      <c r="E10" s="449"/>
      <c r="F10" s="449"/>
      <c r="G10" s="453">
        <v>32</v>
      </c>
      <c r="H10" s="453"/>
      <c r="I10" s="453"/>
      <c r="J10" s="453"/>
      <c r="K10" s="453">
        <v>47</v>
      </c>
      <c r="L10" s="454"/>
    </row>
    <row r="11" spans="1:12" ht="17.100000000000001" customHeight="1">
      <c r="A11" s="777" t="s">
        <v>137</v>
      </c>
      <c r="B11" s="449"/>
      <c r="C11" s="449"/>
      <c r="D11" s="449"/>
      <c r="E11" s="449"/>
      <c r="F11" s="449"/>
      <c r="G11" s="453">
        <v>30</v>
      </c>
      <c r="H11" s="453"/>
      <c r="I11" s="453"/>
      <c r="J11" s="453"/>
      <c r="K11" s="453">
        <v>47</v>
      </c>
      <c r="L11" s="454"/>
    </row>
    <row r="12" spans="1:12" ht="17.100000000000001" customHeight="1" thickBot="1">
      <c r="A12" s="781" t="s">
        <v>138</v>
      </c>
      <c r="B12" s="451"/>
      <c r="C12" s="451"/>
      <c r="D12" s="451"/>
      <c r="E12" s="451"/>
      <c r="F12" s="451"/>
      <c r="G12" s="455">
        <v>2</v>
      </c>
      <c r="H12" s="455"/>
      <c r="I12" s="455"/>
      <c r="J12" s="455"/>
      <c r="K12" s="455">
        <v>0</v>
      </c>
      <c r="L12" s="456"/>
    </row>
    <row r="13" spans="1:12" ht="13.5" customHeight="1" thickTop="1" thickBot="1">
      <c r="A13" s="53"/>
      <c r="B13" s="54"/>
      <c r="C13" s="54"/>
      <c r="D13" s="54"/>
      <c r="E13" s="54"/>
      <c r="F13" s="54"/>
      <c r="G13" s="26"/>
      <c r="H13" s="26"/>
      <c r="I13" s="26"/>
      <c r="J13" s="26"/>
      <c r="K13" s="26"/>
      <c r="L13" s="27"/>
    </row>
    <row r="14" spans="1:12" ht="17.100000000000001" customHeight="1" thickTop="1" thickBot="1">
      <c r="A14" s="782" t="s">
        <v>139</v>
      </c>
      <c r="B14" s="783"/>
      <c r="C14" s="783"/>
      <c r="D14" s="783"/>
      <c r="E14" s="783"/>
      <c r="F14" s="783"/>
      <c r="G14" s="783"/>
      <c r="H14" s="783"/>
      <c r="I14" s="783"/>
      <c r="J14" s="783"/>
      <c r="K14" s="783"/>
      <c r="L14" s="784"/>
    </row>
    <row r="15" spans="1:12" ht="17.100000000000001" customHeight="1" thickTop="1" thickBot="1">
      <c r="A15" s="785" t="s">
        <v>26</v>
      </c>
      <c r="B15" s="786"/>
      <c r="C15" s="786"/>
      <c r="D15" s="786"/>
      <c r="E15" s="786"/>
      <c r="F15" s="786"/>
      <c r="G15" s="786"/>
      <c r="H15" s="786"/>
      <c r="I15" s="786"/>
      <c r="J15" s="786"/>
      <c r="K15" s="786"/>
      <c r="L15" s="787"/>
    </row>
    <row r="16" spans="1:12" ht="28.5" customHeight="1" thickTop="1">
      <c r="A16" s="813" t="s">
        <v>225</v>
      </c>
      <c r="B16" s="789"/>
      <c r="C16" s="789"/>
      <c r="D16" s="789"/>
      <c r="E16" s="789"/>
      <c r="F16" s="789"/>
      <c r="G16" s="789"/>
      <c r="H16" s="789"/>
      <c r="I16" s="789"/>
      <c r="J16" s="789"/>
      <c r="K16" s="789"/>
      <c r="L16" s="790"/>
    </row>
    <row r="17" spans="1:12" ht="24.75" customHeight="1">
      <c r="A17" s="576" t="s">
        <v>226</v>
      </c>
      <c r="B17" s="576"/>
      <c r="C17" s="576"/>
      <c r="D17" s="576"/>
      <c r="E17" s="576"/>
      <c r="F17" s="576"/>
      <c r="G17" s="576"/>
      <c r="H17" s="576"/>
      <c r="I17" s="576"/>
      <c r="J17" s="576"/>
      <c r="K17" s="576"/>
      <c r="L17" s="576"/>
    </row>
    <row r="18" spans="1:12" ht="24" customHeight="1" thickBot="1">
      <c r="A18" s="571" t="s">
        <v>128</v>
      </c>
      <c r="B18" s="572"/>
      <c r="C18" s="572"/>
      <c r="D18" s="572"/>
      <c r="E18" s="572"/>
      <c r="F18" s="572"/>
      <c r="G18" s="572"/>
      <c r="H18" s="572"/>
      <c r="I18" s="572"/>
      <c r="J18" s="572"/>
      <c r="K18" s="572"/>
      <c r="L18" s="573"/>
    </row>
    <row r="19" spans="1:12" ht="17.100000000000001" customHeight="1" thickTop="1" thickBot="1">
      <c r="A19" s="373" t="s">
        <v>29</v>
      </c>
      <c r="B19" s="374"/>
      <c r="C19" s="374"/>
      <c r="D19" s="374"/>
      <c r="E19" s="374"/>
      <c r="F19" s="374"/>
      <c r="G19" s="374"/>
      <c r="H19" s="374"/>
      <c r="I19" s="374"/>
      <c r="J19" s="374"/>
      <c r="K19" s="374"/>
      <c r="L19" s="375"/>
    </row>
    <row r="20" spans="1:12" ht="126.75" customHeight="1" thickTop="1" thickBot="1">
      <c r="A20" s="778" t="s">
        <v>227</v>
      </c>
      <c r="B20" s="779"/>
      <c r="C20" s="779"/>
      <c r="D20" s="779"/>
      <c r="E20" s="779"/>
      <c r="F20" s="779"/>
      <c r="G20" s="779"/>
      <c r="H20" s="779"/>
      <c r="I20" s="779"/>
      <c r="J20" s="779"/>
      <c r="K20" s="779"/>
      <c r="L20" s="780"/>
    </row>
    <row r="21" spans="1:12" ht="16.5" customHeight="1" thickTop="1" thickBot="1">
      <c r="A21" s="797" t="s">
        <v>140</v>
      </c>
      <c r="B21" s="798"/>
      <c r="C21" s="798"/>
      <c r="D21" s="798"/>
      <c r="E21" s="798"/>
      <c r="F21" s="798"/>
      <c r="G21" s="798"/>
      <c r="H21" s="798"/>
      <c r="I21" s="798"/>
      <c r="J21" s="798"/>
      <c r="K21" s="798"/>
      <c r="L21" s="799"/>
    </row>
    <row r="22" spans="1:12" ht="17.100000000000001" customHeight="1" thickTop="1" thickBot="1">
      <c r="A22" s="785" t="s">
        <v>26</v>
      </c>
      <c r="B22" s="786"/>
      <c r="C22" s="786"/>
      <c r="D22" s="786"/>
      <c r="E22" s="786"/>
      <c r="F22" s="786"/>
      <c r="G22" s="786"/>
      <c r="H22" s="786"/>
      <c r="I22" s="786"/>
      <c r="J22" s="786"/>
      <c r="K22" s="786"/>
      <c r="L22" s="787"/>
    </row>
    <row r="23" spans="1:12" ht="24.75" customHeight="1" thickTop="1">
      <c r="A23" s="788" t="s">
        <v>142</v>
      </c>
      <c r="B23" s="789"/>
      <c r="C23" s="789"/>
      <c r="D23" s="789"/>
      <c r="E23" s="789"/>
      <c r="F23" s="789"/>
      <c r="G23" s="789"/>
      <c r="H23" s="789"/>
      <c r="I23" s="789"/>
      <c r="J23" s="789"/>
      <c r="K23" s="789"/>
      <c r="L23" s="790"/>
    </row>
    <row r="24" spans="1:12" ht="39.75" customHeight="1">
      <c r="A24" s="791" t="s">
        <v>230</v>
      </c>
      <c r="B24" s="792"/>
      <c r="C24" s="792"/>
      <c r="D24" s="792"/>
      <c r="E24" s="792"/>
      <c r="F24" s="792"/>
      <c r="G24" s="792"/>
      <c r="H24" s="792"/>
      <c r="I24" s="792"/>
      <c r="J24" s="792"/>
      <c r="K24" s="792"/>
      <c r="L24" s="793"/>
    </row>
    <row r="25" spans="1:12" ht="20.25" customHeight="1" thickBot="1">
      <c r="A25" s="794" t="s">
        <v>228</v>
      </c>
      <c r="B25" s="795"/>
      <c r="C25" s="795"/>
      <c r="D25" s="795"/>
      <c r="E25" s="795"/>
      <c r="F25" s="795"/>
      <c r="G25" s="795"/>
      <c r="H25" s="795"/>
      <c r="I25" s="795"/>
      <c r="J25" s="795"/>
      <c r="K25" s="795"/>
      <c r="L25" s="796"/>
    </row>
    <row r="26" spans="1:12" ht="17.100000000000001" customHeight="1" thickTop="1" thickBot="1">
      <c r="A26" s="373" t="s">
        <v>29</v>
      </c>
      <c r="B26" s="374"/>
      <c r="C26" s="374"/>
      <c r="D26" s="374"/>
      <c r="E26" s="374"/>
      <c r="F26" s="374"/>
      <c r="G26" s="374"/>
      <c r="H26" s="374"/>
      <c r="I26" s="374"/>
      <c r="J26" s="374"/>
      <c r="K26" s="374"/>
      <c r="L26" s="375"/>
    </row>
    <row r="27" spans="1:12" ht="98.25" customHeight="1" thickTop="1" thickBot="1">
      <c r="A27" s="810" t="s">
        <v>231</v>
      </c>
      <c r="B27" s="811"/>
      <c r="C27" s="811"/>
      <c r="D27" s="811"/>
      <c r="E27" s="811"/>
      <c r="F27" s="811"/>
      <c r="G27" s="811"/>
      <c r="H27" s="811"/>
      <c r="I27" s="811"/>
      <c r="J27" s="811"/>
      <c r="K27" s="811"/>
      <c r="L27" s="812"/>
    </row>
    <row r="28" spans="1:12" s="58" customFormat="1" ht="7.5" customHeight="1" thickTop="1" thickBot="1">
      <c r="A28" s="98"/>
      <c r="B28" s="99"/>
      <c r="C28" s="99"/>
      <c r="D28" s="99"/>
      <c r="E28" s="99"/>
      <c r="F28" s="99"/>
      <c r="G28" s="100"/>
      <c r="H28" s="101"/>
      <c r="I28" s="101"/>
      <c r="J28" s="99"/>
      <c r="K28" s="99"/>
      <c r="L28" s="102"/>
    </row>
    <row r="29" spans="1:12" ht="18" customHeight="1" thickTop="1" thickBot="1">
      <c r="A29" s="805" t="s">
        <v>185</v>
      </c>
      <c r="B29" s="806"/>
      <c r="C29" s="806"/>
      <c r="D29" s="806"/>
      <c r="E29" s="806"/>
      <c r="F29" s="806"/>
      <c r="G29" s="806"/>
      <c r="H29" s="806"/>
      <c r="I29" s="806"/>
      <c r="J29" s="806"/>
      <c r="K29" s="806"/>
      <c r="L29" s="807"/>
    </row>
    <row r="30" spans="1:12" ht="13.5" customHeight="1" thickTop="1">
      <c r="A30" s="161"/>
      <c r="B30" s="124"/>
      <c r="C30" s="124"/>
      <c r="D30" s="124"/>
      <c r="E30" s="124"/>
      <c r="F30" s="124"/>
      <c r="G30" s="124"/>
      <c r="H30" s="124"/>
      <c r="I30" s="124"/>
      <c r="J30" s="124"/>
      <c r="K30" s="124"/>
      <c r="L30" s="125"/>
    </row>
    <row r="31" spans="1:12" ht="34.5" customHeight="1">
      <c r="A31" s="301" t="s">
        <v>91</v>
      </c>
      <c r="B31" s="302"/>
      <c r="C31" s="302"/>
      <c r="D31" s="302"/>
      <c r="E31" s="302"/>
      <c r="F31" s="302"/>
      <c r="G31" s="302"/>
      <c r="H31" s="302"/>
      <c r="I31" s="302"/>
      <c r="J31" s="302"/>
      <c r="K31" s="302"/>
      <c r="L31" s="303"/>
    </row>
    <row r="32" spans="1:12" ht="15.75" customHeight="1">
      <c r="A32" s="159" t="s">
        <v>48</v>
      </c>
      <c r="B32" s="160"/>
      <c r="C32" s="160"/>
      <c r="D32" s="160"/>
      <c r="E32" s="160"/>
      <c r="F32" s="55"/>
      <c r="G32" s="160" t="s">
        <v>45</v>
      </c>
      <c r="H32" s="160"/>
      <c r="I32" s="160"/>
      <c r="J32" s="160"/>
      <c r="K32" s="160"/>
      <c r="L32" s="165"/>
    </row>
    <row r="33" spans="1:12" ht="77.25" customHeight="1">
      <c r="A33" s="166" t="s">
        <v>229</v>
      </c>
      <c r="B33" s="167"/>
      <c r="C33" s="167"/>
      <c r="D33" s="167"/>
      <c r="E33" s="167"/>
      <c r="F33" s="10"/>
      <c r="G33" s="302" t="s">
        <v>46</v>
      </c>
      <c r="H33" s="302"/>
      <c r="I33" s="302"/>
      <c r="J33" s="302"/>
      <c r="K33" s="302"/>
      <c r="L33" s="303"/>
    </row>
    <row r="34" spans="1:12" ht="17.25" customHeight="1">
      <c r="A34" s="803" t="s">
        <v>141</v>
      </c>
      <c r="B34" s="804"/>
      <c r="C34" s="804"/>
      <c r="D34" s="804"/>
      <c r="E34" s="804"/>
      <c r="F34" s="5"/>
      <c r="G34" s="808" t="s">
        <v>51</v>
      </c>
      <c r="H34" s="808"/>
      <c r="I34" s="808"/>
      <c r="J34" s="808"/>
      <c r="K34" s="808"/>
      <c r="L34" s="809"/>
    </row>
    <row r="35" spans="1:12" ht="21.75" customHeight="1">
      <c r="A35" s="166" t="s">
        <v>82</v>
      </c>
      <c r="B35" s="166"/>
      <c r="C35" s="166"/>
      <c r="D35" s="166"/>
      <c r="E35" s="166"/>
      <c r="F35" s="29"/>
      <c r="G35" s="167" t="s">
        <v>52</v>
      </c>
      <c r="H35" s="167"/>
      <c r="I35" s="167"/>
      <c r="J35" s="167"/>
      <c r="K35" s="167"/>
      <c r="L35" s="559"/>
    </row>
    <row r="36" spans="1:12" ht="16.5" thickBot="1">
      <c r="A36" s="800"/>
      <c r="B36" s="801"/>
      <c r="C36" s="801"/>
      <c r="D36" s="801"/>
      <c r="E36" s="801"/>
      <c r="F36" s="801"/>
      <c r="G36" s="801"/>
      <c r="H36" s="801"/>
      <c r="I36" s="801"/>
      <c r="J36" s="801"/>
      <c r="K36" s="801"/>
      <c r="L36" s="802"/>
    </row>
  </sheetData>
  <mergeCells count="46">
    <mergeCell ref="A27:L27"/>
    <mergeCell ref="A1:L1"/>
    <mergeCell ref="A2:L2"/>
    <mergeCell ref="A15:L15"/>
    <mergeCell ref="A16:L16"/>
    <mergeCell ref="A17:L17"/>
    <mergeCell ref="A3:L3"/>
    <mergeCell ref="A4:L4"/>
    <mergeCell ref="G8:L8"/>
    <mergeCell ref="A6:L6"/>
    <mergeCell ref="A7:L7"/>
    <mergeCell ref="A8:F8"/>
    <mergeCell ref="A9:F10"/>
    <mergeCell ref="G9:J9"/>
    <mergeCell ref="K9:L9"/>
    <mergeCell ref="A5:L5"/>
    <mergeCell ref="A31:L31"/>
    <mergeCell ref="A36:L36"/>
    <mergeCell ref="A33:E33"/>
    <mergeCell ref="A34:E34"/>
    <mergeCell ref="A29:L29"/>
    <mergeCell ref="A30:L30"/>
    <mergeCell ref="G33:L33"/>
    <mergeCell ref="G32:L32"/>
    <mergeCell ref="G34:L34"/>
    <mergeCell ref="G35:L35"/>
    <mergeCell ref="A32:E32"/>
    <mergeCell ref="A35:E35"/>
    <mergeCell ref="A26:L26"/>
    <mergeCell ref="A19:L19"/>
    <mergeCell ref="A20:L20"/>
    <mergeCell ref="A12:F12"/>
    <mergeCell ref="G12:J12"/>
    <mergeCell ref="K12:L12"/>
    <mergeCell ref="A14:L14"/>
    <mergeCell ref="A22:L22"/>
    <mergeCell ref="A23:L23"/>
    <mergeCell ref="A24:L24"/>
    <mergeCell ref="A25:L25"/>
    <mergeCell ref="A18:L18"/>
    <mergeCell ref="A21:L21"/>
    <mergeCell ref="G10:J10"/>
    <mergeCell ref="K10:L10"/>
    <mergeCell ref="A11:F11"/>
    <mergeCell ref="G11:J11"/>
    <mergeCell ref="K11:L11"/>
  </mergeCells>
  <printOptions horizontalCentered="1"/>
  <pageMargins left="0.35433070866141736" right="0.27559055118110237" top="0.4" bottom="0.38" header="0.31496062992125984" footer="0.21"/>
  <pageSetup paperSize="9" scale="81" orientation="portrait" r:id="rId1"/>
  <headerFooter>
    <oddFooter xml:space="preserve">&amp;C&amp;P+11 </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AGP37"/>
  <sheetViews>
    <sheetView view="pageLayout" zoomScaleNormal="100" zoomScaleSheetLayoutView="120" workbookViewId="0">
      <selection activeCell="A12" sqref="A12:K12"/>
    </sheetView>
  </sheetViews>
  <sheetFormatPr defaultColWidth="11" defaultRowHeight="15"/>
  <cols>
    <col min="1" max="1" width="6.5703125" customWidth="1"/>
    <col min="3" max="3" width="7.140625" customWidth="1"/>
    <col min="4" max="4" width="9.5703125" customWidth="1"/>
    <col min="6" max="6" width="3.5703125" customWidth="1"/>
    <col min="7" max="7" width="10.42578125" customWidth="1"/>
    <col min="8" max="8" width="20.42578125" customWidth="1"/>
    <col min="9" max="9" width="12.7109375" bestFit="1" customWidth="1"/>
    <col min="10" max="10" width="12.7109375" customWidth="1"/>
    <col min="11" max="11" width="4.7109375" customWidth="1"/>
    <col min="12" max="12" width="2.140625" customWidth="1"/>
  </cols>
  <sheetData>
    <row r="1" spans="1:12" ht="18.75">
      <c r="A1" s="329"/>
      <c r="B1" s="330"/>
      <c r="C1" s="330"/>
      <c r="D1" s="330"/>
      <c r="E1" s="330"/>
      <c r="F1" s="330"/>
      <c r="G1" s="330"/>
      <c r="H1" s="330"/>
      <c r="I1" s="330"/>
      <c r="J1" s="330"/>
      <c r="K1" s="330"/>
      <c r="L1" s="331"/>
    </row>
    <row r="2" spans="1:12" ht="18.75">
      <c r="A2" s="332"/>
      <c r="B2" s="333"/>
      <c r="C2" s="333"/>
      <c r="D2" s="333"/>
      <c r="E2" s="333"/>
      <c r="F2" s="333"/>
      <c r="G2" s="333"/>
      <c r="H2" s="333"/>
      <c r="I2" s="333"/>
      <c r="J2" s="333"/>
      <c r="K2" s="333"/>
      <c r="L2" s="334"/>
    </row>
    <row r="3" spans="1:12" ht="19.5" thickBot="1">
      <c r="A3" s="814"/>
      <c r="B3" s="815"/>
      <c r="C3" s="815"/>
      <c r="D3" s="815"/>
      <c r="E3" s="815"/>
      <c r="F3" s="815"/>
      <c r="G3" s="815"/>
      <c r="H3" s="815"/>
      <c r="I3" s="815"/>
      <c r="J3" s="815"/>
      <c r="K3" s="815"/>
      <c r="L3" s="816"/>
    </row>
    <row r="4" spans="1:12" ht="17.25" thickTop="1" thickBot="1">
      <c r="A4" s="818"/>
      <c r="B4" s="819"/>
      <c r="C4" s="819"/>
      <c r="D4" s="819"/>
      <c r="E4" s="819"/>
      <c r="F4" s="819"/>
      <c r="G4" s="819"/>
      <c r="H4" s="819"/>
      <c r="I4" s="819"/>
      <c r="J4" s="819"/>
      <c r="K4" s="819"/>
      <c r="L4" s="820"/>
    </row>
    <row r="5" spans="1:12" ht="17.25" thickTop="1" thickBot="1">
      <c r="A5" s="821"/>
      <c r="B5" s="822"/>
      <c r="C5" s="822"/>
      <c r="D5" s="822"/>
      <c r="E5" s="822"/>
      <c r="F5" s="822"/>
      <c r="G5" s="822"/>
      <c r="H5" s="822"/>
      <c r="I5" s="822"/>
      <c r="J5" s="822"/>
      <c r="K5" s="822"/>
      <c r="L5" s="823"/>
    </row>
    <row r="6" spans="1:12" ht="17.25" customHeight="1" thickTop="1" thickBot="1">
      <c r="A6" s="304"/>
      <c r="B6" s="299"/>
      <c r="C6" s="299"/>
      <c r="D6" s="299"/>
      <c r="E6" s="299"/>
      <c r="F6" s="299"/>
      <c r="G6" s="299"/>
      <c r="H6" s="299"/>
      <c r="I6" s="299"/>
      <c r="J6" s="299"/>
      <c r="K6" s="299"/>
      <c r="L6" s="300"/>
    </row>
    <row r="7" spans="1:12" ht="17.100000000000001" customHeight="1" thickTop="1" thickBot="1">
      <c r="A7" s="360"/>
      <c r="B7" s="361"/>
      <c r="C7" s="361"/>
      <c r="D7" s="361"/>
      <c r="E7" s="361"/>
      <c r="F7" s="361"/>
      <c r="G7" s="361"/>
      <c r="H7" s="361"/>
      <c r="I7" s="361"/>
      <c r="J7" s="361"/>
      <c r="K7" s="361"/>
      <c r="L7" s="33"/>
    </row>
    <row r="8" spans="1:12" ht="17.100000000000001" customHeight="1" thickTop="1" thickBot="1">
      <c r="A8" s="851"/>
      <c r="B8" s="852"/>
      <c r="C8" s="852"/>
      <c r="D8" s="852"/>
      <c r="E8" s="852"/>
      <c r="F8" s="852"/>
      <c r="G8" s="853"/>
      <c r="H8" s="853"/>
      <c r="I8" s="853"/>
      <c r="J8" s="853"/>
      <c r="K8" s="853"/>
      <c r="L8" s="854"/>
    </row>
    <row r="9" spans="1:12" ht="18" customHeight="1" thickTop="1" thickBot="1">
      <c r="A9" s="838"/>
      <c r="B9" s="839"/>
      <c r="C9" s="839"/>
      <c r="D9" s="839"/>
      <c r="E9" s="839"/>
      <c r="F9" s="839"/>
      <c r="G9" s="840"/>
      <c r="H9" s="840"/>
      <c r="I9" s="855"/>
      <c r="J9" s="856"/>
      <c r="K9" s="856"/>
      <c r="L9" s="857"/>
    </row>
    <row r="10" spans="1:12" ht="18" customHeight="1" thickTop="1" thickBot="1">
      <c r="A10" s="838"/>
      <c r="B10" s="839"/>
      <c r="C10" s="839"/>
      <c r="D10" s="839"/>
      <c r="E10" s="839"/>
      <c r="F10" s="839"/>
      <c r="G10" s="824"/>
      <c r="H10" s="824"/>
      <c r="I10" s="849"/>
      <c r="J10" s="849"/>
      <c r="K10" s="849"/>
      <c r="L10" s="850"/>
    </row>
    <row r="11" spans="1:12" ht="10.5" customHeight="1" thickTop="1" thickBot="1">
      <c r="A11" s="838"/>
      <c r="B11" s="839"/>
      <c r="C11" s="839"/>
      <c r="D11" s="839"/>
      <c r="E11" s="839"/>
      <c r="F11" s="839"/>
      <c r="G11" s="824"/>
      <c r="H11" s="824"/>
      <c r="I11" s="858"/>
      <c r="J11" s="858"/>
      <c r="K11" s="858"/>
      <c r="L11" s="859"/>
    </row>
    <row r="12" spans="1:12" ht="17.100000000000001" customHeight="1" thickTop="1" thickBot="1">
      <c r="A12" s="860"/>
      <c r="B12" s="605"/>
      <c r="C12" s="605"/>
      <c r="D12" s="605"/>
      <c r="E12" s="605"/>
      <c r="F12" s="605"/>
      <c r="G12" s="605"/>
      <c r="H12" s="605"/>
      <c r="I12" s="605"/>
      <c r="J12" s="605"/>
      <c r="K12" s="605"/>
      <c r="L12" s="43"/>
    </row>
    <row r="13" spans="1:12" ht="17.100000000000001" customHeight="1" thickTop="1" thickBot="1">
      <c r="A13" s="851"/>
      <c r="B13" s="852"/>
      <c r="C13" s="852"/>
      <c r="D13" s="852"/>
      <c r="E13" s="852"/>
      <c r="F13" s="852"/>
      <c r="G13" s="853"/>
      <c r="H13" s="853"/>
      <c r="I13" s="853"/>
      <c r="J13" s="853"/>
      <c r="K13" s="853"/>
      <c r="L13" s="854"/>
    </row>
    <row r="14" spans="1:12" ht="18" customHeight="1" thickTop="1" thickBot="1">
      <c r="A14" s="838"/>
      <c r="B14" s="839"/>
      <c r="C14" s="839"/>
      <c r="D14" s="839"/>
      <c r="E14" s="839"/>
      <c r="F14" s="839"/>
      <c r="G14" s="840"/>
      <c r="H14" s="840"/>
      <c r="I14" s="841"/>
      <c r="J14" s="841"/>
      <c r="K14" s="841"/>
      <c r="L14" s="842"/>
    </row>
    <row r="15" spans="1:12" ht="18" customHeight="1" thickTop="1" thickBot="1">
      <c r="A15" s="838"/>
      <c r="B15" s="839"/>
      <c r="C15" s="839"/>
      <c r="D15" s="839"/>
      <c r="E15" s="839"/>
      <c r="F15" s="839"/>
      <c r="G15" s="824"/>
      <c r="H15" s="824"/>
      <c r="I15" s="849"/>
      <c r="J15" s="849"/>
      <c r="K15" s="849"/>
      <c r="L15" s="850"/>
    </row>
    <row r="16" spans="1:12" ht="8.25" customHeight="1" thickTop="1" thickBot="1">
      <c r="A16" s="30"/>
      <c r="B16" s="31"/>
      <c r="C16" s="31"/>
      <c r="D16" s="31"/>
      <c r="E16" s="31"/>
      <c r="F16" s="31"/>
      <c r="G16" s="31"/>
      <c r="H16" s="31"/>
      <c r="I16" s="31"/>
      <c r="J16" s="31"/>
      <c r="K16" s="31"/>
      <c r="L16" s="32"/>
    </row>
    <row r="17" spans="1:874" ht="17.100000000000001" customHeight="1" thickTop="1" thickBot="1">
      <c r="A17" s="715"/>
      <c r="B17" s="716"/>
      <c r="C17" s="716"/>
      <c r="D17" s="716"/>
      <c r="E17" s="716"/>
      <c r="F17" s="716"/>
      <c r="G17" s="716"/>
      <c r="H17" s="716"/>
      <c r="I17" s="716"/>
      <c r="J17" s="716"/>
      <c r="K17" s="716"/>
      <c r="L17" s="717"/>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c r="CM17" s="1"/>
      <c r="CN17" s="1"/>
      <c r="CO17" s="1"/>
      <c r="CP17" s="1"/>
      <c r="CQ17" s="1"/>
      <c r="CR17" s="1"/>
      <c r="CS17" s="1"/>
      <c r="CT17" s="1"/>
      <c r="CU17" s="1"/>
      <c r="CV17" s="1"/>
      <c r="CW17" s="1"/>
      <c r="CX17" s="1"/>
      <c r="CY17" s="1"/>
      <c r="CZ17" s="1"/>
      <c r="DA17" s="1"/>
      <c r="DB17" s="1"/>
      <c r="DC17" s="1"/>
      <c r="DD17" s="1"/>
      <c r="DE17" s="1"/>
      <c r="DF17" s="1"/>
      <c r="DG17" s="1"/>
      <c r="DH17" s="1"/>
      <c r="DI17" s="1"/>
      <c r="DJ17" s="1"/>
      <c r="DK17" s="1"/>
      <c r="DL17" s="1"/>
      <c r="DM17" s="1"/>
      <c r="DN17" s="1"/>
      <c r="DO17" s="1"/>
      <c r="DP17" s="1"/>
      <c r="DQ17" s="1"/>
      <c r="DR17" s="1"/>
      <c r="DS17" s="1"/>
      <c r="DT17" s="1"/>
      <c r="DU17" s="1"/>
      <c r="DV17" s="1"/>
      <c r="DW17" s="1"/>
      <c r="DX17" s="1"/>
      <c r="DY17" s="1"/>
      <c r="DZ17" s="1"/>
      <c r="EA17" s="1"/>
      <c r="EB17" s="1"/>
      <c r="EC17" s="1"/>
      <c r="ED17" s="1"/>
      <c r="EE17" s="1"/>
      <c r="EF17" s="1"/>
      <c r="EG17" s="1"/>
      <c r="EH17" s="1"/>
      <c r="EI17" s="1"/>
      <c r="EJ17" s="1"/>
      <c r="EK17" s="1"/>
      <c r="EL17" s="1"/>
      <c r="EM17" s="1"/>
      <c r="EN17" s="1"/>
      <c r="EO17" s="1"/>
      <c r="EP17" s="1"/>
      <c r="EQ17" s="1"/>
      <c r="ER17" s="1"/>
      <c r="ES17" s="1"/>
      <c r="ET17" s="1"/>
      <c r="EU17" s="1"/>
      <c r="EV17" s="1"/>
      <c r="EW17" s="1"/>
      <c r="EX17" s="1"/>
      <c r="EY17" s="1"/>
      <c r="EZ17" s="1"/>
      <c r="FA17" s="1"/>
      <c r="FB17" s="1"/>
      <c r="FC17" s="1"/>
      <c r="FD17" s="1"/>
      <c r="FE17" s="1"/>
      <c r="FF17" s="1"/>
      <c r="FG17" s="1"/>
      <c r="FH17" s="1"/>
      <c r="FI17" s="1"/>
      <c r="FJ17" s="1"/>
      <c r="FK17" s="1"/>
      <c r="FL17" s="1"/>
      <c r="FM17" s="1"/>
      <c r="FN17" s="1"/>
      <c r="FO17" s="1"/>
      <c r="FP17" s="1"/>
      <c r="FQ17" s="1"/>
      <c r="FR17" s="1"/>
      <c r="FS17" s="1"/>
      <c r="FT17" s="1"/>
      <c r="FU17" s="1"/>
      <c r="FV17" s="1"/>
      <c r="FW17" s="1"/>
      <c r="FX17" s="1"/>
      <c r="FY17" s="1"/>
      <c r="FZ17" s="1"/>
      <c r="GA17" s="1"/>
      <c r="GB17" s="1"/>
      <c r="GC17" s="1"/>
      <c r="GD17" s="1"/>
      <c r="GE17" s="1"/>
      <c r="GF17" s="1"/>
      <c r="GG17" s="1"/>
      <c r="GH17" s="1"/>
      <c r="GI17" s="1"/>
      <c r="GJ17" s="1"/>
      <c r="GK17" s="1"/>
      <c r="GL17" s="1"/>
      <c r="GM17" s="1"/>
      <c r="GN17" s="1"/>
      <c r="GO17" s="1"/>
      <c r="GP17" s="1"/>
      <c r="GQ17" s="1"/>
      <c r="GR17" s="1"/>
      <c r="GS17" s="1"/>
      <c r="GT17" s="1"/>
      <c r="GU17" s="1"/>
      <c r="GV17" s="1"/>
      <c r="GW17" s="1"/>
      <c r="GX17" s="1"/>
      <c r="GY17" s="1"/>
      <c r="GZ17" s="1"/>
      <c r="HA17" s="1"/>
      <c r="HB17" s="1"/>
      <c r="HC17" s="1"/>
      <c r="HD17" s="1"/>
      <c r="HE17" s="1"/>
      <c r="HF17" s="1"/>
      <c r="HG17" s="1"/>
      <c r="HH17" s="1"/>
      <c r="HI17" s="1"/>
      <c r="HJ17" s="1"/>
      <c r="HK17" s="1"/>
      <c r="HL17" s="1"/>
      <c r="HM17" s="1"/>
      <c r="HN17" s="1"/>
      <c r="HO17" s="1"/>
      <c r="HP17" s="1"/>
      <c r="HQ17" s="1"/>
      <c r="HR17" s="1"/>
      <c r="HS17" s="1"/>
      <c r="HT17" s="1"/>
      <c r="HU17" s="1"/>
      <c r="HV17" s="1"/>
      <c r="HW17" s="1"/>
      <c r="HX17" s="1"/>
      <c r="HY17" s="1"/>
      <c r="HZ17" s="1"/>
      <c r="IA17" s="1"/>
      <c r="IB17" s="1"/>
      <c r="IC17" s="1"/>
      <c r="ID17" s="1"/>
      <c r="IE17" s="1"/>
      <c r="IF17" s="1"/>
      <c r="IG17" s="1"/>
      <c r="IH17" s="1"/>
      <c r="II17" s="1"/>
      <c r="IJ17" s="1"/>
      <c r="IK17" s="1"/>
      <c r="IL17" s="1"/>
      <c r="IM17" s="1"/>
      <c r="IN17" s="1"/>
      <c r="IO17" s="1"/>
      <c r="IP17" s="1"/>
      <c r="IQ17" s="1"/>
      <c r="IR17" s="1"/>
      <c r="IS17" s="1"/>
      <c r="IT17" s="1"/>
      <c r="IU17" s="1"/>
      <c r="IV17" s="1"/>
      <c r="IW17" s="1"/>
      <c r="IX17" s="1"/>
      <c r="IY17" s="1"/>
      <c r="IZ17" s="1"/>
      <c r="JA17" s="1"/>
      <c r="JB17" s="1"/>
      <c r="JC17" s="1"/>
      <c r="JD17" s="1"/>
      <c r="JE17" s="1"/>
      <c r="JF17" s="1"/>
      <c r="JG17" s="1"/>
      <c r="JH17" s="1"/>
      <c r="JI17" s="1"/>
      <c r="JJ17" s="1"/>
      <c r="JK17" s="1"/>
      <c r="JL17" s="1"/>
      <c r="JM17" s="1"/>
      <c r="JN17" s="1"/>
      <c r="JO17" s="1"/>
      <c r="JP17" s="1"/>
      <c r="JQ17" s="1"/>
      <c r="JR17" s="1"/>
      <c r="JS17" s="1"/>
      <c r="JT17" s="1"/>
      <c r="JU17" s="1"/>
      <c r="JV17" s="1"/>
      <c r="JW17" s="1"/>
      <c r="JX17" s="1"/>
      <c r="JY17" s="1"/>
      <c r="JZ17" s="1"/>
      <c r="KA17" s="1"/>
      <c r="KB17" s="1"/>
      <c r="KC17" s="1"/>
      <c r="KD17" s="1"/>
      <c r="KE17" s="1"/>
      <c r="KF17" s="1"/>
      <c r="KG17" s="1"/>
      <c r="KH17" s="1"/>
      <c r="KI17" s="1"/>
      <c r="KJ17" s="1"/>
      <c r="KK17" s="1"/>
      <c r="KL17" s="1"/>
      <c r="KM17" s="1"/>
      <c r="KN17" s="1"/>
      <c r="KO17" s="1"/>
      <c r="KP17" s="1"/>
      <c r="KQ17" s="1"/>
      <c r="KR17" s="1"/>
      <c r="KS17" s="1"/>
      <c r="KT17" s="1"/>
      <c r="KU17" s="1"/>
      <c r="KV17" s="1"/>
      <c r="KW17" s="1"/>
      <c r="KX17" s="1"/>
      <c r="KY17" s="1"/>
      <c r="KZ17" s="1"/>
      <c r="LA17" s="1"/>
      <c r="LB17" s="1"/>
      <c r="LC17" s="1"/>
      <c r="LD17" s="1"/>
      <c r="LE17" s="1"/>
      <c r="LF17" s="1"/>
      <c r="LG17" s="1"/>
      <c r="LH17" s="1"/>
      <c r="LI17" s="1"/>
      <c r="LJ17" s="1"/>
      <c r="LK17" s="1"/>
      <c r="LL17" s="1"/>
      <c r="LM17" s="1"/>
      <c r="LN17" s="1"/>
      <c r="LO17" s="1"/>
      <c r="LP17" s="1"/>
      <c r="LQ17" s="1"/>
      <c r="LR17" s="1"/>
      <c r="LS17" s="1"/>
      <c r="LT17" s="1"/>
      <c r="LU17" s="1"/>
      <c r="LV17" s="1"/>
      <c r="LW17" s="1"/>
      <c r="LX17" s="1"/>
      <c r="LY17" s="1"/>
      <c r="LZ17" s="1"/>
      <c r="MA17" s="1"/>
      <c r="MB17" s="1"/>
      <c r="MC17" s="1"/>
      <c r="MD17" s="1"/>
      <c r="ME17" s="1"/>
      <c r="MF17" s="1"/>
      <c r="MG17" s="1"/>
      <c r="MH17" s="1"/>
      <c r="MI17" s="1"/>
      <c r="MJ17" s="1"/>
      <c r="MK17" s="1"/>
      <c r="ML17" s="1"/>
      <c r="MM17" s="1"/>
      <c r="MN17" s="1"/>
      <c r="MO17" s="1"/>
      <c r="MP17" s="1"/>
      <c r="MQ17" s="1"/>
      <c r="MR17" s="1"/>
      <c r="MS17" s="1"/>
      <c r="MT17" s="1"/>
      <c r="MU17" s="1"/>
      <c r="MV17" s="1"/>
      <c r="MW17" s="1"/>
      <c r="MX17" s="1"/>
      <c r="MY17" s="1"/>
      <c r="MZ17" s="1"/>
      <c r="NA17" s="1"/>
      <c r="NB17" s="1"/>
      <c r="NC17" s="1"/>
      <c r="ND17" s="1"/>
      <c r="NE17" s="1"/>
      <c r="NF17" s="1"/>
      <c r="NG17" s="1"/>
      <c r="NH17" s="1"/>
      <c r="NI17" s="1"/>
      <c r="NJ17" s="1"/>
      <c r="NK17" s="1"/>
      <c r="NL17" s="1"/>
      <c r="NM17" s="1"/>
      <c r="NN17" s="1"/>
      <c r="NO17" s="1"/>
      <c r="NP17" s="1"/>
      <c r="NQ17" s="1"/>
      <c r="NR17" s="1"/>
      <c r="NS17" s="1"/>
      <c r="NT17" s="1"/>
      <c r="NU17" s="1"/>
      <c r="NV17" s="1"/>
      <c r="NW17" s="1"/>
      <c r="NX17" s="1"/>
      <c r="NY17" s="1"/>
      <c r="NZ17" s="1"/>
      <c r="OA17" s="1"/>
      <c r="OB17" s="1"/>
      <c r="OC17" s="1"/>
      <c r="OD17" s="1"/>
      <c r="OE17" s="1"/>
      <c r="OF17" s="1"/>
      <c r="OG17" s="1"/>
      <c r="OH17" s="1"/>
      <c r="OI17" s="1"/>
      <c r="OJ17" s="1"/>
      <c r="OK17" s="1"/>
      <c r="OL17" s="1"/>
      <c r="OM17" s="1"/>
      <c r="ON17" s="1"/>
      <c r="OO17" s="1"/>
      <c r="OP17" s="1"/>
      <c r="OQ17" s="1"/>
      <c r="OR17" s="1"/>
      <c r="OS17" s="1"/>
      <c r="OT17" s="1"/>
      <c r="OU17" s="1"/>
      <c r="OV17" s="1"/>
      <c r="OW17" s="1"/>
      <c r="OX17" s="1"/>
      <c r="OY17" s="1"/>
      <c r="OZ17" s="1"/>
      <c r="PA17" s="1"/>
      <c r="PB17" s="1"/>
      <c r="PC17" s="1"/>
      <c r="PD17" s="1"/>
      <c r="PE17" s="1"/>
      <c r="PF17" s="1"/>
      <c r="PG17" s="1"/>
      <c r="PH17" s="1"/>
      <c r="PI17" s="1"/>
      <c r="PJ17" s="1"/>
      <c r="PK17" s="1"/>
      <c r="PL17" s="1"/>
      <c r="PM17" s="1"/>
      <c r="PN17" s="1"/>
      <c r="PO17" s="1"/>
      <c r="PP17" s="1"/>
      <c r="PQ17" s="1"/>
      <c r="PR17" s="1"/>
      <c r="PS17" s="1"/>
      <c r="PT17" s="1"/>
      <c r="PU17" s="1"/>
      <c r="PV17" s="1"/>
      <c r="PW17" s="1"/>
      <c r="PX17" s="1"/>
      <c r="PY17" s="1"/>
      <c r="PZ17" s="1"/>
      <c r="QA17" s="1"/>
      <c r="QB17" s="1"/>
      <c r="QC17" s="1"/>
      <c r="QD17" s="1"/>
      <c r="QE17" s="1"/>
      <c r="QF17" s="1"/>
      <c r="QG17" s="1"/>
      <c r="QH17" s="1"/>
      <c r="QI17" s="1"/>
      <c r="QJ17" s="1"/>
      <c r="QK17" s="1"/>
      <c r="QL17" s="1"/>
      <c r="QM17" s="1"/>
      <c r="QN17" s="1"/>
      <c r="QO17" s="1"/>
      <c r="QP17" s="1"/>
      <c r="QQ17" s="1"/>
      <c r="QR17" s="1"/>
      <c r="QS17" s="1"/>
      <c r="QT17" s="1"/>
      <c r="QU17" s="1"/>
      <c r="QV17" s="1"/>
      <c r="QW17" s="1"/>
      <c r="QX17" s="1"/>
      <c r="QY17" s="1"/>
      <c r="QZ17" s="1"/>
      <c r="RA17" s="1"/>
      <c r="RB17" s="1"/>
      <c r="RC17" s="1"/>
      <c r="RD17" s="1"/>
      <c r="RE17" s="1"/>
      <c r="RF17" s="1"/>
      <c r="RG17" s="1"/>
      <c r="RH17" s="1"/>
      <c r="RI17" s="1"/>
      <c r="RJ17" s="1"/>
      <c r="RK17" s="1"/>
      <c r="RL17" s="1"/>
      <c r="RM17" s="1"/>
      <c r="RN17" s="1"/>
      <c r="RO17" s="1"/>
      <c r="RP17" s="1"/>
      <c r="RQ17" s="1"/>
      <c r="RR17" s="1"/>
      <c r="RS17" s="1"/>
      <c r="RT17" s="1"/>
      <c r="RU17" s="1"/>
      <c r="RV17" s="1"/>
      <c r="RW17" s="1"/>
      <c r="RX17" s="1"/>
      <c r="RY17" s="1"/>
      <c r="RZ17" s="1"/>
      <c r="SA17" s="1"/>
      <c r="SB17" s="1"/>
      <c r="SC17" s="1"/>
      <c r="SD17" s="1"/>
      <c r="SE17" s="1"/>
      <c r="SF17" s="1"/>
      <c r="SG17" s="1"/>
      <c r="SH17" s="1"/>
      <c r="SI17" s="1"/>
      <c r="SJ17" s="1"/>
      <c r="SK17" s="1"/>
      <c r="SL17" s="1"/>
      <c r="SM17" s="1"/>
      <c r="SN17" s="1"/>
      <c r="SO17" s="1"/>
      <c r="SP17" s="1"/>
      <c r="SQ17" s="1"/>
      <c r="SR17" s="1"/>
      <c r="SS17" s="1"/>
      <c r="ST17" s="1"/>
      <c r="SU17" s="1"/>
      <c r="SV17" s="1"/>
      <c r="SW17" s="1"/>
      <c r="SX17" s="1"/>
      <c r="SY17" s="1"/>
      <c r="SZ17" s="1"/>
      <c r="TA17" s="1"/>
      <c r="TB17" s="1"/>
      <c r="TC17" s="1"/>
      <c r="TD17" s="1"/>
      <c r="TE17" s="1"/>
      <c r="TF17" s="1"/>
      <c r="TG17" s="1"/>
      <c r="TH17" s="1"/>
      <c r="TI17" s="1"/>
      <c r="TJ17" s="1"/>
      <c r="TK17" s="1"/>
      <c r="TL17" s="1"/>
      <c r="TM17" s="1"/>
      <c r="TN17" s="1"/>
      <c r="TO17" s="1"/>
      <c r="TP17" s="1"/>
      <c r="TQ17" s="1"/>
      <c r="TR17" s="1"/>
      <c r="TS17" s="1"/>
      <c r="TT17" s="1"/>
      <c r="TU17" s="1"/>
      <c r="TV17" s="1"/>
      <c r="TW17" s="1"/>
      <c r="TX17" s="1"/>
      <c r="TY17" s="1"/>
      <c r="TZ17" s="1"/>
      <c r="UA17" s="1"/>
      <c r="UB17" s="1"/>
      <c r="UC17" s="1"/>
      <c r="UD17" s="1"/>
      <c r="UE17" s="1"/>
      <c r="UF17" s="1"/>
      <c r="UG17" s="1"/>
      <c r="UH17" s="1"/>
      <c r="UI17" s="1"/>
      <c r="UJ17" s="1"/>
      <c r="UK17" s="1"/>
      <c r="UL17" s="1"/>
      <c r="UM17" s="1"/>
      <c r="UN17" s="1"/>
      <c r="UO17" s="1"/>
      <c r="UP17" s="1"/>
      <c r="UQ17" s="1"/>
      <c r="UR17" s="1"/>
      <c r="US17" s="1"/>
      <c r="UT17" s="1"/>
      <c r="UU17" s="1"/>
      <c r="UV17" s="1"/>
      <c r="UW17" s="1"/>
      <c r="UX17" s="1"/>
      <c r="UY17" s="1"/>
      <c r="UZ17" s="1"/>
      <c r="VA17" s="1"/>
      <c r="VB17" s="1"/>
      <c r="VC17" s="1"/>
      <c r="VD17" s="1"/>
      <c r="VE17" s="1"/>
      <c r="VF17" s="1"/>
      <c r="VG17" s="1"/>
      <c r="VH17" s="1"/>
      <c r="VI17" s="1"/>
      <c r="VJ17" s="1"/>
      <c r="VK17" s="1"/>
      <c r="VL17" s="1"/>
      <c r="VM17" s="1"/>
      <c r="VN17" s="1"/>
      <c r="VO17" s="1"/>
      <c r="VP17" s="1"/>
      <c r="VQ17" s="1"/>
      <c r="VR17" s="1"/>
      <c r="VS17" s="1"/>
      <c r="VT17" s="1"/>
      <c r="VU17" s="1"/>
      <c r="VV17" s="1"/>
      <c r="VW17" s="1"/>
      <c r="VX17" s="1"/>
      <c r="VY17" s="1"/>
      <c r="VZ17" s="1"/>
      <c r="WA17" s="1"/>
      <c r="WB17" s="1"/>
      <c r="WC17" s="1"/>
      <c r="WD17" s="1"/>
      <c r="WE17" s="1"/>
      <c r="WF17" s="1"/>
      <c r="WG17" s="1"/>
      <c r="WH17" s="1"/>
      <c r="WI17" s="1"/>
      <c r="WJ17" s="1"/>
      <c r="WK17" s="1"/>
      <c r="WL17" s="1"/>
      <c r="WM17" s="1"/>
      <c r="WN17" s="1"/>
      <c r="WO17" s="1"/>
      <c r="WP17" s="1"/>
      <c r="WQ17" s="1"/>
      <c r="WR17" s="1"/>
      <c r="WS17" s="1"/>
      <c r="WT17" s="1"/>
      <c r="WU17" s="1"/>
      <c r="WV17" s="1"/>
      <c r="WW17" s="1"/>
      <c r="WX17" s="1"/>
      <c r="WY17" s="1"/>
      <c r="WZ17" s="1"/>
      <c r="XA17" s="1"/>
      <c r="XB17" s="1"/>
      <c r="XC17" s="1"/>
      <c r="XD17" s="1"/>
      <c r="XE17" s="1"/>
      <c r="XF17" s="1"/>
      <c r="XG17" s="1"/>
      <c r="XH17" s="1"/>
      <c r="XI17" s="1"/>
      <c r="XJ17" s="1"/>
      <c r="XK17" s="1"/>
      <c r="XL17" s="1"/>
      <c r="XM17" s="1"/>
      <c r="XN17" s="1"/>
      <c r="XO17" s="1"/>
      <c r="XP17" s="1"/>
      <c r="XQ17" s="1"/>
      <c r="XR17" s="1"/>
      <c r="XS17" s="1"/>
      <c r="XT17" s="1"/>
      <c r="XU17" s="1"/>
      <c r="XV17" s="1"/>
      <c r="XW17" s="1"/>
      <c r="XX17" s="1"/>
      <c r="XY17" s="1"/>
      <c r="XZ17" s="1"/>
      <c r="YA17" s="1"/>
      <c r="YB17" s="1"/>
      <c r="YC17" s="1"/>
      <c r="YD17" s="1"/>
      <c r="YE17" s="1"/>
      <c r="YF17" s="1"/>
      <c r="YG17" s="1"/>
      <c r="YH17" s="1"/>
      <c r="YI17" s="1"/>
      <c r="YJ17" s="1"/>
      <c r="YK17" s="1"/>
      <c r="YL17" s="1"/>
      <c r="YM17" s="1"/>
      <c r="YN17" s="1"/>
      <c r="YO17" s="1"/>
      <c r="YP17" s="1"/>
      <c r="YQ17" s="1"/>
      <c r="YR17" s="1"/>
      <c r="YS17" s="1"/>
      <c r="YT17" s="1"/>
      <c r="YU17" s="1"/>
      <c r="YV17" s="1"/>
      <c r="YW17" s="1"/>
      <c r="YX17" s="1"/>
      <c r="YY17" s="1"/>
      <c r="YZ17" s="1"/>
      <c r="ZA17" s="1"/>
      <c r="ZB17" s="1"/>
      <c r="ZC17" s="1"/>
      <c r="ZD17" s="1"/>
      <c r="ZE17" s="1"/>
      <c r="ZF17" s="1"/>
      <c r="ZG17" s="1"/>
      <c r="ZH17" s="1"/>
      <c r="ZI17" s="1"/>
      <c r="ZJ17" s="1"/>
      <c r="ZK17" s="1"/>
      <c r="ZL17" s="1"/>
      <c r="ZM17" s="1"/>
      <c r="ZN17" s="1"/>
      <c r="ZO17" s="1"/>
      <c r="ZP17" s="1"/>
      <c r="ZQ17" s="1"/>
      <c r="ZR17" s="1"/>
      <c r="ZS17" s="1"/>
      <c r="ZT17" s="1"/>
      <c r="ZU17" s="1"/>
      <c r="ZV17" s="1"/>
      <c r="ZW17" s="1"/>
      <c r="ZX17" s="1"/>
      <c r="ZY17" s="1"/>
      <c r="ZZ17" s="1"/>
      <c r="AAA17" s="1"/>
      <c r="AAB17" s="1"/>
      <c r="AAC17" s="1"/>
      <c r="AAD17" s="1"/>
      <c r="AAE17" s="1"/>
      <c r="AAF17" s="1"/>
      <c r="AAG17" s="1"/>
      <c r="AAH17" s="1"/>
      <c r="AAI17" s="1"/>
      <c r="AAJ17" s="1"/>
      <c r="AAK17" s="1"/>
      <c r="AAL17" s="1"/>
      <c r="AAM17" s="1"/>
      <c r="AAN17" s="1"/>
      <c r="AAO17" s="1"/>
      <c r="AAP17" s="1"/>
      <c r="AAQ17" s="1"/>
      <c r="AAR17" s="1"/>
      <c r="AAS17" s="1"/>
      <c r="AAT17" s="1"/>
      <c r="AAU17" s="1"/>
      <c r="AAV17" s="1"/>
      <c r="AAW17" s="1"/>
      <c r="AAX17" s="1"/>
      <c r="AAY17" s="1"/>
      <c r="AAZ17" s="1"/>
      <c r="ABA17" s="1"/>
      <c r="ABB17" s="1"/>
      <c r="ABC17" s="1"/>
      <c r="ABD17" s="1"/>
      <c r="ABE17" s="1"/>
      <c r="ABF17" s="1"/>
      <c r="ABG17" s="1"/>
      <c r="ABH17" s="1"/>
      <c r="ABI17" s="1"/>
      <c r="ABJ17" s="1"/>
      <c r="ABK17" s="1"/>
      <c r="ABL17" s="1"/>
      <c r="ABM17" s="1"/>
      <c r="ABN17" s="1"/>
      <c r="ABO17" s="1"/>
      <c r="ABP17" s="1"/>
      <c r="ABQ17" s="1"/>
      <c r="ABR17" s="1"/>
      <c r="ABS17" s="1"/>
      <c r="ABT17" s="1"/>
      <c r="ABU17" s="1"/>
      <c r="ABV17" s="1"/>
      <c r="ABW17" s="1"/>
      <c r="ABX17" s="1"/>
      <c r="ABY17" s="1"/>
      <c r="ABZ17" s="1"/>
      <c r="ACA17" s="1"/>
      <c r="ACB17" s="1"/>
      <c r="ACC17" s="1"/>
      <c r="ACD17" s="1"/>
      <c r="ACE17" s="1"/>
      <c r="ACF17" s="1"/>
      <c r="ACG17" s="1"/>
      <c r="ACH17" s="1"/>
      <c r="ACI17" s="1"/>
      <c r="ACJ17" s="1"/>
      <c r="ACK17" s="1"/>
      <c r="ACL17" s="1"/>
      <c r="ACM17" s="1"/>
      <c r="ACN17" s="1"/>
      <c r="ACO17" s="1"/>
      <c r="ACP17" s="1"/>
      <c r="ACQ17" s="1"/>
      <c r="ACR17" s="1"/>
      <c r="ACS17" s="1"/>
      <c r="ACT17" s="1"/>
      <c r="ACU17" s="1"/>
      <c r="ACV17" s="1"/>
      <c r="ACW17" s="1"/>
      <c r="ACX17" s="1"/>
      <c r="ACY17" s="1"/>
      <c r="ACZ17" s="1"/>
      <c r="ADA17" s="1"/>
      <c r="ADB17" s="1"/>
      <c r="ADC17" s="1"/>
      <c r="ADD17" s="1"/>
      <c r="ADE17" s="1"/>
      <c r="ADF17" s="1"/>
      <c r="ADG17" s="1"/>
      <c r="ADH17" s="1"/>
      <c r="ADI17" s="1"/>
      <c r="ADJ17" s="1"/>
      <c r="ADK17" s="1"/>
      <c r="ADL17" s="1"/>
      <c r="ADM17" s="1"/>
      <c r="ADN17" s="1"/>
      <c r="ADO17" s="1"/>
      <c r="ADP17" s="1"/>
      <c r="ADQ17" s="1"/>
      <c r="ADR17" s="1"/>
      <c r="ADS17" s="1"/>
      <c r="ADT17" s="1"/>
      <c r="ADU17" s="1"/>
      <c r="ADV17" s="1"/>
      <c r="ADW17" s="1"/>
      <c r="ADX17" s="1"/>
      <c r="ADY17" s="1"/>
      <c r="ADZ17" s="1"/>
      <c r="AEA17" s="1"/>
      <c r="AEB17" s="1"/>
      <c r="AEC17" s="1"/>
      <c r="AED17" s="1"/>
      <c r="AEE17" s="1"/>
      <c r="AEF17" s="1"/>
      <c r="AEG17" s="1"/>
      <c r="AEH17" s="1"/>
      <c r="AEI17" s="1"/>
      <c r="AEJ17" s="1"/>
      <c r="AEK17" s="1"/>
      <c r="AEL17" s="1"/>
      <c r="AEM17" s="1"/>
      <c r="AEN17" s="1"/>
      <c r="AEO17" s="1"/>
      <c r="AEP17" s="1"/>
      <c r="AEQ17" s="1"/>
      <c r="AER17" s="1"/>
      <c r="AES17" s="1"/>
      <c r="AET17" s="1"/>
      <c r="AEU17" s="1"/>
      <c r="AEV17" s="1"/>
      <c r="AEW17" s="1"/>
      <c r="AEX17" s="1"/>
      <c r="AEY17" s="1"/>
      <c r="AEZ17" s="1"/>
      <c r="AFA17" s="1"/>
      <c r="AFB17" s="1"/>
      <c r="AFC17" s="1"/>
      <c r="AFD17" s="1"/>
      <c r="AFE17" s="1"/>
      <c r="AFF17" s="1"/>
      <c r="AFG17" s="1"/>
      <c r="AFH17" s="1"/>
      <c r="AFI17" s="1"/>
      <c r="AFJ17" s="1"/>
      <c r="AFK17" s="1"/>
      <c r="AFL17" s="1"/>
      <c r="AFM17" s="1"/>
      <c r="AFN17" s="1"/>
      <c r="AFO17" s="1"/>
      <c r="AFP17" s="1"/>
      <c r="AFQ17" s="1"/>
      <c r="AFR17" s="1"/>
      <c r="AFS17" s="1"/>
      <c r="AFT17" s="1"/>
      <c r="AFU17" s="1"/>
      <c r="AFV17" s="1"/>
      <c r="AFW17" s="1"/>
      <c r="AFX17" s="1"/>
      <c r="AFY17" s="1"/>
      <c r="AFZ17" s="1"/>
      <c r="AGA17" s="1"/>
      <c r="AGB17" s="1"/>
      <c r="AGC17" s="1"/>
      <c r="AGD17" s="1"/>
      <c r="AGE17" s="1"/>
      <c r="AGF17" s="1"/>
      <c r="AGG17" s="1"/>
      <c r="AGH17" s="1"/>
      <c r="AGI17" s="1"/>
      <c r="AGJ17" s="1"/>
      <c r="AGK17" s="1"/>
      <c r="AGL17" s="1"/>
      <c r="AGM17" s="1"/>
      <c r="AGN17" s="1"/>
      <c r="AGO17" s="1"/>
      <c r="AGP17" s="1"/>
    </row>
    <row r="18" spans="1:874" ht="17.100000000000001" customHeight="1" thickTop="1" thickBot="1">
      <c r="A18" s="184"/>
      <c r="B18" s="185"/>
      <c r="C18" s="185"/>
      <c r="D18" s="185"/>
      <c r="E18" s="185"/>
      <c r="F18" s="185"/>
      <c r="G18" s="185"/>
      <c r="H18" s="185"/>
      <c r="I18" s="185"/>
      <c r="J18" s="185"/>
      <c r="K18" s="185"/>
      <c r="L18" s="186"/>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c r="CJ18" s="1"/>
      <c r="CK18" s="1"/>
      <c r="CL18" s="1"/>
      <c r="CM18" s="1"/>
      <c r="CN18" s="1"/>
      <c r="CO18" s="1"/>
      <c r="CP18" s="1"/>
      <c r="CQ18" s="1"/>
      <c r="CR18" s="1"/>
      <c r="CS18" s="1"/>
      <c r="CT18" s="1"/>
      <c r="CU18" s="1"/>
      <c r="CV18" s="1"/>
      <c r="CW18" s="1"/>
      <c r="CX18" s="1"/>
      <c r="CY18" s="1"/>
      <c r="CZ18" s="1"/>
      <c r="DA18" s="1"/>
      <c r="DB18" s="1"/>
      <c r="DC18" s="1"/>
      <c r="DD18" s="1"/>
      <c r="DE18" s="1"/>
      <c r="DF18" s="1"/>
      <c r="DG18" s="1"/>
      <c r="DH18" s="1"/>
      <c r="DI18" s="1"/>
      <c r="DJ18" s="1"/>
      <c r="DK18" s="1"/>
      <c r="DL18" s="1"/>
      <c r="DM18" s="1"/>
      <c r="DN18" s="1"/>
      <c r="DO18" s="1"/>
      <c r="DP18" s="1"/>
      <c r="DQ18" s="1"/>
      <c r="DR18" s="1"/>
      <c r="DS18" s="1"/>
      <c r="DT18" s="1"/>
      <c r="DU18" s="1"/>
      <c r="DV18" s="1"/>
      <c r="DW18" s="1"/>
      <c r="DX18" s="1"/>
      <c r="DY18" s="1"/>
      <c r="DZ18" s="1"/>
      <c r="EA18" s="1"/>
      <c r="EB18" s="1"/>
      <c r="EC18" s="1"/>
      <c r="ED18" s="1"/>
      <c r="EE18" s="1"/>
      <c r="EF18" s="1"/>
      <c r="EG18" s="1"/>
      <c r="EH18" s="1"/>
      <c r="EI18" s="1"/>
      <c r="EJ18" s="1"/>
      <c r="EK18" s="1"/>
      <c r="EL18" s="1"/>
      <c r="EM18" s="1"/>
      <c r="EN18" s="1"/>
      <c r="EO18" s="1"/>
      <c r="EP18" s="1"/>
      <c r="EQ18" s="1"/>
      <c r="ER18" s="1"/>
      <c r="ES18" s="1"/>
      <c r="ET18" s="1"/>
      <c r="EU18" s="1"/>
      <c r="EV18" s="1"/>
      <c r="EW18" s="1"/>
      <c r="EX18" s="1"/>
      <c r="EY18" s="1"/>
      <c r="EZ18" s="1"/>
      <c r="FA18" s="1"/>
      <c r="FB18" s="1"/>
      <c r="FC18" s="1"/>
      <c r="FD18" s="1"/>
      <c r="FE18" s="1"/>
      <c r="FF18" s="1"/>
      <c r="FG18" s="1"/>
      <c r="FH18" s="1"/>
      <c r="FI18" s="1"/>
      <c r="FJ18" s="1"/>
      <c r="FK18" s="1"/>
      <c r="FL18" s="1"/>
      <c r="FM18" s="1"/>
      <c r="FN18" s="1"/>
      <c r="FO18" s="1"/>
      <c r="FP18" s="1"/>
      <c r="FQ18" s="1"/>
      <c r="FR18" s="1"/>
      <c r="FS18" s="1"/>
      <c r="FT18" s="1"/>
      <c r="FU18" s="1"/>
      <c r="FV18" s="1"/>
      <c r="FW18" s="1"/>
      <c r="FX18" s="1"/>
      <c r="FY18" s="1"/>
      <c r="FZ18" s="1"/>
      <c r="GA18" s="1"/>
      <c r="GB18" s="1"/>
      <c r="GC18" s="1"/>
      <c r="GD18" s="1"/>
      <c r="GE18" s="1"/>
      <c r="GF18" s="1"/>
      <c r="GG18" s="1"/>
      <c r="GH18" s="1"/>
      <c r="GI18" s="1"/>
      <c r="GJ18" s="1"/>
      <c r="GK18" s="1"/>
      <c r="GL18" s="1"/>
      <c r="GM18" s="1"/>
      <c r="GN18" s="1"/>
      <c r="GO18" s="1"/>
      <c r="GP18" s="1"/>
      <c r="GQ18" s="1"/>
      <c r="GR18" s="1"/>
      <c r="GS18" s="1"/>
      <c r="GT18" s="1"/>
      <c r="GU18" s="1"/>
      <c r="GV18" s="1"/>
      <c r="GW18" s="1"/>
      <c r="GX18" s="1"/>
      <c r="GY18" s="1"/>
      <c r="GZ18" s="1"/>
      <c r="HA18" s="1"/>
      <c r="HB18" s="1"/>
      <c r="HC18" s="1"/>
      <c r="HD18" s="1"/>
      <c r="HE18" s="1"/>
      <c r="HF18" s="1"/>
      <c r="HG18" s="1"/>
      <c r="HH18" s="1"/>
      <c r="HI18" s="1"/>
      <c r="HJ18" s="1"/>
      <c r="HK18" s="1"/>
      <c r="HL18" s="1"/>
      <c r="HM18" s="1"/>
      <c r="HN18" s="1"/>
      <c r="HO18" s="1"/>
      <c r="HP18" s="1"/>
      <c r="HQ18" s="1"/>
      <c r="HR18" s="1"/>
      <c r="HS18" s="1"/>
      <c r="HT18" s="1"/>
      <c r="HU18" s="1"/>
      <c r="HV18" s="1"/>
      <c r="HW18" s="1"/>
      <c r="HX18" s="1"/>
      <c r="HY18" s="1"/>
      <c r="HZ18" s="1"/>
      <c r="IA18" s="1"/>
      <c r="IB18" s="1"/>
      <c r="IC18" s="1"/>
      <c r="ID18" s="1"/>
      <c r="IE18" s="1"/>
      <c r="IF18" s="1"/>
      <c r="IG18" s="1"/>
      <c r="IH18" s="1"/>
      <c r="II18" s="1"/>
      <c r="IJ18" s="1"/>
      <c r="IK18" s="1"/>
      <c r="IL18" s="1"/>
      <c r="IM18" s="1"/>
      <c r="IN18" s="1"/>
      <c r="IO18" s="1"/>
      <c r="IP18" s="1"/>
      <c r="IQ18" s="1"/>
      <c r="IR18" s="1"/>
      <c r="IS18" s="1"/>
      <c r="IT18" s="1"/>
      <c r="IU18" s="1"/>
      <c r="IV18" s="1"/>
      <c r="IW18" s="1"/>
      <c r="IX18" s="1"/>
      <c r="IY18" s="1"/>
      <c r="IZ18" s="1"/>
      <c r="JA18" s="1"/>
      <c r="JB18" s="1"/>
      <c r="JC18" s="1"/>
      <c r="JD18" s="1"/>
      <c r="JE18" s="1"/>
      <c r="JF18" s="1"/>
      <c r="JG18" s="1"/>
      <c r="JH18" s="1"/>
      <c r="JI18" s="1"/>
      <c r="JJ18" s="1"/>
      <c r="JK18" s="1"/>
      <c r="JL18" s="1"/>
      <c r="JM18" s="1"/>
      <c r="JN18" s="1"/>
      <c r="JO18" s="1"/>
      <c r="JP18" s="1"/>
      <c r="JQ18" s="1"/>
      <c r="JR18" s="1"/>
      <c r="JS18" s="1"/>
      <c r="JT18" s="1"/>
      <c r="JU18" s="1"/>
      <c r="JV18" s="1"/>
      <c r="JW18" s="1"/>
      <c r="JX18" s="1"/>
      <c r="JY18" s="1"/>
      <c r="JZ18" s="1"/>
      <c r="KA18" s="1"/>
      <c r="KB18" s="1"/>
      <c r="KC18" s="1"/>
      <c r="KD18" s="1"/>
      <c r="KE18" s="1"/>
      <c r="KF18" s="1"/>
      <c r="KG18" s="1"/>
      <c r="KH18" s="1"/>
      <c r="KI18" s="1"/>
      <c r="KJ18" s="1"/>
      <c r="KK18" s="1"/>
      <c r="KL18" s="1"/>
      <c r="KM18" s="1"/>
      <c r="KN18" s="1"/>
      <c r="KO18" s="1"/>
      <c r="KP18" s="1"/>
      <c r="KQ18" s="1"/>
      <c r="KR18" s="1"/>
      <c r="KS18" s="1"/>
      <c r="KT18" s="1"/>
      <c r="KU18" s="1"/>
      <c r="KV18" s="1"/>
      <c r="KW18" s="1"/>
      <c r="KX18" s="1"/>
      <c r="KY18" s="1"/>
      <c r="KZ18" s="1"/>
      <c r="LA18" s="1"/>
      <c r="LB18" s="1"/>
      <c r="LC18" s="1"/>
      <c r="LD18" s="1"/>
      <c r="LE18" s="1"/>
      <c r="LF18" s="1"/>
      <c r="LG18" s="1"/>
      <c r="LH18" s="1"/>
      <c r="LI18" s="1"/>
      <c r="LJ18" s="1"/>
      <c r="LK18" s="1"/>
      <c r="LL18" s="1"/>
      <c r="LM18" s="1"/>
      <c r="LN18" s="1"/>
      <c r="LO18" s="1"/>
      <c r="LP18" s="1"/>
      <c r="LQ18" s="1"/>
      <c r="LR18" s="1"/>
      <c r="LS18" s="1"/>
      <c r="LT18" s="1"/>
      <c r="LU18" s="1"/>
      <c r="LV18" s="1"/>
      <c r="LW18" s="1"/>
      <c r="LX18" s="1"/>
      <c r="LY18" s="1"/>
      <c r="LZ18" s="1"/>
      <c r="MA18" s="1"/>
      <c r="MB18" s="1"/>
      <c r="MC18" s="1"/>
      <c r="MD18" s="1"/>
      <c r="ME18" s="1"/>
      <c r="MF18" s="1"/>
      <c r="MG18" s="1"/>
      <c r="MH18" s="1"/>
      <c r="MI18" s="1"/>
      <c r="MJ18" s="1"/>
      <c r="MK18" s="1"/>
      <c r="ML18" s="1"/>
      <c r="MM18" s="1"/>
      <c r="MN18" s="1"/>
      <c r="MO18" s="1"/>
      <c r="MP18" s="1"/>
      <c r="MQ18" s="1"/>
      <c r="MR18" s="1"/>
      <c r="MS18" s="1"/>
      <c r="MT18" s="1"/>
      <c r="MU18" s="1"/>
      <c r="MV18" s="1"/>
      <c r="MW18" s="1"/>
      <c r="MX18" s="1"/>
      <c r="MY18" s="1"/>
      <c r="MZ18" s="1"/>
      <c r="NA18" s="1"/>
      <c r="NB18" s="1"/>
      <c r="NC18" s="1"/>
      <c r="ND18" s="1"/>
      <c r="NE18" s="1"/>
      <c r="NF18" s="1"/>
      <c r="NG18" s="1"/>
      <c r="NH18" s="1"/>
      <c r="NI18" s="1"/>
      <c r="NJ18" s="1"/>
      <c r="NK18" s="1"/>
      <c r="NL18" s="1"/>
      <c r="NM18" s="1"/>
      <c r="NN18" s="1"/>
      <c r="NO18" s="1"/>
      <c r="NP18" s="1"/>
      <c r="NQ18" s="1"/>
      <c r="NR18" s="1"/>
      <c r="NS18" s="1"/>
      <c r="NT18" s="1"/>
      <c r="NU18" s="1"/>
      <c r="NV18" s="1"/>
      <c r="NW18" s="1"/>
      <c r="NX18" s="1"/>
      <c r="NY18" s="1"/>
      <c r="NZ18" s="1"/>
      <c r="OA18" s="1"/>
      <c r="OB18" s="1"/>
      <c r="OC18" s="1"/>
      <c r="OD18" s="1"/>
      <c r="OE18" s="1"/>
      <c r="OF18" s="1"/>
      <c r="OG18" s="1"/>
      <c r="OH18" s="1"/>
      <c r="OI18" s="1"/>
      <c r="OJ18" s="1"/>
      <c r="OK18" s="1"/>
      <c r="OL18" s="1"/>
      <c r="OM18" s="1"/>
      <c r="ON18" s="1"/>
      <c r="OO18" s="1"/>
      <c r="OP18" s="1"/>
      <c r="OQ18" s="1"/>
      <c r="OR18" s="1"/>
      <c r="OS18" s="1"/>
      <c r="OT18" s="1"/>
      <c r="OU18" s="1"/>
      <c r="OV18" s="1"/>
      <c r="OW18" s="1"/>
      <c r="OX18" s="1"/>
      <c r="OY18" s="1"/>
      <c r="OZ18" s="1"/>
      <c r="PA18" s="1"/>
      <c r="PB18" s="1"/>
      <c r="PC18" s="1"/>
      <c r="PD18" s="1"/>
      <c r="PE18" s="1"/>
      <c r="PF18" s="1"/>
      <c r="PG18" s="1"/>
      <c r="PH18" s="1"/>
      <c r="PI18" s="1"/>
      <c r="PJ18" s="1"/>
      <c r="PK18" s="1"/>
      <c r="PL18" s="1"/>
      <c r="PM18" s="1"/>
      <c r="PN18" s="1"/>
      <c r="PO18" s="1"/>
      <c r="PP18" s="1"/>
      <c r="PQ18" s="1"/>
      <c r="PR18" s="1"/>
      <c r="PS18" s="1"/>
      <c r="PT18" s="1"/>
      <c r="PU18" s="1"/>
      <c r="PV18" s="1"/>
      <c r="PW18" s="1"/>
      <c r="PX18" s="1"/>
      <c r="PY18" s="1"/>
      <c r="PZ18" s="1"/>
      <c r="QA18" s="1"/>
      <c r="QB18" s="1"/>
      <c r="QC18" s="1"/>
      <c r="QD18" s="1"/>
      <c r="QE18" s="1"/>
      <c r="QF18" s="1"/>
      <c r="QG18" s="1"/>
      <c r="QH18" s="1"/>
      <c r="QI18" s="1"/>
      <c r="QJ18" s="1"/>
      <c r="QK18" s="1"/>
      <c r="QL18" s="1"/>
      <c r="QM18" s="1"/>
      <c r="QN18" s="1"/>
      <c r="QO18" s="1"/>
      <c r="QP18" s="1"/>
      <c r="QQ18" s="1"/>
      <c r="QR18" s="1"/>
      <c r="QS18" s="1"/>
      <c r="QT18" s="1"/>
      <c r="QU18" s="1"/>
      <c r="QV18" s="1"/>
      <c r="QW18" s="1"/>
      <c r="QX18" s="1"/>
      <c r="QY18" s="1"/>
      <c r="QZ18" s="1"/>
      <c r="RA18" s="1"/>
      <c r="RB18" s="1"/>
      <c r="RC18" s="1"/>
      <c r="RD18" s="1"/>
      <c r="RE18" s="1"/>
      <c r="RF18" s="1"/>
      <c r="RG18" s="1"/>
      <c r="RH18" s="1"/>
      <c r="RI18" s="1"/>
      <c r="RJ18" s="1"/>
      <c r="RK18" s="1"/>
      <c r="RL18" s="1"/>
      <c r="RM18" s="1"/>
      <c r="RN18" s="1"/>
      <c r="RO18" s="1"/>
      <c r="RP18" s="1"/>
      <c r="RQ18" s="1"/>
      <c r="RR18" s="1"/>
      <c r="RS18" s="1"/>
      <c r="RT18" s="1"/>
      <c r="RU18" s="1"/>
      <c r="RV18" s="1"/>
      <c r="RW18" s="1"/>
      <c r="RX18" s="1"/>
      <c r="RY18" s="1"/>
      <c r="RZ18" s="1"/>
      <c r="SA18" s="1"/>
      <c r="SB18" s="1"/>
      <c r="SC18" s="1"/>
      <c r="SD18" s="1"/>
      <c r="SE18" s="1"/>
      <c r="SF18" s="1"/>
      <c r="SG18" s="1"/>
      <c r="SH18" s="1"/>
      <c r="SI18" s="1"/>
      <c r="SJ18" s="1"/>
      <c r="SK18" s="1"/>
      <c r="SL18" s="1"/>
      <c r="SM18" s="1"/>
      <c r="SN18" s="1"/>
      <c r="SO18" s="1"/>
      <c r="SP18" s="1"/>
      <c r="SQ18" s="1"/>
      <c r="SR18" s="1"/>
      <c r="SS18" s="1"/>
      <c r="ST18" s="1"/>
      <c r="SU18" s="1"/>
      <c r="SV18" s="1"/>
      <c r="SW18" s="1"/>
      <c r="SX18" s="1"/>
      <c r="SY18" s="1"/>
      <c r="SZ18" s="1"/>
      <c r="TA18" s="1"/>
      <c r="TB18" s="1"/>
      <c r="TC18" s="1"/>
      <c r="TD18" s="1"/>
      <c r="TE18" s="1"/>
      <c r="TF18" s="1"/>
      <c r="TG18" s="1"/>
      <c r="TH18" s="1"/>
      <c r="TI18" s="1"/>
      <c r="TJ18" s="1"/>
      <c r="TK18" s="1"/>
      <c r="TL18" s="1"/>
      <c r="TM18" s="1"/>
      <c r="TN18" s="1"/>
      <c r="TO18" s="1"/>
      <c r="TP18" s="1"/>
      <c r="TQ18" s="1"/>
      <c r="TR18" s="1"/>
      <c r="TS18" s="1"/>
      <c r="TT18" s="1"/>
      <c r="TU18" s="1"/>
      <c r="TV18" s="1"/>
      <c r="TW18" s="1"/>
      <c r="TX18" s="1"/>
      <c r="TY18" s="1"/>
      <c r="TZ18" s="1"/>
      <c r="UA18" s="1"/>
      <c r="UB18" s="1"/>
      <c r="UC18" s="1"/>
      <c r="UD18" s="1"/>
      <c r="UE18" s="1"/>
      <c r="UF18" s="1"/>
      <c r="UG18" s="1"/>
      <c r="UH18" s="1"/>
      <c r="UI18" s="1"/>
      <c r="UJ18" s="1"/>
      <c r="UK18" s="1"/>
      <c r="UL18" s="1"/>
      <c r="UM18" s="1"/>
      <c r="UN18" s="1"/>
      <c r="UO18" s="1"/>
      <c r="UP18" s="1"/>
      <c r="UQ18" s="1"/>
      <c r="UR18" s="1"/>
      <c r="US18" s="1"/>
      <c r="UT18" s="1"/>
      <c r="UU18" s="1"/>
      <c r="UV18" s="1"/>
      <c r="UW18" s="1"/>
      <c r="UX18" s="1"/>
      <c r="UY18" s="1"/>
      <c r="UZ18" s="1"/>
      <c r="VA18" s="1"/>
      <c r="VB18" s="1"/>
      <c r="VC18" s="1"/>
      <c r="VD18" s="1"/>
      <c r="VE18" s="1"/>
      <c r="VF18" s="1"/>
      <c r="VG18" s="1"/>
      <c r="VH18" s="1"/>
      <c r="VI18" s="1"/>
      <c r="VJ18" s="1"/>
      <c r="VK18" s="1"/>
      <c r="VL18" s="1"/>
      <c r="VM18" s="1"/>
      <c r="VN18" s="1"/>
      <c r="VO18" s="1"/>
      <c r="VP18" s="1"/>
      <c r="VQ18" s="1"/>
      <c r="VR18" s="1"/>
      <c r="VS18" s="1"/>
      <c r="VT18" s="1"/>
      <c r="VU18" s="1"/>
      <c r="VV18" s="1"/>
      <c r="VW18" s="1"/>
      <c r="VX18" s="1"/>
      <c r="VY18" s="1"/>
      <c r="VZ18" s="1"/>
      <c r="WA18" s="1"/>
      <c r="WB18" s="1"/>
      <c r="WC18" s="1"/>
      <c r="WD18" s="1"/>
      <c r="WE18" s="1"/>
      <c r="WF18" s="1"/>
      <c r="WG18" s="1"/>
      <c r="WH18" s="1"/>
      <c r="WI18" s="1"/>
      <c r="WJ18" s="1"/>
      <c r="WK18" s="1"/>
      <c r="WL18" s="1"/>
      <c r="WM18" s="1"/>
      <c r="WN18" s="1"/>
      <c r="WO18" s="1"/>
      <c r="WP18" s="1"/>
      <c r="WQ18" s="1"/>
      <c r="WR18" s="1"/>
      <c r="WS18" s="1"/>
      <c r="WT18" s="1"/>
      <c r="WU18" s="1"/>
      <c r="WV18" s="1"/>
      <c r="WW18" s="1"/>
      <c r="WX18" s="1"/>
      <c r="WY18" s="1"/>
      <c r="WZ18" s="1"/>
      <c r="XA18" s="1"/>
      <c r="XB18" s="1"/>
      <c r="XC18" s="1"/>
      <c r="XD18" s="1"/>
      <c r="XE18" s="1"/>
      <c r="XF18" s="1"/>
      <c r="XG18" s="1"/>
      <c r="XH18" s="1"/>
      <c r="XI18" s="1"/>
      <c r="XJ18" s="1"/>
      <c r="XK18" s="1"/>
      <c r="XL18" s="1"/>
      <c r="XM18" s="1"/>
      <c r="XN18" s="1"/>
      <c r="XO18" s="1"/>
      <c r="XP18" s="1"/>
      <c r="XQ18" s="1"/>
      <c r="XR18" s="1"/>
      <c r="XS18" s="1"/>
      <c r="XT18" s="1"/>
      <c r="XU18" s="1"/>
      <c r="XV18" s="1"/>
      <c r="XW18" s="1"/>
      <c r="XX18" s="1"/>
      <c r="XY18" s="1"/>
      <c r="XZ18" s="1"/>
      <c r="YA18" s="1"/>
      <c r="YB18" s="1"/>
      <c r="YC18" s="1"/>
      <c r="YD18" s="1"/>
      <c r="YE18" s="1"/>
      <c r="YF18" s="1"/>
      <c r="YG18" s="1"/>
      <c r="YH18" s="1"/>
      <c r="YI18" s="1"/>
      <c r="YJ18" s="1"/>
      <c r="YK18" s="1"/>
      <c r="YL18" s="1"/>
      <c r="YM18" s="1"/>
      <c r="YN18" s="1"/>
      <c r="YO18" s="1"/>
      <c r="YP18" s="1"/>
      <c r="YQ18" s="1"/>
      <c r="YR18" s="1"/>
      <c r="YS18" s="1"/>
      <c r="YT18" s="1"/>
      <c r="YU18" s="1"/>
      <c r="YV18" s="1"/>
      <c r="YW18" s="1"/>
      <c r="YX18" s="1"/>
      <c r="YY18" s="1"/>
      <c r="YZ18" s="1"/>
      <c r="ZA18" s="1"/>
      <c r="ZB18" s="1"/>
      <c r="ZC18" s="1"/>
      <c r="ZD18" s="1"/>
      <c r="ZE18" s="1"/>
      <c r="ZF18" s="1"/>
      <c r="ZG18" s="1"/>
      <c r="ZH18" s="1"/>
      <c r="ZI18" s="1"/>
      <c r="ZJ18" s="1"/>
      <c r="ZK18" s="1"/>
      <c r="ZL18" s="1"/>
      <c r="ZM18" s="1"/>
      <c r="ZN18" s="1"/>
      <c r="ZO18" s="1"/>
      <c r="ZP18" s="1"/>
      <c r="ZQ18" s="1"/>
      <c r="ZR18" s="1"/>
      <c r="ZS18" s="1"/>
      <c r="ZT18" s="1"/>
      <c r="ZU18" s="1"/>
      <c r="ZV18" s="1"/>
      <c r="ZW18" s="1"/>
      <c r="ZX18" s="1"/>
      <c r="ZY18" s="1"/>
      <c r="ZZ18" s="1"/>
      <c r="AAA18" s="1"/>
      <c r="AAB18" s="1"/>
      <c r="AAC18" s="1"/>
      <c r="AAD18" s="1"/>
      <c r="AAE18" s="1"/>
      <c r="AAF18" s="1"/>
      <c r="AAG18" s="1"/>
      <c r="AAH18" s="1"/>
      <c r="AAI18" s="1"/>
      <c r="AAJ18" s="1"/>
      <c r="AAK18" s="1"/>
      <c r="AAL18" s="1"/>
      <c r="AAM18" s="1"/>
      <c r="AAN18" s="1"/>
      <c r="AAO18" s="1"/>
      <c r="AAP18" s="1"/>
      <c r="AAQ18" s="1"/>
      <c r="AAR18" s="1"/>
      <c r="AAS18" s="1"/>
      <c r="AAT18" s="1"/>
      <c r="AAU18" s="1"/>
      <c r="AAV18" s="1"/>
      <c r="AAW18" s="1"/>
      <c r="AAX18" s="1"/>
      <c r="AAY18" s="1"/>
      <c r="AAZ18" s="1"/>
      <c r="ABA18" s="1"/>
      <c r="ABB18" s="1"/>
      <c r="ABC18" s="1"/>
      <c r="ABD18" s="1"/>
      <c r="ABE18" s="1"/>
      <c r="ABF18" s="1"/>
      <c r="ABG18" s="1"/>
      <c r="ABH18" s="1"/>
      <c r="ABI18" s="1"/>
      <c r="ABJ18" s="1"/>
      <c r="ABK18" s="1"/>
      <c r="ABL18" s="1"/>
      <c r="ABM18" s="1"/>
      <c r="ABN18" s="1"/>
      <c r="ABO18" s="1"/>
      <c r="ABP18" s="1"/>
      <c r="ABQ18" s="1"/>
      <c r="ABR18" s="1"/>
      <c r="ABS18" s="1"/>
      <c r="ABT18" s="1"/>
      <c r="ABU18" s="1"/>
      <c r="ABV18" s="1"/>
      <c r="ABW18" s="1"/>
      <c r="ABX18" s="1"/>
      <c r="ABY18" s="1"/>
      <c r="ABZ18" s="1"/>
      <c r="ACA18" s="1"/>
      <c r="ACB18" s="1"/>
      <c r="ACC18" s="1"/>
      <c r="ACD18" s="1"/>
      <c r="ACE18" s="1"/>
      <c r="ACF18" s="1"/>
      <c r="ACG18" s="1"/>
      <c r="ACH18" s="1"/>
      <c r="ACI18" s="1"/>
      <c r="ACJ18" s="1"/>
      <c r="ACK18" s="1"/>
      <c r="ACL18" s="1"/>
      <c r="ACM18" s="1"/>
      <c r="ACN18" s="1"/>
      <c r="ACO18" s="1"/>
      <c r="ACP18" s="1"/>
      <c r="ACQ18" s="1"/>
      <c r="ACR18" s="1"/>
      <c r="ACS18" s="1"/>
      <c r="ACT18" s="1"/>
      <c r="ACU18" s="1"/>
      <c r="ACV18" s="1"/>
      <c r="ACW18" s="1"/>
      <c r="ACX18" s="1"/>
      <c r="ACY18" s="1"/>
      <c r="ACZ18" s="1"/>
      <c r="ADA18" s="1"/>
      <c r="ADB18" s="1"/>
      <c r="ADC18" s="1"/>
      <c r="ADD18" s="1"/>
      <c r="ADE18" s="1"/>
      <c r="ADF18" s="1"/>
      <c r="ADG18" s="1"/>
      <c r="ADH18" s="1"/>
      <c r="ADI18" s="1"/>
      <c r="ADJ18" s="1"/>
      <c r="ADK18" s="1"/>
      <c r="ADL18" s="1"/>
      <c r="ADM18" s="1"/>
      <c r="ADN18" s="1"/>
      <c r="ADO18" s="1"/>
      <c r="ADP18" s="1"/>
      <c r="ADQ18" s="1"/>
      <c r="ADR18" s="1"/>
      <c r="ADS18" s="1"/>
      <c r="ADT18" s="1"/>
      <c r="ADU18" s="1"/>
      <c r="ADV18" s="1"/>
      <c r="ADW18" s="1"/>
      <c r="ADX18" s="1"/>
      <c r="ADY18" s="1"/>
      <c r="ADZ18" s="1"/>
      <c r="AEA18" s="1"/>
      <c r="AEB18" s="1"/>
      <c r="AEC18" s="1"/>
      <c r="AED18" s="1"/>
      <c r="AEE18" s="1"/>
      <c r="AEF18" s="1"/>
      <c r="AEG18" s="1"/>
      <c r="AEH18" s="1"/>
      <c r="AEI18" s="1"/>
      <c r="AEJ18" s="1"/>
      <c r="AEK18" s="1"/>
      <c r="AEL18" s="1"/>
      <c r="AEM18" s="1"/>
      <c r="AEN18" s="1"/>
      <c r="AEO18" s="1"/>
      <c r="AEP18" s="1"/>
      <c r="AEQ18" s="1"/>
      <c r="AER18" s="1"/>
      <c r="AES18" s="1"/>
      <c r="AET18" s="1"/>
      <c r="AEU18" s="1"/>
      <c r="AEV18" s="1"/>
      <c r="AEW18" s="1"/>
      <c r="AEX18" s="1"/>
      <c r="AEY18" s="1"/>
      <c r="AEZ18" s="1"/>
      <c r="AFA18" s="1"/>
      <c r="AFB18" s="1"/>
      <c r="AFC18" s="1"/>
      <c r="AFD18" s="1"/>
      <c r="AFE18" s="1"/>
      <c r="AFF18" s="1"/>
      <c r="AFG18" s="1"/>
      <c r="AFH18" s="1"/>
      <c r="AFI18" s="1"/>
      <c r="AFJ18" s="1"/>
      <c r="AFK18" s="1"/>
      <c r="AFL18" s="1"/>
      <c r="AFM18" s="1"/>
      <c r="AFN18" s="1"/>
      <c r="AFO18" s="1"/>
      <c r="AFP18" s="1"/>
      <c r="AFQ18" s="1"/>
      <c r="AFR18" s="1"/>
      <c r="AFS18" s="1"/>
      <c r="AFT18" s="1"/>
      <c r="AFU18" s="1"/>
      <c r="AFV18" s="1"/>
      <c r="AFW18" s="1"/>
      <c r="AFX18" s="1"/>
      <c r="AFY18" s="1"/>
      <c r="AFZ18" s="1"/>
      <c r="AGA18" s="1"/>
      <c r="AGB18" s="1"/>
      <c r="AGC18" s="1"/>
      <c r="AGD18" s="1"/>
      <c r="AGE18" s="1"/>
      <c r="AGF18" s="1"/>
      <c r="AGG18" s="1"/>
      <c r="AGH18" s="1"/>
      <c r="AGI18" s="1"/>
      <c r="AGJ18" s="1"/>
      <c r="AGK18" s="1"/>
      <c r="AGL18" s="1"/>
      <c r="AGM18" s="1"/>
      <c r="AGN18" s="1"/>
      <c r="AGO18" s="1"/>
      <c r="AGP18" s="1"/>
    </row>
    <row r="19" spans="1:874" ht="22.5" customHeight="1" thickTop="1" thickBot="1">
      <c r="A19" s="197"/>
      <c r="B19" s="195"/>
      <c r="C19" s="195"/>
      <c r="D19" s="195"/>
      <c r="E19" s="195"/>
      <c r="F19" s="195"/>
      <c r="G19" s="195"/>
      <c r="H19" s="195"/>
      <c r="I19" s="195"/>
      <c r="J19" s="195"/>
      <c r="K19" s="195"/>
      <c r="L19" s="196"/>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c r="CJ19" s="1"/>
      <c r="CK19" s="1"/>
      <c r="CL19" s="1"/>
      <c r="CM19" s="1"/>
      <c r="CN19" s="1"/>
      <c r="CO19" s="1"/>
      <c r="CP19" s="1"/>
      <c r="CQ19" s="1"/>
      <c r="CR19" s="1"/>
      <c r="CS19" s="1"/>
      <c r="CT19" s="1"/>
      <c r="CU19" s="1"/>
      <c r="CV19" s="1"/>
      <c r="CW19" s="1"/>
      <c r="CX19" s="1"/>
      <c r="CY19" s="1"/>
      <c r="CZ19" s="1"/>
      <c r="DA19" s="1"/>
      <c r="DB19" s="1"/>
      <c r="DC19" s="1"/>
      <c r="DD19" s="1"/>
      <c r="DE19" s="1"/>
      <c r="DF19" s="1"/>
      <c r="DG19" s="1"/>
      <c r="DH19" s="1"/>
      <c r="DI19" s="1"/>
      <c r="DJ19" s="1"/>
      <c r="DK19" s="1"/>
      <c r="DL19" s="1"/>
      <c r="DM19" s="1"/>
      <c r="DN19" s="1"/>
      <c r="DO19" s="1"/>
      <c r="DP19" s="1"/>
      <c r="DQ19" s="1"/>
      <c r="DR19" s="1"/>
      <c r="DS19" s="1"/>
      <c r="DT19" s="1"/>
      <c r="DU19" s="1"/>
      <c r="DV19" s="1"/>
      <c r="DW19" s="1"/>
      <c r="DX19" s="1"/>
      <c r="DY19" s="1"/>
      <c r="DZ19" s="1"/>
      <c r="EA19" s="1"/>
      <c r="EB19" s="1"/>
      <c r="EC19" s="1"/>
      <c r="ED19" s="1"/>
      <c r="EE19" s="1"/>
      <c r="EF19" s="1"/>
      <c r="EG19" s="1"/>
      <c r="EH19" s="1"/>
      <c r="EI19" s="1"/>
      <c r="EJ19" s="1"/>
      <c r="EK19" s="1"/>
      <c r="EL19" s="1"/>
      <c r="EM19" s="1"/>
      <c r="EN19" s="1"/>
      <c r="EO19" s="1"/>
      <c r="EP19" s="1"/>
      <c r="EQ19" s="1"/>
      <c r="ER19" s="1"/>
      <c r="ES19" s="1"/>
      <c r="ET19" s="1"/>
      <c r="EU19" s="1"/>
      <c r="EV19" s="1"/>
      <c r="EW19" s="1"/>
      <c r="EX19" s="1"/>
      <c r="EY19" s="1"/>
      <c r="EZ19" s="1"/>
      <c r="FA19" s="1"/>
      <c r="FB19" s="1"/>
      <c r="FC19" s="1"/>
      <c r="FD19" s="1"/>
      <c r="FE19" s="1"/>
      <c r="FF19" s="1"/>
      <c r="FG19" s="1"/>
      <c r="FH19" s="1"/>
      <c r="FI19" s="1"/>
      <c r="FJ19" s="1"/>
      <c r="FK19" s="1"/>
      <c r="FL19" s="1"/>
      <c r="FM19" s="1"/>
      <c r="FN19" s="1"/>
      <c r="FO19" s="1"/>
      <c r="FP19" s="1"/>
      <c r="FQ19" s="1"/>
      <c r="FR19" s="1"/>
      <c r="FS19" s="1"/>
      <c r="FT19" s="1"/>
      <c r="FU19" s="1"/>
      <c r="FV19" s="1"/>
      <c r="FW19" s="1"/>
      <c r="FX19" s="1"/>
      <c r="FY19" s="1"/>
      <c r="FZ19" s="1"/>
      <c r="GA19" s="1"/>
      <c r="GB19" s="1"/>
      <c r="GC19" s="1"/>
      <c r="GD19" s="1"/>
      <c r="GE19" s="1"/>
      <c r="GF19" s="1"/>
      <c r="GG19" s="1"/>
      <c r="GH19" s="1"/>
      <c r="GI19" s="1"/>
      <c r="GJ19" s="1"/>
      <c r="GK19" s="1"/>
      <c r="GL19" s="1"/>
      <c r="GM19" s="1"/>
      <c r="GN19" s="1"/>
      <c r="GO19" s="1"/>
      <c r="GP19" s="1"/>
      <c r="GQ19" s="1"/>
      <c r="GR19" s="1"/>
      <c r="GS19" s="1"/>
      <c r="GT19" s="1"/>
      <c r="GU19" s="1"/>
      <c r="GV19" s="1"/>
      <c r="GW19" s="1"/>
      <c r="GX19" s="1"/>
      <c r="GY19" s="1"/>
      <c r="GZ19" s="1"/>
      <c r="HA19" s="1"/>
      <c r="HB19" s="1"/>
      <c r="HC19" s="1"/>
      <c r="HD19" s="1"/>
      <c r="HE19" s="1"/>
      <c r="HF19" s="1"/>
      <c r="HG19" s="1"/>
      <c r="HH19" s="1"/>
      <c r="HI19" s="1"/>
      <c r="HJ19" s="1"/>
      <c r="HK19" s="1"/>
      <c r="HL19" s="1"/>
      <c r="HM19" s="1"/>
      <c r="HN19" s="1"/>
      <c r="HO19" s="1"/>
      <c r="HP19" s="1"/>
      <c r="HQ19" s="1"/>
      <c r="HR19" s="1"/>
      <c r="HS19" s="1"/>
      <c r="HT19" s="1"/>
      <c r="HU19" s="1"/>
      <c r="HV19" s="1"/>
      <c r="HW19" s="1"/>
      <c r="HX19" s="1"/>
      <c r="HY19" s="1"/>
      <c r="HZ19" s="1"/>
      <c r="IA19" s="1"/>
      <c r="IB19" s="1"/>
      <c r="IC19" s="1"/>
      <c r="ID19" s="1"/>
      <c r="IE19" s="1"/>
      <c r="IF19" s="1"/>
      <c r="IG19" s="1"/>
      <c r="IH19" s="1"/>
      <c r="II19" s="1"/>
      <c r="IJ19" s="1"/>
      <c r="IK19" s="1"/>
      <c r="IL19" s="1"/>
      <c r="IM19" s="1"/>
      <c r="IN19" s="1"/>
      <c r="IO19" s="1"/>
      <c r="IP19" s="1"/>
      <c r="IQ19" s="1"/>
      <c r="IR19" s="1"/>
      <c r="IS19" s="1"/>
      <c r="IT19" s="1"/>
      <c r="IU19" s="1"/>
      <c r="IV19" s="1"/>
      <c r="IW19" s="1"/>
      <c r="IX19" s="1"/>
      <c r="IY19" s="1"/>
      <c r="IZ19" s="1"/>
      <c r="JA19" s="1"/>
      <c r="JB19" s="1"/>
      <c r="JC19" s="1"/>
      <c r="JD19" s="1"/>
      <c r="JE19" s="1"/>
      <c r="JF19" s="1"/>
      <c r="JG19" s="1"/>
      <c r="JH19" s="1"/>
      <c r="JI19" s="1"/>
      <c r="JJ19" s="1"/>
      <c r="JK19" s="1"/>
      <c r="JL19" s="1"/>
      <c r="JM19" s="1"/>
      <c r="JN19" s="1"/>
      <c r="JO19" s="1"/>
      <c r="JP19" s="1"/>
      <c r="JQ19" s="1"/>
      <c r="JR19" s="1"/>
      <c r="JS19" s="1"/>
      <c r="JT19" s="1"/>
      <c r="JU19" s="1"/>
      <c r="JV19" s="1"/>
      <c r="JW19" s="1"/>
      <c r="JX19" s="1"/>
      <c r="JY19" s="1"/>
      <c r="JZ19" s="1"/>
      <c r="KA19" s="1"/>
      <c r="KB19" s="1"/>
      <c r="KC19" s="1"/>
      <c r="KD19" s="1"/>
      <c r="KE19" s="1"/>
      <c r="KF19" s="1"/>
      <c r="KG19" s="1"/>
      <c r="KH19" s="1"/>
      <c r="KI19" s="1"/>
      <c r="KJ19" s="1"/>
      <c r="KK19" s="1"/>
      <c r="KL19" s="1"/>
      <c r="KM19" s="1"/>
      <c r="KN19" s="1"/>
      <c r="KO19" s="1"/>
      <c r="KP19" s="1"/>
      <c r="KQ19" s="1"/>
      <c r="KR19" s="1"/>
      <c r="KS19" s="1"/>
      <c r="KT19" s="1"/>
      <c r="KU19" s="1"/>
      <c r="KV19" s="1"/>
      <c r="KW19" s="1"/>
      <c r="KX19" s="1"/>
      <c r="KY19" s="1"/>
      <c r="KZ19" s="1"/>
      <c r="LA19" s="1"/>
      <c r="LB19" s="1"/>
      <c r="LC19" s="1"/>
      <c r="LD19" s="1"/>
      <c r="LE19" s="1"/>
      <c r="LF19" s="1"/>
      <c r="LG19" s="1"/>
      <c r="LH19" s="1"/>
      <c r="LI19" s="1"/>
      <c r="LJ19" s="1"/>
      <c r="LK19" s="1"/>
      <c r="LL19" s="1"/>
      <c r="LM19" s="1"/>
      <c r="LN19" s="1"/>
      <c r="LO19" s="1"/>
      <c r="LP19" s="1"/>
      <c r="LQ19" s="1"/>
      <c r="LR19" s="1"/>
      <c r="LS19" s="1"/>
      <c r="LT19" s="1"/>
      <c r="LU19" s="1"/>
      <c r="LV19" s="1"/>
      <c r="LW19" s="1"/>
      <c r="LX19" s="1"/>
      <c r="LY19" s="1"/>
      <c r="LZ19" s="1"/>
      <c r="MA19" s="1"/>
      <c r="MB19" s="1"/>
      <c r="MC19" s="1"/>
      <c r="MD19" s="1"/>
      <c r="ME19" s="1"/>
      <c r="MF19" s="1"/>
      <c r="MG19" s="1"/>
      <c r="MH19" s="1"/>
      <c r="MI19" s="1"/>
      <c r="MJ19" s="1"/>
      <c r="MK19" s="1"/>
      <c r="ML19" s="1"/>
      <c r="MM19" s="1"/>
      <c r="MN19" s="1"/>
      <c r="MO19" s="1"/>
      <c r="MP19" s="1"/>
      <c r="MQ19" s="1"/>
      <c r="MR19" s="1"/>
      <c r="MS19" s="1"/>
      <c r="MT19" s="1"/>
      <c r="MU19" s="1"/>
      <c r="MV19" s="1"/>
      <c r="MW19" s="1"/>
      <c r="MX19" s="1"/>
      <c r="MY19" s="1"/>
      <c r="MZ19" s="1"/>
      <c r="NA19" s="1"/>
      <c r="NB19" s="1"/>
      <c r="NC19" s="1"/>
      <c r="ND19" s="1"/>
      <c r="NE19" s="1"/>
      <c r="NF19" s="1"/>
      <c r="NG19" s="1"/>
      <c r="NH19" s="1"/>
      <c r="NI19" s="1"/>
      <c r="NJ19" s="1"/>
      <c r="NK19" s="1"/>
      <c r="NL19" s="1"/>
      <c r="NM19" s="1"/>
      <c r="NN19" s="1"/>
      <c r="NO19" s="1"/>
      <c r="NP19" s="1"/>
      <c r="NQ19" s="1"/>
      <c r="NR19" s="1"/>
      <c r="NS19" s="1"/>
      <c r="NT19" s="1"/>
      <c r="NU19" s="1"/>
      <c r="NV19" s="1"/>
      <c r="NW19" s="1"/>
      <c r="NX19" s="1"/>
      <c r="NY19" s="1"/>
      <c r="NZ19" s="1"/>
      <c r="OA19" s="1"/>
      <c r="OB19" s="1"/>
      <c r="OC19" s="1"/>
      <c r="OD19" s="1"/>
      <c r="OE19" s="1"/>
      <c r="OF19" s="1"/>
      <c r="OG19" s="1"/>
      <c r="OH19" s="1"/>
      <c r="OI19" s="1"/>
      <c r="OJ19" s="1"/>
      <c r="OK19" s="1"/>
      <c r="OL19" s="1"/>
      <c r="OM19" s="1"/>
      <c r="ON19" s="1"/>
      <c r="OO19" s="1"/>
      <c r="OP19" s="1"/>
      <c r="OQ19" s="1"/>
      <c r="OR19" s="1"/>
      <c r="OS19" s="1"/>
      <c r="OT19" s="1"/>
      <c r="OU19" s="1"/>
      <c r="OV19" s="1"/>
      <c r="OW19" s="1"/>
      <c r="OX19" s="1"/>
      <c r="OY19" s="1"/>
      <c r="OZ19" s="1"/>
      <c r="PA19" s="1"/>
      <c r="PB19" s="1"/>
      <c r="PC19" s="1"/>
      <c r="PD19" s="1"/>
      <c r="PE19" s="1"/>
      <c r="PF19" s="1"/>
      <c r="PG19" s="1"/>
      <c r="PH19" s="1"/>
      <c r="PI19" s="1"/>
      <c r="PJ19" s="1"/>
      <c r="PK19" s="1"/>
      <c r="PL19" s="1"/>
      <c r="PM19" s="1"/>
      <c r="PN19" s="1"/>
      <c r="PO19" s="1"/>
      <c r="PP19" s="1"/>
      <c r="PQ19" s="1"/>
      <c r="PR19" s="1"/>
      <c r="PS19" s="1"/>
      <c r="PT19" s="1"/>
      <c r="PU19" s="1"/>
      <c r="PV19" s="1"/>
      <c r="PW19" s="1"/>
      <c r="PX19" s="1"/>
      <c r="PY19" s="1"/>
      <c r="PZ19" s="1"/>
      <c r="QA19" s="1"/>
      <c r="QB19" s="1"/>
      <c r="QC19" s="1"/>
      <c r="QD19" s="1"/>
      <c r="QE19" s="1"/>
      <c r="QF19" s="1"/>
      <c r="QG19" s="1"/>
      <c r="QH19" s="1"/>
      <c r="QI19" s="1"/>
      <c r="QJ19" s="1"/>
      <c r="QK19" s="1"/>
      <c r="QL19" s="1"/>
      <c r="QM19" s="1"/>
      <c r="QN19" s="1"/>
      <c r="QO19" s="1"/>
      <c r="QP19" s="1"/>
      <c r="QQ19" s="1"/>
      <c r="QR19" s="1"/>
      <c r="QS19" s="1"/>
      <c r="QT19" s="1"/>
      <c r="QU19" s="1"/>
      <c r="QV19" s="1"/>
      <c r="QW19" s="1"/>
      <c r="QX19" s="1"/>
      <c r="QY19" s="1"/>
      <c r="QZ19" s="1"/>
      <c r="RA19" s="1"/>
      <c r="RB19" s="1"/>
      <c r="RC19" s="1"/>
      <c r="RD19" s="1"/>
      <c r="RE19" s="1"/>
      <c r="RF19" s="1"/>
      <c r="RG19" s="1"/>
      <c r="RH19" s="1"/>
      <c r="RI19" s="1"/>
      <c r="RJ19" s="1"/>
      <c r="RK19" s="1"/>
      <c r="RL19" s="1"/>
      <c r="RM19" s="1"/>
      <c r="RN19" s="1"/>
      <c r="RO19" s="1"/>
      <c r="RP19" s="1"/>
      <c r="RQ19" s="1"/>
      <c r="RR19" s="1"/>
      <c r="RS19" s="1"/>
      <c r="RT19" s="1"/>
      <c r="RU19" s="1"/>
      <c r="RV19" s="1"/>
      <c r="RW19" s="1"/>
      <c r="RX19" s="1"/>
      <c r="RY19" s="1"/>
      <c r="RZ19" s="1"/>
      <c r="SA19" s="1"/>
      <c r="SB19" s="1"/>
      <c r="SC19" s="1"/>
      <c r="SD19" s="1"/>
      <c r="SE19" s="1"/>
      <c r="SF19" s="1"/>
      <c r="SG19" s="1"/>
      <c r="SH19" s="1"/>
      <c r="SI19" s="1"/>
      <c r="SJ19" s="1"/>
      <c r="SK19" s="1"/>
      <c r="SL19" s="1"/>
      <c r="SM19" s="1"/>
      <c r="SN19" s="1"/>
      <c r="SO19" s="1"/>
      <c r="SP19" s="1"/>
      <c r="SQ19" s="1"/>
      <c r="SR19" s="1"/>
      <c r="SS19" s="1"/>
      <c r="ST19" s="1"/>
      <c r="SU19" s="1"/>
      <c r="SV19" s="1"/>
      <c r="SW19" s="1"/>
      <c r="SX19" s="1"/>
      <c r="SY19" s="1"/>
      <c r="SZ19" s="1"/>
      <c r="TA19" s="1"/>
      <c r="TB19" s="1"/>
      <c r="TC19" s="1"/>
      <c r="TD19" s="1"/>
      <c r="TE19" s="1"/>
      <c r="TF19" s="1"/>
      <c r="TG19" s="1"/>
      <c r="TH19" s="1"/>
      <c r="TI19" s="1"/>
      <c r="TJ19" s="1"/>
      <c r="TK19" s="1"/>
      <c r="TL19" s="1"/>
      <c r="TM19" s="1"/>
      <c r="TN19" s="1"/>
      <c r="TO19" s="1"/>
      <c r="TP19" s="1"/>
      <c r="TQ19" s="1"/>
      <c r="TR19" s="1"/>
      <c r="TS19" s="1"/>
      <c r="TT19" s="1"/>
      <c r="TU19" s="1"/>
      <c r="TV19" s="1"/>
      <c r="TW19" s="1"/>
      <c r="TX19" s="1"/>
      <c r="TY19" s="1"/>
      <c r="TZ19" s="1"/>
      <c r="UA19" s="1"/>
      <c r="UB19" s="1"/>
      <c r="UC19" s="1"/>
      <c r="UD19" s="1"/>
      <c r="UE19" s="1"/>
      <c r="UF19" s="1"/>
      <c r="UG19" s="1"/>
      <c r="UH19" s="1"/>
      <c r="UI19" s="1"/>
      <c r="UJ19" s="1"/>
      <c r="UK19" s="1"/>
      <c r="UL19" s="1"/>
      <c r="UM19" s="1"/>
      <c r="UN19" s="1"/>
      <c r="UO19" s="1"/>
      <c r="UP19" s="1"/>
      <c r="UQ19" s="1"/>
      <c r="UR19" s="1"/>
      <c r="US19" s="1"/>
      <c r="UT19" s="1"/>
      <c r="UU19" s="1"/>
      <c r="UV19" s="1"/>
      <c r="UW19" s="1"/>
      <c r="UX19" s="1"/>
      <c r="UY19" s="1"/>
      <c r="UZ19" s="1"/>
      <c r="VA19" s="1"/>
      <c r="VB19" s="1"/>
      <c r="VC19" s="1"/>
      <c r="VD19" s="1"/>
      <c r="VE19" s="1"/>
      <c r="VF19" s="1"/>
      <c r="VG19" s="1"/>
      <c r="VH19" s="1"/>
      <c r="VI19" s="1"/>
      <c r="VJ19" s="1"/>
      <c r="VK19" s="1"/>
      <c r="VL19" s="1"/>
      <c r="VM19" s="1"/>
      <c r="VN19" s="1"/>
      <c r="VO19" s="1"/>
      <c r="VP19" s="1"/>
      <c r="VQ19" s="1"/>
      <c r="VR19" s="1"/>
      <c r="VS19" s="1"/>
      <c r="VT19" s="1"/>
      <c r="VU19" s="1"/>
      <c r="VV19" s="1"/>
      <c r="VW19" s="1"/>
      <c r="VX19" s="1"/>
      <c r="VY19" s="1"/>
      <c r="VZ19" s="1"/>
      <c r="WA19" s="1"/>
      <c r="WB19" s="1"/>
      <c r="WC19" s="1"/>
      <c r="WD19" s="1"/>
      <c r="WE19" s="1"/>
      <c r="WF19" s="1"/>
      <c r="WG19" s="1"/>
      <c r="WH19" s="1"/>
      <c r="WI19" s="1"/>
      <c r="WJ19" s="1"/>
      <c r="WK19" s="1"/>
      <c r="WL19" s="1"/>
      <c r="WM19" s="1"/>
      <c r="WN19" s="1"/>
      <c r="WO19" s="1"/>
      <c r="WP19" s="1"/>
      <c r="WQ19" s="1"/>
      <c r="WR19" s="1"/>
      <c r="WS19" s="1"/>
      <c r="WT19" s="1"/>
      <c r="WU19" s="1"/>
      <c r="WV19" s="1"/>
      <c r="WW19" s="1"/>
      <c r="WX19" s="1"/>
      <c r="WY19" s="1"/>
      <c r="WZ19" s="1"/>
      <c r="XA19" s="1"/>
      <c r="XB19" s="1"/>
      <c r="XC19" s="1"/>
      <c r="XD19" s="1"/>
      <c r="XE19" s="1"/>
      <c r="XF19" s="1"/>
      <c r="XG19" s="1"/>
      <c r="XH19" s="1"/>
      <c r="XI19" s="1"/>
      <c r="XJ19" s="1"/>
      <c r="XK19" s="1"/>
      <c r="XL19" s="1"/>
      <c r="XM19" s="1"/>
      <c r="XN19" s="1"/>
      <c r="XO19" s="1"/>
      <c r="XP19" s="1"/>
      <c r="XQ19" s="1"/>
      <c r="XR19" s="1"/>
      <c r="XS19" s="1"/>
      <c r="XT19" s="1"/>
      <c r="XU19" s="1"/>
      <c r="XV19" s="1"/>
      <c r="XW19" s="1"/>
      <c r="XX19" s="1"/>
      <c r="XY19" s="1"/>
      <c r="XZ19" s="1"/>
      <c r="YA19" s="1"/>
      <c r="YB19" s="1"/>
      <c r="YC19" s="1"/>
      <c r="YD19" s="1"/>
      <c r="YE19" s="1"/>
      <c r="YF19" s="1"/>
      <c r="YG19" s="1"/>
      <c r="YH19" s="1"/>
      <c r="YI19" s="1"/>
      <c r="YJ19" s="1"/>
      <c r="YK19" s="1"/>
      <c r="YL19" s="1"/>
      <c r="YM19" s="1"/>
      <c r="YN19" s="1"/>
      <c r="YO19" s="1"/>
      <c r="YP19" s="1"/>
      <c r="YQ19" s="1"/>
      <c r="YR19" s="1"/>
      <c r="YS19" s="1"/>
      <c r="YT19" s="1"/>
      <c r="YU19" s="1"/>
      <c r="YV19" s="1"/>
      <c r="YW19" s="1"/>
      <c r="YX19" s="1"/>
      <c r="YY19" s="1"/>
      <c r="YZ19" s="1"/>
      <c r="ZA19" s="1"/>
      <c r="ZB19" s="1"/>
      <c r="ZC19" s="1"/>
      <c r="ZD19" s="1"/>
      <c r="ZE19" s="1"/>
      <c r="ZF19" s="1"/>
      <c r="ZG19" s="1"/>
      <c r="ZH19" s="1"/>
      <c r="ZI19" s="1"/>
      <c r="ZJ19" s="1"/>
      <c r="ZK19" s="1"/>
      <c r="ZL19" s="1"/>
      <c r="ZM19" s="1"/>
      <c r="ZN19" s="1"/>
      <c r="ZO19" s="1"/>
      <c r="ZP19" s="1"/>
      <c r="ZQ19" s="1"/>
      <c r="ZR19" s="1"/>
      <c r="ZS19" s="1"/>
      <c r="ZT19" s="1"/>
      <c r="ZU19" s="1"/>
      <c r="ZV19" s="1"/>
      <c r="ZW19" s="1"/>
      <c r="ZX19" s="1"/>
      <c r="ZY19" s="1"/>
      <c r="ZZ19" s="1"/>
      <c r="AAA19" s="1"/>
      <c r="AAB19" s="1"/>
      <c r="AAC19" s="1"/>
      <c r="AAD19" s="1"/>
      <c r="AAE19" s="1"/>
      <c r="AAF19" s="1"/>
      <c r="AAG19" s="1"/>
      <c r="AAH19" s="1"/>
      <c r="AAI19" s="1"/>
      <c r="AAJ19" s="1"/>
      <c r="AAK19" s="1"/>
      <c r="AAL19" s="1"/>
      <c r="AAM19" s="1"/>
      <c r="AAN19" s="1"/>
      <c r="AAO19" s="1"/>
      <c r="AAP19" s="1"/>
      <c r="AAQ19" s="1"/>
      <c r="AAR19" s="1"/>
      <c r="AAS19" s="1"/>
      <c r="AAT19" s="1"/>
      <c r="AAU19" s="1"/>
      <c r="AAV19" s="1"/>
      <c r="AAW19" s="1"/>
      <c r="AAX19" s="1"/>
      <c r="AAY19" s="1"/>
      <c r="AAZ19" s="1"/>
      <c r="ABA19" s="1"/>
      <c r="ABB19" s="1"/>
      <c r="ABC19" s="1"/>
      <c r="ABD19" s="1"/>
      <c r="ABE19" s="1"/>
      <c r="ABF19" s="1"/>
      <c r="ABG19" s="1"/>
      <c r="ABH19" s="1"/>
      <c r="ABI19" s="1"/>
      <c r="ABJ19" s="1"/>
      <c r="ABK19" s="1"/>
      <c r="ABL19" s="1"/>
      <c r="ABM19" s="1"/>
      <c r="ABN19" s="1"/>
      <c r="ABO19" s="1"/>
      <c r="ABP19" s="1"/>
      <c r="ABQ19" s="1"/>
      <c r="ABR19" s="1"/>
      <c r="ABS19" s="1"/>
      <c r="ABT19" s="1"/>
      <c r="ABU19" s="1"/>
      <c r="ABV19" s="1"/>
      <c r="ABW19" s="1"/>
      <c r="ABX19" s="1"/>
      <c r="ABY19" s="1"/>
      <c r="ABZ19" s="1"/>
      <c r="ACA19" s="1"/>
      <c r="ACB19" s="1"/>
      <c r="ACC19" s="1"/>
      <c r="ACD19" s="1"/>
      <c r="ACE19" s="1"/>
      <c r="ACF19" s="1"/>
      <c r="ACG19" s="1"/>
      <c r="ACH19" s="1"/>
      <c r="ACI19" s="1"/>
      <c r="ACJ19" s="1"/>
      <c r="ACK19" s="1"/>
      <c r="ACL19" s="1"/>
      <c r="ACM19" s="1"/>
      <c r="ACN19" s="1"/>
      <c r="ACO19" s="1"/>
      <c r="ACP19" s="1"/>
      <c r="ACQ19" s="1"/>
      <c r="ACR19" s="1"/>
      <c r="ACS19" s="1"/>
      <c r="ACT19" s="1"/>
      <c r="ACU19" s="1"/>
      <c r="ACV19" s="1"/>
      <c r="ACW19" s="1"/>
      <c r="ACX19" s="1"/>
      <c r="ACY19" s="1"/>
      <c r="ACZ19" s="1"/>
      <c r="ADA19" s="1"/>
      <c r="ADB19" s="1"/>
      <c r="ADC19" s="1"/>
      <c r="ADD19" s="1"/>
      <c r="ADE19" s="1"/>
      <c r="ADF19" s="1"/>
      <c r="ADG19" s="1"/>
      <c r="ADH19" s="1"/>
      <c r="ADI19" s="1"/>
      <c r="ADJ19" s="1"/>
      <c r="ADK19" s="1"/>
      <c r="ADL19" s="1"/>
      <c r="ADM19" s="1"/>
      <c r="ADN19" s="1"/>
      <c r="ADO19" s="1"/>
      <c r="ADP19" s="1"/>
      <c r="ADQ19" s="1"/>
      <c r="ADR19" s="1"/>
      <c r="ADS19" s="1"/>
      <c r="ADT19" s="1"/>
      <c r="ADU19" s="1"/>
      <c r="ADV19" s="1"/>
      <c r="ADW19" s="1"/>
      <c r="ADX19" s="1"/>
      <c r="ADY19" s="1"/>
      <c r="ADZ19" s="1"/>
      <c r="AEA19" s="1"/>
      <c r="AEB19" s="1"/>
      <c r="AEC19" s="1"/>
      <c r="AED19" s="1"/>
      <c r="AEE19" s="1"/>
      <c r="AEF19" s="1"/>
      <c r="AEG19" s="1"/>
      <c r="AEH19" s="1"/>
      <c r="AEI19" s="1"/>
      <c r="AEJ19" s="1"/>
      <c r="AEK19" s="1"/>
      <c r="AEL19" s="1"/>
      <c r="AEM19" s="1"/>
      <c r="AEN19" s="1"/>
      <c r="AEO19" s="1"/>
      <c r="AEP19" s="1"/>
      <c r="AEQ19" s="1"/>
      <c r="AER19" s="1"/>
      <c r="AES19" s="1"/>
      <c r="AET19" s="1"/>
      <c r="AEU19" s="1"/>
      <c r="AEV19" s="1"/>
      <c r="AEW19" s="1"/>
      <c r="AEX19" s="1"/>
      <c r="AEY19" s="1"/>
      <c r="AEZ19" s="1"/>
      <c r="AFA19" s="1"/>
      <c r="AFB19" s="1"/>
      <c r="AFC19" s="1"/>
      <c r="AFD19" s="1"/>
      <c r="AFE19" s="1"/>
      <c r="AFF19" s="1"/>
      <c r="AFG19" s="1"/>
      <c r="AFH19" s="1"/>
      <c r="AFI19" s="1"/>
      <c r="AFJ19" s="1"/>
      <c r="AFK19" s="1"/>
      <c r="AFL19" s="1"/>
      <c r="AFM19" s="1"/>
      <c r="AFN19" s="1"/>
      <c r="AFO19" s="1"/>
      <c r="AFP19" s="1"/>
      <c r="AFQ19" s="1"/>
      <c r="AFR19" s="1"/>
      <c r="AFS19" s="1"/>
      <c r="AFT19" s="1"/>
      <c r="AFU19" s="1"/>
      <c r="AFV19" s="1"/>
      <c r="AFW19" s="1"/>
      <c r="AFX19" s="1"/>
      <c r="AFY19" s="1"/>
      <c r="AFZ19" s="1"/>
      <c r="AGA19" s="1"/>
      <c r="AGB19" s="1"/>
      <c r="AGC19" s="1"/>
      <c r="AGD19" s="1"/>
      <c r="AGE19" s="1"/>
      <c r="AGF19" s="1"/>
      <c r="AGG19" s="1"/>
      <c r="AGH19" s="1"/>
      <c r="AGI19" s="1"/>
      <c r="AGJ19" s="1"/>
      <c r="AGK19" s="1"/>
      <c r="AGL19" s="1"/>
      <c r="AGM19" s="1"/>
      <c r="AGN19" s="1"/>
      <c r="AGO19" s="1"/>
      <c r="AGP19" s="1"/>
    </row>
    <row r="20" spans="1:874" ht="75" customHeight="1" thickTop="1" thickBot="1">
      <c r="A20" s="825"/>
      <c r="B20" s="826"/>
      <c r="C20" s="826"/>
      <c r="D20" s="826"/>
      <c r="E20" s="826"/>
      <c r="F20" s="826"/>
      <c r="G20" s="826"/>
      <c r="H20" s="826"/>
      <c r="I20" s="826"/>
      <c r="J20" s="826"/>
      <c r="K20" s="826"/>
      <c r="L20" s="827"/>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c r="CJ20" s="1"/>
      <c r="CK20" s="1"/>
      <c r="CL20" s="1"/>
      <c r="CM20" s="1"/>
      <c r="CN20" s="1"/>
      <c r="CO20" s="1"/>
      <c r="CP20" s="1"/>
      <c r="CQ20" s="1"/>
      <c r="CR20" s="1"/>
      <c r="CS20" s="1"/>
      <c r="CT20" s="1"/>
      <c r="CU20" s="1"/>
      <c r="CV20" s="1"/>
      <c r="CW20" s="1"/>
      <c r="CX20" s="1"/>
      <c r="CY20" s="1"/>
      <c r="CZ20" s="1"/>
      <c r="DA20" s="1"/>
      <c r="DB20" s="1"/>
      <c r="DC20" s="1"/>
      <c r="DD20" s="1"/>
      <c r="DE20" s="1"/>
      <c r="DF20" s="1"/>
      <c r="DG20" s="1"/>
      <c r="DH20" s="1"/>
      <c r="DI20" s="1"/>
      <c r="DJ20" s="1"/>
      <c r="DK20" s="1"/>
      <c r="DL20" s="1"/>
      <c r="DM20" s="1"/>
      <c r="DN20" s="1"/>
      <c r="DO20" s="1"/>
      <c r="DP20" s="1"/>
      <c r="DQ20" s="1"/>
      <c r="DR20" s="1"/>
      <c r="DS20" s="1"/>
      <c r="DT20" s="1"/>
      <c r="DU20" s="1"/>
      <c r="DV20" s="1"/>
      <c r="DW20" s="1"/>
      <c r="DX20" s="1"/>
      <c r="DY20" s="1"/>
      <c r="DZ20" s="1"/>
      <c r="EA20" s="1"/>
      <c r="EB20" s="1"/>
      <c r="EC20" s="1"/>
      <c r="ED20" s="1"/>
      <c r="EE20" s="1"/>
      <c r="EF20" s="1"/>
      <c r="EG20" s="1"/>
      <c r="EH20" s="1"/>
      <c r="EI20" s="1"/>
      <c r="EJ20" s="1"/>
      <c r="EK20" s="1"/>
      <c r="EL20" s="1"/>
      <c r="EM20" s="1"/>
      <c r="EN20" s="1"/>
      <c r="EO20" s="1"/>
      <c r="EP20" s="1"/>
      <c r="EQ20" s="1"/>
      <c r="ER20" s="1"/>
      <c r="ES20" s="1"/>
      <c r="ET20" s="1"/>
      <c r="EU20" s="1"/>
      <c r="EV20" s="1"/>
      <c r="EW20" s="1"/>
      <c r="EX20" s="1"/>
      <c r="EY20" s="1"/>
      <c r="EZ20" s="1"/>
      <c r="FA20" s="1"/>
      <c r="FB20" s="1"/>
      <c r="FC20" s="1"/>
      <c r="FD20" s="1"/>
      <c r="FE20" s="1"/>
      <c r="FF20" s="1"/>
      <c r="FG20" s="1"/>
      <c r="FH20" s="1"/>
      <c r="FI20" s="1"/>
      <c r="FJ20" s="1"/>
      <c r="FK20" s="1"/>
      <c r="FL20" s="1"/>
      <c r="FM20" s="1"/>
      <c r="FN20" s="1"/>
      <c r="FO20" s="1"/>
      <c r="FP20" s="1"/>
      <c r="FQ20" s="1"/>
      <c r="FR20" s="1"/>
      <c r="FS20" s="1"/>
      <c r="FT20" s="1"/>
      <c r="FU20" s="1"/>
      <c r="FV20" s="1"/>
      <c r="FW20" s="1"/>
      <c r="FX20" s="1"/>
      <c r="FY20" s="1"/>
      <c r="FZ20" s="1"/>
      <c r="GA20" s="1"/>
      <c r="GB20" s="1"/>
      <c r="GC20" s="1"/>
      <c r="GD20" s="1"/>
      <c r="GE20" s="1"/>
      <c r="GF20" s="1"/>
      <c r="GG20" s="1"/>
      <c r="GH20" s="1"/>
      <c r="GI20" s="1"/>
      <c r="GJ20" s="1"/>
      <c r="GK20" s="1"/>
      <c r="GL20" s="1"/>
      <c r="GM20" s="1"/>
      <c r="GN20" s="1"/>
      <c r="GO20" s="1"/>
      <c r="GP20" s="1"/>
      <c r="GQ20" s="1"/>
      <c r="GR20" s="1"/>
      <c r="GS20" s="1"/>
      <c r="GT20" s="1"/>
      <c r="GU20" s="1"/>
      <c r="GV20" s="1"/>
      <c r="GW20" s="1"/>
      <c r="GX20" s="1"/>
      <c r="GY20" s="1"/>
      <c r="GZ20" s="1"/>
      <c r="HA20" s="1"/>
      <c r="HB20" s="1"/>
      <c r="HC20" s="1"/>
      <c r="HD20" s="1"/>
      <c r="HE20" s="1"/>
      <c r="HF20" s="1"/>
      <c r="HG20" s="1"/>
      <c r="HH20" s="1"/>
      <c r="HI20" s="1"/>
      <c r="HJ20" s="1"/>
      <c r="HK20" s="1"/>
      <c r="HL20" s="1"/>
      <c r="HM20" s="1"/>
      <c r="HN20" s="1"/>
      <c r="HO20" s="1"/>
      <c r="HP20" s="1"/>
      <c r="HQ20" s="1"/>
      <c r="HR20" s="1"/>
      <c r="HS20" s="1"/>
      <c r="HT20" s="1"/>
      <c r="HU20" s="1"/>
      <c r="HV20" s="1"/>
      <c r="HW20" s="1"/>
      <c r="HX20" s="1"/>
      <c r="HY20" s="1"/>
      <c r="HZ20" s="1"/>
      <c r="IA20" s="1"/>
      <c r="IB20" s="1"/>
      <c r="IC20" s="1"/>
      <c r="ID20" s="1"/>
      <c r="IE20" s="1"/>
      <c r="IF20" s="1"/>
      <c r="IG20" s="1"/>
      <c r="IH20" s="1"/>
      <c r="II20" s="1"/>
      <c r="IJ20" s="1"/>
      <c r="IK20" s="1"/>
      <c r="IL20" s="1"/>
      <c r="IM20" s="1"/>
      <c r="IN20" s="1"/>
      <c r="IO20" s="1"/>
      <c r="IP20" s="1"/>
      <c r="IQ20" s="1"/>
      <c r="IR20" s="1"/>
      <c r="IS20" s="1"/>
      <c r="IT20" s="1"/>
      <c r="IU20" s="1"/>
      <c r="IV20" s="1"/>
      <c r="IW20" s="1"/>
      <c r="IX20" s="1"/>
      <c r="IY20" s="1"/>
      <c r="IZ20" s="1"/>
      <c r="JA20" s="1"/>
      <c r="JB20" s="1"/>
      <c r="JC20" s="1"/>
      <c r="JD20" s="1"/>
      <c r="JE20" s="1"/>
      <c r="JF20" s="1"/>
      <c r="JG20" s="1"/>
      <c r="JH20" s="1"/>
      <c r="JI20" s="1"/>
      <c r="JJ20" s="1"/>
      <c r="JK20" s="1"/>
      <c r="JL20" s="1"/>
      <c r="JM20" s="1"/>
      <c r="JN20" s="1"/>
      <c r="JO20" s="1"/>
      <c r="JP20" s="1"/>
      <c r="JQ20" s="1"/>
      <c r="JR20" s="1"/>
      <c r="JS20" s="1"/>
      <c r="JT20" s="1"/>
      <c r="JU20" s="1"/>
      <c r="JV20" s="1"/>
      <c r="JW20" s="1"/>
      <c r="JX20" s="1"/>
      <c r="JY20" s="1"/>
      <c r="JZ20" s="1"/>
      <c r="KA20" s="1"/>
      <c r="KB20" s="1"/>
      <c r="KC20" s="1"/>
      <c r="KD20" s="1"/>
      <c r="KE20" s="1"/>
      <c r="KF20" s="1"/>
      <c r="KG20" s="1"/>
      <c r="KH20" s="1"/>
      <c r="KI20" s="1"/>
      <c r="KJ20" s="1"/>
      <c r="KK20" s="1"/>
      <c r="KL20" s="1"/>
      <c r="KM20" s="1"/>
      <c r="KN20" s="1"/>
      <c r="KO20" s="1"/>
      <c r="KP20" s="1"/>
      <c r="KQ20" s="1"/>
      <c r="KR20" s="1"/>
      <c r="KS20" s="1"/>
      <c r="KT20" s="1"/>
      <c r="KU20" s="1"/>
      <c r="KV20" s="1"/>
      <c r="KW20" s="1"/>
      <c r="KX20" s="1"/>
      <c r="KY20" s="1"/>
      <c r="KZ20" s="1"/>
      <c r="LA20" s="1"/>
      <c r="LB20" s="1"/>
      <c r="LC20" s="1"/>
      <c r="LD20" s="1"/>
      <c r="LE20" s="1"/>
      <c r="LF20" s="1"/>
      <c r="LG20" s="1"/>
      <c r="LH20" s="1"/>
      <c r="LI20" s="1"/>
      <c r="LJ20" s="1"/>
      <c r="LK20" s="1"/>
      <c r="LL20" s="1"/>
      <c r="LM20" s="1"/>
      <c r="LN20" s="1"/>
      <c r="LO20" s="1"/>
      <c r="LP20" s="1"/>
      <c r="LQ20" s="1"/>
      <c r="LR20" s="1"/>
      <c r="LS20" s="1"/>
      <c r="LT20" s="1"/>
      <c r="LU20" s="1"/>
      <c r="LV20" s="1"/>
      <c r="LW20" s="1"/>
      <c r="LX20" s="1"/>
      <c r="LY20" s="1"/>
      <c r="LZ20" s="1"/>
      <c r="MA20" s="1"/>
      <c r="MB20" s="1"/>
      <c r="MC20" s="1"/>
      <c r="MD20" s="1"/>
      <c r="ME20" s="1"/>
      <c r="MF20" s="1"/>
      <c r="MG20" s="1"/>
      <c r="MH20" s="1"/>
      <c r="MI20" s="1"/>
      <c r="MJ20" s="1"/>
      <c r="MK20" s="1"/>
      <c r="ML20" s="1"/>
      <c r="MM20" s="1"/>
      <c r="MN20" s="1"/>
      <c r="MO20" s="1"/>
      <c r="MP20" s="1"/>
      <c r="MQ20" s="1"/>
      <c r="MR20" s="1"/>
      <c r="MS20" s="1"/>
      <c r="MT20" s="1"/>
      <c r="MU20" s="1"/>
      <c r="MV20" s="1"/>
      <c r="MW20" s="1"/>
      <c r="MX20" s="1"/>
      <c r="MY20" s="1"/>
      <c r="MZ20" s="1"/>
      <c r="NA20" s="1"/>
      <c r="NB20" s="1"/>
      <c r="NC20" s="1"/>
      <c r="ND20" s="1"/>
      <c r="NE20" s="1"/>
      <c r="NF20" s="1"/>
      <c r="NG20" s="1"/>
      <c r="NH20" s="1"/>
      <c r="NI20" s="1"/>
      <c r="NJ20" s="1"/>
      <c r="NK20" s="1"/>
      <c r="NL20" s="1"/>
      <c r="NM20" s="1"/>
      <c r="NN20" s="1"/>
      <c r="NO20" s="1"/>
      <c r="NP20" s="1"/>
      <c r="NQ20" s="1"/>
      <c r="NR20" s="1"/>
      <c r="NS20" s="1"/>
      <c r="NT20" s="1"/>
      <c r="NU20" s="1"/>
      <c r="NV20" s="1"/>
      <c r="NW20" s="1"/>
      <c r="NX20" s="1"/>
      <c r="NY20" s="1"/>
      <c r="NZ20" s="1"/>
      <c r="OA20" s="1"/>
      <c r="OB20" s="1"/>
      <c r="OC20" s="1"/>
      <c r="OD20" s="1"/>
      <c r="OE20" s="1"/>
      <c r="OF20" s="1"/>
      <c r="OG20" s="1"/>
      <c r="OH20" s="1"/>
      <c r="OI20" s="1"/>
      <c r="OJ20" s="1"/>
      <c r="OK20" s="1"/>
      <c r="OL20" s="1"/>
      <c r="OM20" s="1"/>
      <c r="ON20" s="1"/>
      <c r="OO20" s="1"/>
      <c r="OP20" s="1"/>
      <c r="OQ20" s="1"/>
      <c r="OR20" s="1"/>
      <c r="OS20" s="1"/>
      <c r="OT20" s="1"/>
      <c r="OU20" s="1"/>
      <c r="OV20" s="1"/>
      <c r="OW20" s="1"/>
      <c r="OX20" s="1"/>
      <c r="OY20" s="1"/>
      <c r="OZ20" s="1"/>
      <c r="PA20" s="1"/>
      <c r="PB20" s="1"/>
      <c r="PC20" s="1"/>
      <c r="PD20" s="1"/>
      <c r="PE20" s="1"/>
      <c r="PF20" s="1"/>
      <c r="PG20" s="1"/>
      <c r="PH20" s="1"/>
      <c r="PI20" s="1"/>
      <c r="PJ20" s="1"/>
      <c r="PK20" s="1"/>
      <c r="PL20" s="1"/>
      <c r="PM20" s="1"/>
      <c r="PN20" s="1"/>
      <c r="PO20" s="1"/>
      <c r="PP20" s="1"/>
      <c r="PQ20" s="1"/>
      <c r="PR20" s="1"/>
      <c r="PS20" s="1"/>
      <c r="PT20" s="1"/>
      <c r="PU20" s="1"/>
      <c r="PV20" s="1"/>
      <c r="PW20" s="1"/>
      <c r="PX20" s="1"/>
      <c r="PY20" s="1"/>
      <c r="PZ20" s="1"/>
      <c r="QA20" s="1"/>
      <c r="QB20" s="1"/>
      <c r="QC20" s="1"/>
      <c r="QD20" s="1"/>
      <c r="QE20" s="1"/>
      <c r="QF20" s="1"/>
      <c r="QG20" s="1"/>
      <c r="QH20" s="1"/>
      <c r="QI20" s="1"/>
      <c r="QJ20" s="1"/>
      <c r="QK20" s="1"/>
      <c r="QL20" s="1"/>
      <c r="QM20" s="1"/>
      <c r="QN20" s="1"/>
      <c r="QO20" s="1"/>
      <c r="QP20" s="1"/>
      <c r="QQ20" s="1"/>
      <c r="QR20" s="1"/>
      <c r="QS20" s="1"/>
      <c r="QT20" s="1"/>
      <c r="QU20" s="1"/>
      <c r="QV20" s="1"/>
      <c r="QW20" s="1"/>
      <c r="QX20" s="1"/>
      <c r="QY20" s="1"/>
      <c r="QZ20" s="1"/>
      <c r="RA20" s="1"/>
      <c r="RB20" s="1"/>
      <c r="RC20" s="1"/>
      <c r="RD20" s="1"/>
      <c r="RE20" s="1"/>
      <c r="RF20" s="1"/>
      <c r="RG20" s="1"/>
      <c r="RH20" s="1"/>
      <c r="RI20" s="1"/>
      <c r="RJ20" s="1"/>
      <c r="RK20" s="1"/>
      <c r="RL20" s="1"/>
      <c r="RM20" s="1"/>
      <c r="RN20" s="1"/>
      <c r="RO20" s="1"/>
      <c r="RP20" s="1"/>
      <c r="RQ20" s="1"/>
      <c r="RR20" s="1"/>
      <c r="RS20" s="1"/>
      <c r="RT20" s="1"/>
      <c r="RU20" s="1"/>
      <c r="RV20" s="1"/>
      <c r="RW20" s="1"/>
      <c r="RX20" s="1"/>
      <c r="RY20" s="1"/>
      <c r="RZ20" s="1"/>
      <c r="SA20" s="1"/>
      <c r="SB20" s="1"/>
      <c r="SC20" s="1"/>
      <c r="SD20" s="1"/>
      <c r="SE20" s="1"/>
      <c r="SF20" s="1"/>
      <c r="SG20" s="1"/>
      <c r="SH20" s="1"/>
      <c r="SI20" s="1"/>
      <c r="SJ20" s="1"/>
      <c r="SK20" s="1"/>
      <c r="SL20" s="1"/>
      <c r="SM20" s="1"/>
      <c r="SN20" s="1"/>
      <c r="SO20" s="1"/>
      <c r="SP20" s="1"/>
      <c r="SQ20" s="1"/>
      <c r="SR20" s="1"/>
      <c r="SS20" s="1"/>
      <c r="ST20" s="1"/>
      <c r="SU20" s="1"/>
      <c r="SV20" s="1"/>
      <c r="SW20" s="1"/>
      <c r="SX20" s="1"/>
      <c r="SY20" s="1"/>
      <c r="SZ20" s="1"/>
      <c r="TA20" s="1"/>
      <c r="TB20" s="1"/>
      <c r="TC20" s="1"/>
      <c r="TD20" s="1"/>
      <c r="TE20" s="1"/>
      <c r="TF20" s="1"/>
      <c r="TG20" s="1"/>
      <c r="TH20" s="1"/>
      <c r="TI20" s="1"/>
      <c r="TJ20" s="1"/>
      <c r="TK20" s="1"/>
      <c r="TL20" s="1"/>
      <c r="TM20" s="1"/>
      <c r="TN20" s="1"/>
      <c r="TO20" s="1"/>
      <c r="TP20" s="1"/>
      <c r="TQ20" s="1"/>
      <c r="TR20" s="1"/>
      <c r="TS20" s="1"/>
      <c r="TT20" s="1"/>
      <c r="TU20" s="1"/>
      <c r="TV20" s="1"/>
      <c r="TW20" s="1"/>
      <c r="TX20" s="1"/>
      <c r="TY20" s="1"/>
      <c r="TZ20" s="1"/>
      <c r="UA20" s="1"/>
      <c r="UB20" s="1"/>
      <c r="UC20" s="1"/>
      <c r="UD20" s="1"/>
      <c r="UE20" s="1"/>
      <c r="UF20" s="1"/>
      <c r="UG20" s="1"/>
      <c r="UH20" s="1"/>
      <c r="UI20" s="1"/>
      <c r="UJ20" s="1"/>
      <c r="UK20" s="1"/>
      <c r="UL20" s="1"/>
      <c r="UM20" s="1"/>
      <c r="UN20" s="1"/>
      <c r="UO20" s="1"/>
      <c r="UP20" s="1"/>
      <c r="UQ20" s="1"/>
      <c r="UR20" s="1"/>
      <c r="US20" s="1"/>
      <c r="UT20" s="1"/>
      <c r="UU20" s="1"/>
      <c r="UV20" s="1"/>
      <c r="UW20" s="1"/>
      <c r="UX20" s="1"/>
      <c r="UY20" s="1"/>
      <c r="UZ20" s="1"/>
      <c r="VA20" s="1"/>
      <c r="VB20" s="1"/>
      <c r="VC20" s="1"/>
      <c r="VD20" s="1"/>
      <c r="VE20" s="1"/>
      <c r="VF20" s="1"/>
      <c r="VG20" s="1"/>
      <c r="VH20" s="1"/>
      <c r="VI20" s="1"/>
      <c r="VJ20" s="1"/>
      <c r="VK20" s="1"/>
      <c r="VL20" s="1"/>
      <c r="VM20" s="1"/>
      <c r="VN20" s="1"/>
      <c r="VO20" s="1"/>
      <c r="VP20" s="1"/>
      <c r="VQ20" s="1"/>
      <c r="VR20" s="1"/>
      <c r="VS20" s="1"/>
      <c r="VT20" s="1"/>
      <c r="VU20" s="1"/>
      <c r="VV20" s="1"/>
      <c r="VW20" s="1"/>
      <c r="VX20" s="1"/>
      <c r="VY20" s="1"/>
      <c r="VZ20" s="1"/>
      <c r="WA20" s="1"/>
      <c r="WB20" s="1"/>
      <c r="WC20" s="1"/>
      <c r="WD20" s="1"/>
      <c r="WE20" s="1"/>
      <c r="WF20" s="1"/>
      <c r="WG20" s="1"/>
      <c r="WH20" s="1"/>
      <c r="WI20" s="1"/>
      <c r="WJ20" s="1"/>
      <c r="WK20" s="1"/>
      <c r="WL20" s="1"/>
      <c r="WM20" s="1"/>
      <c r="WN20" s="1"/>
      <c r="WO20" s="1"/>
      <c r="WP20" s="1"/>
      <c r="WQ20" s="1"/>
      <c r="WR20" s="1"/>
      <c r="WS20" s="1"/>
      <c r="WT20" s="1"/>
      <c r="WU20" s="1"/>
      <c r="WV20" s="1"/>
      <c r="WW20" s="1"/>
      <c r="WX20" s="1"/>
      <c r="WY20" s="1"/>
      <c r="WZ20" s="1"/>
      <c r="XA20" s="1"/>
      <c r="XB20" s="1"/>
      <c r="XC20" s="1"/>
      <c r="XD20" s="1"/>
      <c r="XE20" s="1"/>
      <c r="XF20" s="1"/>
      <c r="XG20" s="1"/>
      <c r="XH20" s="1"/>
      <c r="XI20" s="1"/>
      <c r="XJ20" s="1"/>
      <c r="XK20" s="1"/>
      <c r="XL20" s="1"/>
      <c r="XM20" s="1"/>
      <c r="XN20" s="1"/>
      <c r="XO20" s="1"/>
      <c r="XP20" s="1"/>
      <c r="XQ20" s="1"/>
      <c r="XR20" s="1"/>
      <c r="XS20" s="1"/>
      <c r="XT20" s="1"/>
      <c r="XU20" s="1"/>
      <c r="XV20" s="1"/>
      <c r="XW20" s="1"/>
      <c r="XX20" s="1"/>
      <c r="XY20" s="1"/>
      <c r="XZ20" s="1"/>
      <c r="YA20" s="1"/>
      <c r="YB20" s="1"/>
      <c r="YC20" s="1"/>
      <c r="YD20" s="1"/>
      <c r="YE20" s="1"/>
      <c r="YF20" s="1"/>
      <c r="YG20" s="1"/>
      <c r="YH20" s="1"/>
      <c r="YI20" s="1"/>
      <c r="YJ20" s="1"/>
      <c r="YK20" s="1"/>
      <c r="YL20" s="1"/>
      <c r="YM20" s="1"/>
      <c r="YN20" s="1"/>
      <c r="YO20" s="1"/>
      <c r="YP20" s="1"/>
      <c r="YQ20" s="1"/>
      <c r="YR20" s="1"/>
      <c r="YS20" s="1"/>
      <c r="YT20" s="1"/>
      <c r="YU20" s="1"/>
      <c r="YV20" s="1"/>
      <c r="YW20" s="1"/>
      <c r="YX20" s="1"/>
      <c r="YY20" s="1"/>
      <c r="YZ20" s="1"/>
      <c r="ZA20" s="1"/>
      <c r="ZB20" s="1"/>
      <c r="ZC20" s="1"/>
      <c r="ZD20" s="1"/>
      <c r="ZE20" s="1"/>
      <c r="ZF20" s="1"/>
      <c r="ZG20" s="1"/>
      <c r="ZH20" s="1"/>
      <c r="ZI20" s="1"/>
      <c r="ZJ20" s="1"/>
      <c r="ZK20" s="1"/>
      <c r="ZL20" s="1"/>
      <c r="ZM20" s="1"/>
      <c r="ZN20" s="1"/>
      <c r="ZO20" s="1"/>
      <c r="ZP20" s="1"/>
      <c r="ZQ20" s="1"/>
      <c r="ZR20" s="1"/>
      <c r="ZS20" s="1"/>
      <c r="ZT20" s="1"/>
      <c r="ZU20" s="1"/>
      <c r="ZV20" s="1"/>
      <c r="ZW20" s="1"/>
      <c r="ZX20" s="1"/>
      <c r="ZY20" s="1"/>
      <c r="ZZ20" s="1"/>
      <c r="AAA20" s="1"/>
      <c r="AAB20" s="1"/>
      <c r="AAC20" s="1"/>
      <c r="AAD20" s="1"/>
      <c r="AAE20" s="1"/>
      <c r="AAF20" s="1"/>
      <c r="AAG20" s="1"/>
      <c r="AAH20" s="1"/>
      <c r="AAI20" s="1"/>
      <c r="AAJ20" s="1"/>
      <c r="AAK20" s="1"/>
      <c r="AAL20" s="1"/>
      <c r="AAM20" s="1"/>
      <c r="AAN20" s="1"/>
      <c r="AAO20" s="1"/>
      <c r="AAP20" s="1"/>
      <c r="AAQ20" s="1"/>
      <c r="AAR20" s="1"/>
      <c r="AAS20" s="1"/>
      <c r="AAT20" s="1"/>
      <c r="AAU20" s="1"/>
      <c r="AAV20" s="1"/>
      <c r="AAW20" s="1"/>
      <c r="AAX20" s="1"/>
      <c r="AAY20" s="1"/>
      <c r="AAZ20" s="1"/>
      <c r="ABA20" s="1"/>
      <c r="ABB20" s="1"/>
      <c r="ABC20" s="1"/>
      <c r="ABD20" s="1"/>
      <c r="ABE20" s="1"/>
      <c r="ABF20" s="1"/>
      <c r="ABG20" s="1"/>
      <c r="ABH20" s="1"/>
      <c r="ABI20" s="1"/>
      <c r="ABJ20" s="1"/>
      <c r="ABK20" s="1"/>
      <c r="ABL20" s="1"/>
      <c r="ABM20" s="1"/>
      <c r="ABN20" s="1"/>
      <c r="ABO20" s="1"/>
      <c r="ABP20" s="1"/>
      <c r="ABQ20" s="1"/>
      <c r="ABR20" s="1"/>
      <c r="ABS20" s="1"/>
      <c r="ABT20" s="1"/>
      <c r="ABU20" s="1"/>
      <c r="ABV20" s="1"/>
      <c r="ABW20" s="1"/>
      <c r="ABX20" s="1"/>
      <c r="ABY20" s="1"/>
      <c r="ABZ20" s="1"/>
      <c r="ACA20" s="1"/>
      <c r="ACB20" s="1"/>
      <c r="ACC20" s="1"/>
      <c r="ACD20" s="1"/>
      <c r="ACE20" s="1"/>
      <c r="ACF20" s="1"/>
      <c r="ACG20" s="1"/>
      <c r="ACH20" s="1"/>
      <c r="ACI20" s="1"/>
      <c r="ACJ20" s="1"/>
      <c r="ACK20" s="1"/>
      <c r="ACL20" s="1"/>
      <c r="ACM20" s="1"/>
      <c r="ACN20" s="1"/>
      <c r="ACO20" s="1"/>
      <c r="ACP20" s="1"/>
      <c r="ACQ20" s="1"/>
      <c r="ACR20" s="1"/>
      <c r="ACS20" s="1"/>
      <c r="ACT20" s="1"/>
      <c r="ACU20" s="1"/>
      <c r="ACV20" s="1"/>
      <c r="ACW20" s="1"/>
      <c r="ACX20" s="1"/>
      <c r="ACY20" s="1"/>
      <c r="ACZ20" s="1"/>
      <c r="ADA20" s="1"/>
      <c r="ADB20" s="1"/>
      <c r="ADC20" s="1"/>
      <c r="ADD20" s="1"/>
      <c r="ADE20" s="1"/>
      <c r="ADF20" s="1"/>
      <c r="ADG20" s="1"/>
      <c r="ADH20" s="1"/>
      <c r="ADI20" s="1"/>
      <c r="ADJ20" s="1"/>
      <c r="ADK20" s="1"/>
      <c r="ADL20" s="1"/>
      <c r="ADM20" s="1"/>
      <c r="ADN20" s="1"/>
      <c r="ADO20" s="1"/>
      <c r="ADP20" s="1"/>
      <c r="ADQ20" s="1"/>
      <c r="ADR20" s="1"/>
      <c r="ADS20" s="1"/>
      <c r="ADT20" s="1"/>
      <c r="ADU20" s="1"/>
      <c r="ADV20" s="1"/>
      <c r="ADW20" s="1"/>
      <c r="ADX20" s="1"/>
      <c r="ADY20" s="1"/>
      <c r="ADZ20" s="1"/>
      <c r="AEA20" s="1"/>
      <c r="AEB20" s="1"/>
      <c r="AEC20" s="1"/>
      <c r="AED20" s="1"/>
      <c r="AEE20" s="1"/>
      <c r="AEF20" s="1"/>
      <c r="AEG20" s="1"/>
      <c r="AEH20" s="1"/>
      <c r="AEI20" s="1"/>
      <c r="AEJ20" s="1"/>
      <c r="AEK20" s="1"/>
      <c r="AEL20" s="1"/>
      <c r="AEM20" s="1"/>
      <c r="AEN20" s="1"/>
      <c r="AEO20" s="1"/>
      <c r="AEP20" s="1"/>
      <c r="AEQ20" s="1"/>
      <c r="AER20" s="1"/>
      <c r="AES20" s="1"/>
      <c r="AET20" s="1"/>
      <c r="AEU20" s="1"/>
      <c r="AEV20" s="1"/>
      <c r="AEW20" s="1"/>
      <c r="AEX20" s="1"/>
      <c r="AEY20" s="1"/>
      <c r="AEZ20" s="1"/>
      <c r="AFA20" s="1"/>
      <c r="AFB20" s="1"/>
      <c r="AFC20" s="1"/>
      <c r="AFD20" s="1"/>
      <c r="AFE20" s="1"/>
      <c r="AFF20" s="1"/>
      <c r="AFG20" s="1"/>
      <c r="AFH20" s="1"/>
      <c r="AFI20" s="1"/>
      <c r="AFJ20" s="1"/>
      <c r="AFK20" s="1"/>
      <c r="AFL20" s="1"/>
      <c r="AFM20" s="1"/>
      <c r="AFN20" s="1"/>
      <c r="AFO20" s="1"/>
      <c r="AFP20" s="1"/>
      <c r="AFQ20" s="1"/>
      <c r="AFR20" s="1"/>
      <c r="AFS20" s="1"/>
      <c r="AFT20" s="1"/>
      <c r="AFU20" s="1"/>
      <c r="AFV20" s="1"/>
      <c r="AFW20" s="1"/>
      <c r="AFX20" s="1"/>
      <c r="AFY20" s="1"/>
      <c r="AFZ20" s="1"/>
      <c r="AGA20" s="1"/>
      <c r="AGB20" s="1"/>
      <c r="AGC20" s="1"/>
      <c r="AGD20" s="1"/>
      <c r="AGE20" s="1"/>
      <c r="AGF20" s="1"/>
      <c r="AGG20" s="1"/>
      <c r="AGH20" s="1"/>
      <c r="AGI20" s="1"/>
      <c r="AGJ20" s="1"/>
      <c r="AGK20" s="1"/>
      <c r="AGL20" s="1"/>
      <c r="AGM20" s="1"/>
      <c r="AGN20" s="1"/>
      <c r="AGO20" s="1"/>
      <c r="AGP20" s="1"/>
    </row>
    <row r="21" spans="1:874" ht="15.75" customHeight="1" thickTop="1" thickBot="1">
      <c r="A21" s="197"/>
      <c r="B21" s="195"/>
      <c r="C21" s="195"/>
      <c r="D21" s="195"/>
      <c r="E21" s="195"/>
      <c r="F21" s="195"/>
      <c r="G21" s="195"/>
      <c r="H21" s="195"/>
      <c r="I21" s="195"/>
      <c r="J21" s="195"/>
      <c r="K21" s="195"/>
      <c r="L21" s="196"/>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c r="CJ21" s="1"/>
      <c r="CK21" s="1"/>
      <c r="CL21" s="1"/>
      <c r="CM21" s="1"/>
      <c r="CN21" s="1"/>
      <c r="CO21" s="1"/>
      <c r="CP21" s="1"/>
      <c r="CQ21" s="1"/>
      <c r="CR21" s="1"/>
      <c r="CS21" s="1"/>
      <c r="CT21" s="1"/>
      <c r="CU21" s="1"/>
      <c r="CV21" s="1"/>
      <c r="CW21" s="1"/>
      <c r="CX21" s="1"/>
      <c r="CY21" s="1"/>
      <c r="CZ21" s="1"/>
      <c r="DA21" s="1"/>
      <c r="DB21" s="1"/>
      <c r="DC21" s="1"/>
      <c r="DD21" s="1"/>
      <c r="DE21" s="1"/>
      <c r="DF21" s="1"/>
      <c r="DG21" s="1"/>
      <c r="DH21" s="1"/>
      <c r="DI21" s="1"/>
      <c r="DJ21" s="1"/>
      <c r="DK21" s="1"/>
      <c r="DL21" s="1"/>
      <c r="DM21" s="1"/>
      <c r="DN21" s="1"/>
      <c r="DO21" s="1"/>
      <c r="DP21" s="1"/>
      <c r="DQ21" s="1"/>
      <c r="DR21" s="1"/>
      <c r="DS21" s="1"/>
      <c r="DT21" s="1"/>
      <c r="DU21" s="1"/>
      <c r="DV21" s="1"/>
      <c r="DW21" s="1"/>
      <c r="DX21" s="1"/>
      <c r="DY21" s="1"/>
      <c r="DZ21" s="1"/>
      <c r="EA21" s="1"/>
      <c r="EB21" s="1"/>
      <c r="EC21" s="1"/>
      <c r="ED21" s="1"/>
      <c r="EE21" s="1"/>
      <c r="EF21" s="1"/>
      <c r="EG21" s="1"/>
      <c r="EH21" s="1"/>
      <c r="EI21" s="1"/>
      <c r="EJ21" s="1"/>
      <c r="EK21" s="1"/>
      <c r="EL21" s="1"/>
      <c r="EM21" s="1"/>
      <c r="EN21" s="1"/>
      <c r="EO21" s="1"/>
      <c r="EP21" s="1"/>
      <c r="EQ21" s="1"/>
      <c r="ER21" s="1"/>
      <c r="ES21" s="1"/>
      <c r="ET21" s="1"/>
      <c r="EU21" s="1"/>
      <c r="EV21" s="1"/>
      <c r="EW21" s="1"/>
      <c r="EX21" s="1"/>
      <c r="EY21" s="1"/>
      <c r="EZ21" s="1"/>
      <c r="FA21" s="1"/>
      <c r="FB21" s="1"/>
      <c r="FC21" s="1"/>
      <c r="FD21" s="1"/>
      <c r="FE21" s="1"/>
      <c r="FF21" s="1"/>
      <c r="FG21" s="1"/>
      <c r="FH21" s="1"/>
      <c r="FI21" s="1"/>
      <c r="FJ21" s="1"/>
      <c r="FK21" s="1"/>
      <c r="FL21" s="1"/>
      <c r="FM21" s="1"/>
      <c r="FN21" s="1"/>
      <c r="FO21" s="1"/>
      <c r="FP21" s="1"/>
      <c r="FQ21" s="1"/>
      <c r="FR21" s="1"/>
      <c r="FS21" s="1"/>
      <c r="FT21" s="1"/>
      <c r="FU21" s="1"/>
      <c r="FV21" s="1"/>
      <c r="FW21" s="1"/>
      <c r="FX21" s="1"/>
      <c r="FY21" s="1"/>
      <c r="FZ21" s="1"/>
      <c r="GA21" s="1"/>
      <c r="GB21" s="1"/>
      <c r="GC21" s="1"/>
      <c r="GD21" s="1"/>
      <c r="GE21" s="1"/>
      <c r="GF21" s="1"/>
      <c r="GG21" s="1"/>
      <c r="GH21" s="1"/>
      <c r="GI21" s="1"/>
      <c r="GJ21" s="1"/>
      <c r="GK21" s="1"/>
      <c r="GL21" s="1"/>
      <c r="GM21" s="1"/>
      <c r="GN21" s="1"/>
      <c r="GO21" s="1"/>
      <c r="GP21" s="1"/>
      <c r="GQ21" s="1"/>
      <c r="GR21" s="1"/>
      <c r="GS21" s="1"/>
      <c r="GT21" s="1"/>
      <c r="GU21" s="1"/>
      <c r="GV21" s="1"/>
      <c r="GW21" s="1"/>
      <c r="GX21" s="1"/>
      <c r="GY21" s="1"/>
      <c r="GZ21" s="1"/>
      <c r="HA21" s="1"/>
      <c r="HB21" s="1"/>
      <c r="HC21" s="1"/>
      <c r="HD21" s="1"/>
      <c r="HE21" s="1"/>
      <c r="HF21" s="1"/>
      <c r="HG21" s="1"/>
      <c r="HH21" s="1"/>
      <c r="HI21" s="1"/>
      <c r="HJ21" s="1"/>
      <c r="HK21" s="1"/>
      <c r="HL21" s="1"/>
      <c r="HM21" s="1"/>
      <c r="HN21" s="1"/>
      <c r="HO21" s="1"/>
      <c r="HP21" s="1"/>
      <c r="HQ21" s="1"/>
      <c r="HR21" s="1"/>
      <c r="HS21" s="1"/>
      <c r="HT21" s="1"/>
      <c r="HU21" s="1"/>
      <c r="HV21" s="1"/>
      <c r="HW21" s="1"/>
      <c r="HX21" s="1"/>
      <c r="HY21" s="1"/>
      <c r="HZ21" s="1"/>
      <c r="IA21" s="1"/>
      <c r="IB21" s="1"/>
      <c r="IC21" s="1"/>
      <c r="ID21" s="1"/>
      <c r="IE21" s="1"/>
      <c r="IF21" s="1"/>
      <c r="IG21" s="1"/>
      <c r="IH21" s="1"/>
      <c r="II21" s="1"/>
      <c r="IJ21" s="1"/>
      <c r="IK21" s="1"/>
      <c r="IL21" s="1"/>
      <c r="IM21" s="1"/>
      <c r="IN21" s="1"/>
      <c r="IO21" s="1"/>
      <c r="IP21" s="1"/>
      <c r="IQ21" s="1"/>
      <c r="IR21" s="1"/>
      <c r="IS21" s="1"/>
      <c r="IT21" s="1"/>
      <c r="IU21" s="1"/>
      <c r="IV21" s="1"/>
      <c r="IW21" s="1"/>
      <c r="IX21" s="1"/>
      <c r="IY21" s="1"/>
      <c r="IZ21" s="1"/>
      <c r="JA21" s="1"/>
      <c r="JB21" s="1"/>
      <c r="JC21" s="1"/>
      <c r="JD21" s="1"/>
      <c r="JE21" s="1"/>
      <c r="JF21" s="1"/>
      <c r="JG21" s="1"/>
      <c r="JH21" s="1"/>
      <c r="JI21" s="1"/>
      <c r="JJ21" s="1"/>
      <c r="JK21" s="1"/>
      <c r="JL21" s="1"/>
      <c r="JM21" s="1"/>
      <c r="JN21" s="1"/>
      <c r="JO21" s="1"/>
      <c r="JP21" s="1"/>
      <c r="JQ21" s="1"/>
      <c r="JR21" s="1"/>
      <c r="JS21" s="1"/>
      <c r="JT21" s="1"/>
      <c r="JU21" s="1"/>
      <c r="JV21" s="1"/>
      <c r="JW21" s="1"/>
      <c r="JX21" s="1"/>
      <c r="JY21" s="1"/>
      <c r="JZ21" s="1"/>
      <c r="KA21" s="1"/>
      <c r="KB21" s="1"/>
      <c r="KC21" s="1"/>
      <c r="KD21" s="1"/>
      <c r="KE21" s="1"/>
      <c r="KF21" s="1"/>
      <c r="KG21" s="1"/>
      <c r="KH21" s="1"/>
      <c r="KI21" s="1"/>
      <c r="KJ21" s="1"/>
      <c r="KK21" s="1"/>
      <c r="KL21" s="1"/>
      <c r="KM21" s="1"/>
      <c r="KN21" s="1"/>
      <c r="KO21" s="1"/>
      <c r="KP21" s="1"/>
      <c r="KQ21" s="1"/>
      <c r="KR21" s="1"/>
      <c r="KS21" s="1"/>
      <c r="KT21" s="1"/>
      <c r="KU21" s="1"/>
      <c r="KV21" s="1"/>
      <c r="KW21" s="1"/>
      <c r="KX21" s="1"/>
      <c r="KY21" s="1"/>
      <c r="KZ21" s="1"/>
      <c r="LA21" s="1"/>
      <c r="LB21" s="1"/>
      <c r="LC21" s="1"/>
      <c r="LD21" s="1"/>
      <c r="LE21" s="1"/>
      <c r="LF21" s="1"/>
      <c r="LG21" s="1"/>
      <c r="LH21" s="1"/>
      <c r="LI21" s="1"/>
      <c r="LJ21" s="1"/>
      <c r="LK21" s="1"/>
      <c r="LL21" s="1"/>
      <c r="LM21" s="1"/>
      <c r="LN21" s="1"/>
      <c r="LO21" s="1"/>
      <c r="LP21" s="1"/>
      <c r="LQ21" s="1"/>
      <c r="LR21" s="1"/>
      <c r="LS21" s="1"/>
      <c r="LT21" s="1"/>
      <c r="LU21" s="1"/>
      <c r="LV21" s="1"/>
      <c r="LW21" s="1"/>
      <c r="LX21" s="1"/>
      <c r="LY21" s="1"/>
      <c r="LZ21" s="1"/>
      <c r="MA21" s="1"/>
      <c r="MB21" s="1"/>
      <c r="MC21" s="1"/>
      <c r="MD21" s="1"/>
      <c r="ME21" s="1"/>
      <c r="MF21" s="1"/>
      <c r="MG21" s="1"/>
      <c r="MH21" s="1"/>
      <c r="MI21" s="1"/>
      <c r="MJ21" s="1"/>
      <c r="MK21" s="1"/>
      <c r="ML21" s="1"/>
      <c r="MM21" s="1"/>
      <c r="MN21" s="1"/>
      <c r="MO21" s="1"/>
      <c r="MP21" s="1"/>
      <c r="MQ21" s="1"/>
      <c r="MR21" s="1"/>
      <c r="MS21" s="1"/>
      <c r="MT21" s="1"/>
      <c r="MU21" s="1"/>
      <c r="MV21" s="1"/>
      <c r="MW21" s="1"/>
      <c r="MX21" s="1"/>
      <c r="MY21" s="1"/>
      <c r="MZ21" s="1"/>
      <c r="NA21" s="1"/>
      <c r="NB21" s="1"/>
      <c r="NC21" s="1"/>
      <c r="ND21" s="1"/>
      <c r="NE21" s="1"/>
      <c r="NF21" s="1"/>
      <c r="NG21" s="1"/>
      <c r="NH21" s="1"/>
      <c r="NI21" s="1"/>
      <c r="NJ21" s="1"/>
      <c r="NK21" s="1"/>
      <c r="NL21" s="1"/>
      <c r="NM21" s="1"/>
      <c r="NN21" s="1"/>
      <c r="NO21" s="1"/>
      <c r="NP21" s="1"/>
      <c r="NQ21" s="1"/>
      <c r="NR21" s="1"/>
      <c r="NS21" s="1"/>
      <c r="NT21" s="1"/>
      <c r="NU21" s="1"/>
      <c r="NV21" s="1"/>
      <c r="NW21" s="1"/>
      <c r="NX21" s="1"/>
      <c r="NY21" s="1"/>
      <c r="NZ21" s="1"/>
      <c r="OA21" s="1"/>
      <c r="OB21" s="1"/>
      <c r="OC21" s="1"/>
      <c r="OD21" s="1"/>
      <c r="OE21" s="1"/>
      <c r="OF21" s="1"/>
      <c r="OG21" s="1"/>
      <c r="OH21" s="1"/>
      <c r="OI21" s="1"/>
      <c r="OJ21" s="1"/>
      <c r="OK21" s="1"/>
      <c r="OL21" s="1"/>
      <c r="OM21" s="1"/>
      <c r="ON21" s="1"/>
      <c r="OO21" s="1"/>
      <c r="OP21" s="1"/>
      <c r="OQ21" s="1"/>
      <c r="OR21" s="1"/>
      <c r="OS21" s="1"/>
      <c r="OT21" s="1"/>
      <c r="OU21" s="1"/>
      <c r="OV21" s="1"/>
      <c r="OW21" s="1"/>
      <c r="OX21" s="1"/>
      <c r="OY21" s="1"/>
      <c r="OZ21" s="1"/>
      <c r="PA21" s="1"/>
      <c r="PB21" s="1"/>
      <c r="PC21" s="1"/>
      <c r="PD21" s="1"/>
      <c r="PE21" s="1"/>
      <c r="PF21" s="1"/>
      <c r="PG21" s="1"/>
      <c r="PH21" s="1"/>
      <c r="PI21" s="1"/>
      <c r="PJ21" s="1"/>
      <c r="PK21" s="1"/>
      <c r="PL21" s="1"/>
      <c r="PM21" s="1"/>
      <c r="PN21" s="1"/>
      <c r="PO21" s="1"/>
      <c r="PP21" s="1"/>
      <c r="PQ21" s="1"/>
      <c r="PR21" s="1"/>
      <c r="PS21" s="1"/>
      <c r="PT21" s="1"/>
      <c r="PU21" s="1"/>
      <c r="PV21" s="1"/>
      <c r="PW21" s="1"/>
      <c r="PX21" s="1"/>
      <c r="PY21" s="1"/>
      <c r="PZ21" s="1"/>
      <c r="QA21" s="1"/>
      <c r="QB21" s="1"/>
      <c r="QC21" s="1"/>
      <c r="QD21" s="1"/>
      <c r="QE21" s="1"/>
      <c r="QF21" s="1"/>
      <c r="QG21" s="1"/>
      <c r="QH21" s="1"/>
      <c r="QI21" s="1"/>
      <c r="QJ21" s="1"/>
      <c r="QK21" s="1"/>
      <c r="QL21" s="1"/>
      <c r="QM21" s="1"/>
      <c r="QN21" s="1"/>
      <c r="QO21" s="1"/>
      <c r="QP21" s="1"/>
      <c r="QQ21" s="1"/>
      <c r="QR21" s="1"/>
      <c r="QS21" s="1"/>
      <c r="QT21" s="1"/>
      <c r="QU21" s="1"/>
      <c r="QV21" s="1"/>
      <c r="QW21" s="1"/>
      <c r="QX21" s="1"/>
      <c r="QY21" s="1"/>
      <c r="QZ21" s="1"/>
      <c r="RA21" s="1"/>
      <c r="RB21" s="1"/>
      <c r="RC21" s="1"/>
      <c r="RD21" s="1"/>
      <c r="RE21" s="1"/>
      <c r="RF21" s="1"/>
      <c r="RG21" s="1"/>
      <c r="RH21" s="1"/>
      <c r="RI21" s="1"/>
      <c r="RJ21" s="1"/>
      <c r="RK21" s="1"/>
      <c r="RL21" s="1"/>
      <c r="RM21" s="1"/>
      <c r="RN21" s="1"/>
      <c r="RO21" s="1"/>
      <c r="RP21" s="1"/>
      <c r="RQ21" s="1"/>
      <c r="RR21" s="1"/>
      <c r="RS21" s="1"/>
      <c r="RT21" s="1"/>
      <c r="RU21" s="1"/>
      <c r="RV21" s="1"/>
      <c r="RW21" s="1"/>
      <c r="RX21" s="1"/>
      <c r="RY21" s="1"/>
      <c r="RZ21" s="1"/>
      <c r="SA21" s="1"/>
      <c r="SB21" s="1"/>
      <c r="SC21" s="1"/>
      <c r="SD21" s="1"/>
      <c r="SE21" s="1"/>
      <c r="SF21" s="1"/>
      <c r="SG21" s="1"/>
      <c r="SH21" s="1"/>
      <c r="SI21" s="1"/>
      <c r="SJ21" s="1"/>
      <c r="SK21" s="1"/>
      <c r="SL21" s="1"/>
      <c r="SM21" s="1"/>
      <c r="SN21" s="1"/>
      <c r="SO21" s="1"/>
      <c r="SP21" s="1"/>
      <c r="SQ21" s="1"/>
      <c r="SR21" s="1"/>
      <c r="SS21" s="1"/>
      <c r="ST21" s="1"/>
      <c r="SU21" s="1"/>
      <c r="SV21" s="1"/>
      <c r="SW21" s="1"/>
      <c r="SX21" s="1"/>
      <c r="SY21" s="1"/>
      <c r="SZ21" s="1"/>
      <c r="TA21" s="1"/>
      <c r="TB21" s="1"/>
      <c r="TC21" s="1"/>
      <c r="TD21" s="1"/>
      <c r="TE21" s="1"/>
      <c r="TF21" s="1"/>
      <c r="TG21" s="1"/>
      <c r="TH21" s="1"/>
      <c r="TI21" s="1"/>
      <c r="TJ21" s="1"/>
      <c r="TK21" s="1"/>
      <c r="TL21" s="1"/>
      <c r="TM21" s="1"/>
      <c r="TN21" s="1"/>
      <c r="TO21" s="1"/>
      <c r="TP21" s="1"/>
      <c r="TQ21" s="1"/>
      <c r="TR21" s="1"/>
      <c r="TS21" s="1"/>
      <c r="TT21" s="1"/>
      <c r="TU21" s="1"/>
      <c r="TV21" s="1"/>
      <c r="TW21" s="1"/>
      <c r="TX21" s="1"/>
      <c r="TY21" s="1"/>
      <c r="TZ21" s="1"/>
      <c r="UA21" s="1"/>
      <c r="UB21" s="1"/>
      <c r="UC21" s="1"/>
      <c r="UD21" s="1"/>
      <c r="UE21" s="1"/>
      <c r="UF21" s="1"/>
      <c r="UG21" s="1"/>
      <c r="UH21" s="1"/>
      <c r="UI21" s="1"/>
      <c r="UJ21" s="1"/>
      <c r="UK21" s="1"/>
      <c r="UL21" s="1"/>
      <c r="UM21" s="1"/>
      <c r="UN21" s="1"/>
      <c r="UO21" s="1"/>
      <c r="UP21" s="1"/>
      <c r="UQ21" s="1"/>
      <c r="UR21" s="1"/>
      <c r="US21" s="1"/>
      <c r="UT21" s="1"/>
      <c r="UU21" s="1"/>
      <c r="UV21" s="1"/>
      <c r="UW21" s="1"/>
      <c r="UX21" s="1"/>
      <c r="UY21" s="1"/>
      <c r="UZ21" s="1"/>
      <c r="VA21" s="1"/>
      <c r="VB21" s="1"/>
      <c r="VC21" s="1"/>
      <c r="VD21" s="1"/>
      <c r="VE21" s="1"/>
      <c r="VF21" s="1"/>
      <c r="VG21" s="1"/>
      <c r="VH21" s="1"/>
      <c r="VI21" s="1"/>
      <c r="VJ21" s="1"/>
      <c r="VK21" s="1"/>
      <c r="VL21" s="1"/>
      <c r="VM21" s="1"/>
      <c r="VN21" s="1"/>
      <c r="VO21" s="1"/>
      <c r="VP21" s="1"/>
      <c r="VQ21" s="1"/>
      <c r="VR21" s="1"/>
      <c r="VS21" s="1"/>
      <c r="VT21" s="1"/>
      <c r="VU21" s="1"/>
      <c r="VV21" s="1"/>
      <c r="VW21" s="1"/>
      <c r="VX21" s="1"/>
      <c r="VY21" s="1"/>
      <c r="VZ21" s="1"/>
      <c r="WA21" s="1"/>
      <c r="WB21" s="1"/>
      <c r="WC21" s="1"/>
      <c r="WD21" s="1"/>
      <c r="WE21" s="1"/>
      <c r="WF21" s="1"/>
      <c r="WG21" s="1"/>
      <c r="WH21" s="1"/>
      <c r="WI21" s="1"/>
      <c r="WJ21" s="1"/>
      <c r="WK21" s="1"/>
      <c r="WL21" s="1"/>
      <c r="WM21" s="1"/>
      <c r="WN21" s="1"/>
      <c r="WO21" s="1"/>
      <c r="WP21" s="1"/>
      <c r="WQ21" s="1"/>
      <c r="WR21" s="1"/>
      <c r="WS21" s="1"/>
      <c r="WT21" s="1"/>
      <c r="WU21" s="1"/>
      <c r="WV21" s="1"/>
      <c r="WW21" s="1"/>
      <c r="WX21" s="1"/>
      <c r="WY21" s="1"/>
      <c r="WZ21" s="1"/>
      <c r="XA21" s="1"/>
      <c r="XB21" s="1"/>
      <c r="XC21" s="1"/>
      <c r="XD21" s="1"/>
      <c r="XE21" s="1"/>
      <c r="XF21" s="1"/>
      <c r="XG21" s="1"/>
      <c r="XH21" s="1"/>
      <c r="XI21" s="1"/>
      <c r="XJ21" s="1"/>
      <c r="XK21" s="1"/>
      <c r="XL21" s="1"/>
      <c r="XM21" s="1"/>
      <c r="XN21" s="1"/>
      <c r="XO21" s="1"/>
      <c r="XP21" s="1"/>
      <c r="XQ21" s="1"/>
      <c r="XR21" s="1"/>
      <c r="XS21" s="1"/>
      <c r="XT21" s="1"/>
      <c r="XU21" s="1"/>
      <c r="XV21" s="1"/>
      <c r="XW21" s="1"/>
      <c r="XX21" s="1"/>
      <c r="XY21" s="1"/>
      <c r="XZ21" s="1"/>
      <c r="YA21" s="1"/>
      <c r="YB21" s="1"/>
      <c r="YC21" s="1"/>
      <c r="YD21" s="1"/>
      <c r="YE21" s="1"/>
      <c r="YF21" s="1"/>
      <c r="YG21" s="1"/>
      <c r="YH21" s="1"/>
      <c r="YI21" s="1"/>
      <c r="YJ21" s="1"/>
      <c r="YK21" s="1"/>
      <c r="YL21" s="1"/>
      <c r="YM21" s="1"/>
      <c r="YN21" s="1"/>
      <c r="YO21" s="1"/>
      <c r="YP21" s="1"/>
      <c r="YQ21" s="1"/>
      <c r="YR21" s="1"/>
      <c r="YS21" s="1"/>
      <c r="YT21" s="1"/>
      <c r="YU21" s="1"/>
      <c r="YV21" s="1"/>
      <c r="YW21" s="1"/>
      <c r="YX21" s="1"/>
      <c r="YY21" s="1"/>
      <c r="YZ21" s="1"/>
      <c r="ZA21" s="1"/>
      <c r="ZB21" s="1"/>
      <c r="ZC21" s="1"/>
      <c r="ZD21" s="1"/>
      <c r="ZE21" s="1"/>
      <c r="ZF21" s="1"/>
      <c r="ZG21" s="1"/>
      <c r="ZH21" s="1"/>
      <c r="ZI21" s="1"/>
      <c r="ZJ21" s="1"/>
      <c r="ZK21" s="1"/>
      <c r="ZL21" s="1"/>
      <c r="ZM21" s="1"/>
      <c r="ZN21" s="1"/>
      <c r="ZO21" s="1"/>
      <c r="ZP21" s="1"/>
      <c r="ZQ21" s="1"/>
      <c r="ZR21" s="1"/>
      <c r="ZS21" s="1"/>
      <c r="ZT21" s="1"/>
      <c r="ZU21" s="1"/>
      <c r="ZV21" s="1"/>
      <c r="ZW21" s="1"/>
      <c r="ZX21" s="1"/>
      <c r="ZY21" s="1"/>
      <c r="ZZ21" s="1"/>
      <c r="AAA21" s="1"/>
      <c r="AAB21" s="1"/>
      <c r="AAC21" s="1"/>
      <c r="AAD21" s="1"/>
      <c r="AAE21" s="1"/>
      <c r="AAF21" s="1"/>
      <c r="AAG21" s="1"/>
      <c r="AAH21" s="1"/>
      <c r="AAI21" s="1"/>
      <c r="AAJ21" s="1"/>
      <c r="AAK21" s="1"/>
      <c r="AAL21" s="1"/>
      <c r="AAM21" s="1"/>
      <c r="AAN21" s="1"/>
      <c r="AAO21" s="1"/>
      <c r="AAP21" s="1"/>
      <c r="AAQ21" s="1"/>
      <c r="AAR21" s="1"/>
      <c r="AAS21" s="1"/>
      <c r="AAT21" s="1"/>
      <c r="AAU21" s="1"/>
      <c r="AAV21" s="1"/>
      <c r="AAW21" s="1"/>
      <c r="AAX21" s="1"/>
      <c r="AAY21" s="1"/>
      <c r="AAZ21" s="1"/>
      <c r="ABA21" s="1"/>
      <c r="ABB21" s="1"/>
      <c r="ABC21" s="1"/>
      <c r="ABD21" s="1"/>
      <c r="ABE21" s="1"/>
      <c r="ABF21" s="1"/>
      <c r="ABG21" s="1"/>
      <c r="ABH21" s="1"/>
      <c r="ABI21" s="1"/>
      <c r="ABJ21" s="1"/>
      <c r="ABK21" s="1"/>
      <c r="ABL21" s="1"/>
      <c r="ABM21" s="1"/>
      <c r="ABN21" s="1"/>
      <c r="ABO21" s="1"/>
      <c r="ABP21" s="1"/>
      <c r="ABQ21" s="1"/>
      <c r="ABR21" s="1"/>
      <c r="ABS21" s="1"/>
      <c r="ABT21" s="1"/>
      <c r="ABU21" s="1"/>
      <c r="ABV21" s="1"/>
      <c r="ABW21" s="1"/>
      <c r="ABX21" s="1"/>
      <c r="ABY21" s="1"/>
      <c r="ABZ21" s="1"/>
      <c r="ACA21" s="1"/>
      <c r="ACB21" s="1"/>
      <c r="ACC21" s="1"/>
      <c r="ACD21" s="1"/>
      <c r="ACE21" s="1"/>
      <c r="ACF21" s="1"/>
      <c r="ACG21" s="1"/>
      <c r="ACH21" s="1"/>
      <c r="ACI21" s="1"/>
      <c r="ACJ21" s="1"/>
      <c r="ACK21" s="1"/>
      <c r="ACL21" s="1"/>
      <c r="ACM21" s="1"/>
      <c r="ACN21" s="1"/>
      <c r="ACO21" s="1"/>
      <c r="ACP21" s="1"/>
      <c r="ACQ21" s="1"/>
      <c r="ACR21" s="1"/>
      <c r="ACS21" s="1"/>
      <c r="ACT21" s="1"/>
      <c r="ACU21" s="1"/>
      <c r="ACV21" s="1"/>
      <c r="ACW21" s="1"/>
      <c r="ACX21" s="1"/>
      <c r="ACY21" s="1"/>
      <c r="ACZ21" s="1"/>
      <c r="ADA21" s="1"/>
      <c r="ADB21" s="1"/>
      <c r="ADC21" s="1"/>
      <c r="ADD21" s="1"/>
      <c r="ADE21" s="1"/>
      <c r="ADF21" s="1"/>
      <c r="ADG21" s="1"/>
      <c r="ADH21" s="1"/>
      <c r="ADI21" s="1"/>
      <c r="ADJ21" s="1"/>
      <c r="ADK21" s="1"/>
      <c r="ADL21" s="1"/>
      <c r="ADM21" s="1"/>
      <c r="ADN21" s="1"/>
      <c r="ADO21" s="1"/>
      <c r="ADP21" s="1"/>
      <c r="ADQ21" s="1"/>
      <c r="ADR21" s="1"/>
      <c r="ADS21" s="1"/>
      <c r="ADT21" s="1"/>
      <c r="ADU21" s="1"/>
      <c r="ADV21" s="1"/>
      <c r="ADW21" s="1"/>
      <c r="ADX21" s="1"/>
      <c r="ADY21" s="1"/>
      <c r="ADZ21" s="1"/>
      <c r="AEA21" s="1"/>
      <c r="AEB21" s="1"/>
      <c r="AEC21" s="1"/>
      <c r="AED21" s="1"/>
      <c r="AEE21" s="1"/>
      <c r="AEF21" s="1"/>
      <c r="AEG21" s="1"/>
      <c r="AEH21" s="1"/>
      <c r="AEI21" s="1"/>
      <c r="AEJ21" s="1"/>
      <c r="AEK21" s="1"/>
      <c r="AEL21" s="1"/>
      <c r="AEM21" s="1"/>
      <c r="AEN21" s="1"/>
      <c r="AEO21" s="1"/>
      <c r="AEP21" s="1"/>
      <c r="AEQ21" s="1"/>
      <c r="AER21" s="1"/>
      <c r="AES21" s="1"/>
      <c r="AET21" s="1"/>
      <c r="AEU21" s="1"/>
      <c r="AEV21" s="1"/>
      <c r="AEW21" s="1"/>
      <c r="AEX21" s="1"/>
      <c r="AEY21" s="1"/>
      <c r="AEZ21" s="1"/>
      <c r="AFA21" s="1"/>
      <c r="AFB21" s="1"/>
      <c r="AFC21" s="1"/>
      <c r="AFD21" s="1"/>
      <c r="AFE21" s="1"/>
      <c r="AFF21" s="1"/>
      <c r="AFG21" s="1"/>
      <c r="AFH21" s="1"/>
      <c r="AFI21" s="1"/>
      <c r="AFJ21" s="1"/>
      <c r="AFK21" s="1"/>
      <c r="AFL21" s="1"/>
      <c r="AFM21" s="1"/>
      <c r="AFN21" s="1"/>
      <c r="AFO21" s="1"/>
      <c r="AFP21" s="1"/>
      <c r="AFQ21" s="1"/>
      <c r="AFR21" s="1"/>
      <c r="AFS21" s="1"/>
      <c r="AFT21" s="1"/>
      <c r="AFU21" s="1"/>
      <c r="AFV21" s="1"/>
      <c r="AFW21" s="1"/>
      <c r="AFX21" s="1"/>
      <c r="AFY21" s="1"/>
      <c r="AFZ21" s="1"/>
      <c r="AGA21" s="1"/>
      <c r="AGB21" s="1"/>
      <c r="AGC21" s="1"/>
      <c r="AGD21" s="1"/>
      <c r="AGE21" s="1"/>
      <c r="AGF21" s="1"/>
      <c r="AGG21" s="1"/>
      <c r="AGH21" s="1"/>
      <c r="AGI21" s="1"/>
      <c r="AGJ21" s="1"/>
      <c r="AGK21" s="1"/>
      <c r="AGL21" s="1"/>
      <c r="AGM21" s="1"/>
      <c r="AGN21" s="1"/>
      <c r="AGO21" s="1"/>
      <c r="AGP21" s="1"/>
    </row>
    <row r="22" spans="1:874" s="28" customFormat="1" ht="17.25" thickTop="1" thickBot="1">
      <c r="A22" s="835"/>
      <c r="B22" s="836"/>
      <c r="C22" s="836"/>
      <c r="D22" s="836"/>
      <c r="E22" s="836"/>
      <c r="F22" s="836"/>
      <c r="G22" s="836"/>
      <c r="H22" s="836"/>
      <c r="I22" s="836"/>
      <c r="J22" s="836"/>
      <c r="K22" s="836"/>
      <c r="L22" s="837"/>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c r="CJ22" s="1"/>
      <c r="CK22" s="1"/>
      <c r="CL22" s="1"/>
      <c r="CM22" s="1"/>
      <c r="CN22" s="1"/>
      <c r="CO22" s="1"/>
      <c r="CP22" s="1"/>
      <c r="CQ22" s="1"/>
      <c r="CR22" s="1"/>
      <c r="CS22" s="1"/>
      <c r="CT22" s="1"/>
      <c r="CU22" s="1"/>
      <c r="CV22" s="1"/>
      <c r="CW22" s="1"/>
      <c r="CX22" s="1"/>
      <c r="CY22" s="1"/>
      <c r="CZ22" s="1"/>
      <c r="DA22" s="1"/>
      <c r="DB22" s="1"/>
      <c r="DC22" s="1"/>
      <c r="DD22" s="1"/>
      <c r="DE22" s="1"/>
      <c r="DF22" s="1"/>
      <c r="DG22" s="1"/>
      <c r="DH22" s="1"/>
      <c r="DI22" s="1"/>
      <c r="DJ22" s="1"/>
      <c r="DK22" s="1"/>
      <c r="DL22" s="1"/>
      <c r="DM22" s="1"/>
      <c r="DN22" s="1"/>
      <c r="DO22" s="1"/>
      <c r="DP22" s="1"/>
      <c r="DQ22" s="1"/>
      <c r="DR22" s="1"/>
      <c r="DS22" s="1"/>
      <c r="DT22" s="1"/>
      <c r="DU22" s="1"/>
      <c r="DV22" s="1"/>
      <c r="DW22" s="1"/>
      <c r="DX22" s="1"/>
      <c r="DY22" s="1"/>
      <c r="DZ22" s="1"/>
      <c r="EA22" s="1"/>
      <c r="EB22" s="1"/>
      <c r="EC22" s="1"/>
      <c r="ED22" s="1"/>
      <c r="EE22" s="1"/>
      <c r="EF22" s="1"/>
      <c r="EG22" s="1"/>
      <c r="EH22" s="1"/>
      <c r="EI22" s="1"/>
      <c r="EJ22" s="1"/>
      <c r="EK22" s="1"/>
      <c r="EL22" s="1"/>
      <c r="EM22" s="1"/>
      <c r="EN22" s="1"/>
      <c r="EO22" s="1"/>
      <c r="EP22" s="1"/>
      <c r="EQ22" s="1"/>
      <c r="ER22" s="1"/>
      <c r="ES22" s="1"/>
      <c r="ET22" s="1"/>
      <c r="EU22" s="1"/>
      <c r="EV22" s="1"/>
      <c r="EW22" s="1"/>
      <c r="EX22" s="1"/>
      <c r="EY22" s="1"/>
      <c r="EZ22" s="1"/>
      <c r="FA22" s="1"/>
      <c r="FB22" s="1"/>
      <c r="FC22" s="1"/>
      <c r="FD22" s="1"/>
      <c r="FE22" s="1"/>
      <c r="FF22" s="1"/>
      <c r="FG22" s="1"/>
      <c r="FH22" s="1"/>
      <c r="FI22" s="1"/>
      <c r="FJ22" s="1"/>
      <c r="FK22" s="1"/>
      <c r="FL22" s="1"/>
      <c r="FM22" s="1"/>
      <c r="FN22" s="1"/>
      <c r="FO22" s="1"/>
      <c r="FP22" s="1"/>
      <c r="FQ22" s="1"/>
      <c r="FR22" s="1"/>
      <c r="FS22" s="1"/>
      <c r="FT22" s="1"/>
      <c r="FU22" s="1"/>
      <c r="FV22" s="1"/>
      <c r="FW22" s="1"/>
      <c r="FX22" s="1"/>
      <c r="FY22" s="1"/>
      <c r="FZ22" s="1"/>
      <c r="GA22" s="1"/>
      <c r="GB22" s="1"/>
      <c r="GC22" s="1"/>
      <c r="GD22" s="1"/>
      <c r="GE22" s="1"/>
      <c r="GF22" s="1"/>
      <c r="GG22" s="1"/>
      <c r="GH22" s="1"/>
      <c r="GI22" s="1"/>
      <c r="GJ22" s="1"/>
      <c r="GK22" s="1"/>
      <c r="GL22" s="1"/>
      <c r="GM22" s="1"/>
      <c r="GN22" s="1"/>
      <c r="GO22" s="1"/>
      <c r="GP22" s="1"/>
      <c r="GQ22" s="1"/>
      <c r="GR22" s="1"/>
      <c r="GS22" s="1"/>
      <c r="GT22" s="1"/>
      <c r="GU22" s="1"/>
      <c r="GV22" s="1"/>
      <c r="GW22" s="1"/>
      <c r="GX22" s="1"/>
      <c r="GY22" s="1"/>
      <c r="GZ22" s="1"/>
      <c r="HA22" s="1"/>
      <c r="HB22" s="1"/>
      <c r="HC22" s="1"/>
      <c r="HD22" s="1"/>
      <c r="HE22" s="1"/>
      <c r="HF22" s="1"/>
      <c r="HG22" s="1"/>
      <c r="HH22" s="1"/>
      <c r="HI22" s="1"/>
      <c r="HJ22" s="1"/>
      <c r="HK22" s="1"/>
      <c r="HL22" s="1"/>
      <c r="HM22" s="1"/>
      <c r="HN22" s="1"/>
      <c r="HO22" s="1"/>
      <c r="HP22" s="1"/>
      <c r="HQ22" s="1"/>
      <c r="HR22" s="1"/>
      <c r="HS22" s="1"/>
      <c r="HT22" s="1"/>
      <c r="HU22" s="1"/>
      <c r="HV22" s="1"/>
      <c r="HW22" s="1"/>
      <c r="HX22" s="1"/>
      <c r="HY22" s="1"/>
      <c r="HZ22" s="1"/>
      <c r="IA22" s="1"/>
      <c r="IB22" s="1"/>
      <c r="IC22" s="1"/>
      <c r="ID22" s="1"/>
      <c r="IE22" s="1"/>
      <c r="IF22" s="1"/>
      <c r="IG22" s="1"/>
      <c r="IH22" s="1"/>
      <c r="II22" s="1"/>
      <c r="IJ22" s="1"/>
      <c r="IK22" s="1"/>
      <c r="IL22" s="1"/>
      <c r="IM22" s="1"/>
      <c r="IN22" s="1"/>
      <c r="IO22" s="1"/>
      <c r="IP22" s="1"/>
      <c r="IQ22" s="1"/>
      <c r="IR22" s="1"/>
      <c r="IS22" s="1"/>
      <c r="IT22" s="1"/>
      <c r="IU22" s="1"/>
      <c r="IV22" s="1"/>
      <c r="IW22" s="1"/>
      <c r="IX22" s="1"/>
      <c r="IY22" s="1"/>
      <c r="IZ22" s="1"/>
      <c r="JA22" s="1"/>
      <c r="JB22" s="1"/>
      <c r="JC22" s="1"/>
      <c r="JD22" s="1"/>
      <c r="JE22" s="1"/>
      <c r="JF22" s="1"/>
      <c r="JG22" s="1"/>
      <c r="JH22" s="1"/>
      <c r="JI22" s="1"/>
      <c r="JJ22" s="1"/>
      <c r="JK22" s="1"/>
      <c r="JL22" s="1"/>
      <c r="JM22" s="1"/>
      <c r="JN22" s="1"/>
      <c r="JO22" s="1"/>
      <c r="JP22" s="1"/>
      <c r="JQ22" s="1"/>
      <c r="JR22" s="1"/>
      <c r="JS22" s="1"/>
      <c r="JT22" s="1"/>
      <c r="JU22" s="1"/>
      <c r="JV22" s="1"/>
      <c r="JW22" s="1"/>
      <c r="JX22" s="1"/>
      <c r="JY22" s="1"/>
      <c r="JZ22" s="1"/>
      <c r="KA22" s="1"/>
      <c r="KB22" s="1"/>
      <c r="KC22" s="1"/>
      <c r="KD22" s="1"/>
      <c r="KE22" s="1"/>
      <c r="KF22" s="1"/>
      <c r="KG22" s="1"/>
      <c r="KH22" s="1"/>
      <c r="KI22" s="1"/>
      <c r="KJ22" s="1"/>
      <c r="KK22" s="1"/>
      <c r="KL22" s="1"/>
      <c r="KM22" s="1"/>
      <c r="KN22" s="1"/>
      <c r="KO22" s="1"/>
      <c r="KP22" s="1"/>
      <c r="KQ22" s="1"/>
      <c r="KR22" s="1"/>
      <c r="KS22" s="1"/>
      <c r="KT22" s="1"/>
      <c r="KU22" s="1"/>
      <c r="KV22" s="1"/>
      <c r="KW22" s="1"/>
      <c r="KX22" s="1"/>
      <c r="KY22" s="1"/>
      <c r="KZ22" s="1"/>
      <c r="LA22" s="1"/>
      <c r="LB22" s="1"/>
      <c r="LC22" s="1"/>
      <c r="LD22" s="1"/>
      <c r="LE22" s="1"/>
      <c r="LF22" s="1"/>
      <c r="LG22" s="1"/>
      <c r="LH22" s="1"/>
      <c r="LI22" s="1"/>
      <c r="LJ22" s="1"/>
      <c r="LK22" s="1"/>
      <c r="LL22" s="1"/>
      <c r="LM22" s="1"/>
      <c r="LN22" s="1"/>
      <c r="LO22" s="1"/>
      <c r="LP22" s="1"/>
      <c r="LQ22" s="1"/>
      <c r="LR22" s="1"/>
      <c r="LS22" s="1"/>
      <c r="LT22" s="1"/>
      <c r="LU22" s="1"/>
      <c r="LV22" s="1"/>
      <c r="LW22" s="1"/>
      <c r="LX22" s="1"/>
      <c r="LY22" s="1"/>
      <c r="LZ22" s="1"/>
      <c r="MA22" s="1"/>
      <c r="MB22" s="1"/>
      <c r="MC22" s="1"/>
      <c r="MD22" s="1"/>
      <c r="ME22" s="1"/>
      <c r="MF22" s="1"/>
      <c r="MG22" s="1"/>
      <c r="MH22" s="1"/>
      <c r="MI22" s="1"/>
      <c r="MJ22" s="1"/>
      <c r="MK22" s="1"/>
      <c r="ML22" s="1"/>
      <c r="MM22" s="1"/>
      <c r="MN22" s="1"/>
      <c r="MO22" s="1"/>
      <c r="MP22" s="1"/>
      <c r="MQ22" s="1"/>
      <c r="MR22" s="1"/>
      <c r="MS22" s="1"/>
      <c r="MT22" s="1"/>
      <c r="MU22" s="1"/>
      <c r="MV22" s="1"/>
      <c r="MW22" s="1"/>
      <c r="MX22" s="1"/>
      <c r="MY22" s="1"/>
      <c r="MZ22" s="1"/>
      <c r="NA22" s="1"/>
      <c r="NB22" s="1"/>
      <c r="NC22" s="1"/>
      <c r="ND22" s="1"/>
      <c r="NE22" s="1"/>
      <c r="NF22" s="1"/>
      <c r="NG22" s="1"/>
      <c r="NH22" s="1"/>
      <c r="NI22" s="1"/>
      <c r="NJ22" s="1"/>
      <c r="NK22" s="1"/>
      <c r="NL22" s="1"/>
      <c r="NM22" s="1"/>
      <c r="NN22" s="1"/>
      <c r="NO22" s="1"/>
      <c r="NP22" s="1"/>
      <c r="NQ22" s="1"/>
      <c r="NR22" s="1"/>
      <c r="NS22" s="1"/>
      <c r="NT22" s="1"/>
      <c r="NU22" s="1"/>
      <c r="NV22" s="1"/>
      <c r="NW22" s="1"/>
      <c r="NX22" s="1"/>
      <c r="NY22" s="1"/>
      <c r="NZ22" s="1"/>
      <c r="OA22" s="1"/>
      <c r="OB22" s="1"/>
      <c r="OC22" s="1"/>
      <c r="OD22" s="1"/>
      <c r="OE22" s="1"/>
      <c r="OF22" s="1"/>
      <c r="OG22" s="1"/>
      <c r="OH22" s="1"/>
      <c r="OI22" s="1"/>
      <c r="OJ22" s="1"/>
      <c r="OK22" s="1"/>
      <c r="OL22" s="1"/>
      <c r="OM22" s="1"/>
      <c r="ON22" s="1"/>
      <c r="OO22" s="1"/>
      <c r="OP22" s="1"/>
      <c r="OQ22" s="1"/>
      <c r="OR22" s="1"/>
      <c r="OS22" s="1"/>
      <c r="OT22" s="1"/>
      <c r="OU22" s="1"/>
      <c r="OV22" s="1"/>
      <c r="OW22" s="1"/>
      <c r="OX22" s="1"/>
      <c r="OY22" s="1"/>
      <c r="OZ22" s="1"/>
      <c r="PA22" s="1"/>
      <c r="PB22" s="1"/>
      <c r="PC22" s="1"/>
      <c r="PD22" s="1"/>
      <c r="PE22" s="1"/>
      <c r="PF22" s="1"/>
      <c r="PG22" s="1"/>
      <c r="PH22" s="1"/>
      <c r="PI22" s="1"/>
      <c r="PJ22" s="1"/>
      <c r="PK22" s="1"/>
      <c r="PL22" s="1"/>
      <c r="PM22" s="1"/>
      <c r="PN22" s="1"/>
      <c r="PO22" s="1"/>
      <c r="PP22" s="1"/>
      <c r="PQ22" s="1"/>
      <c r="PR22" s="1"/>
      <c r="PS22" s="1"/>
      <c r="PT22" s="1"/>
      <c r="PU22" s="1"/>
      <c r="PV22" s="1"/>
      <c r="PW22" s="1"/>
      <c r="PX22" s="1"/>
      <c r="PY22" s="1"/>
      <c r="PZ22" s="1"/>
      <c r="QA22" s="1"/>
      <c r="QB22" s="1"/>
      <c r="QC22" s="1"/>
      <c r="QD22" s="1"/>
      <c r="QE22" s="1"/>
      <c r="QF22" s="1"/>
      <c r="QG22" s="1"/>
      <c r="QH22" s="1"/>
      <c r="QI22" s="1"/>
      <c r="QJ22" s="1"/>
      <c r="QK22" s="1"/>
      <c r="QL22" s="1"/>
      <c r="QM22" s="1"/>
      <c r="QN22" s="1"/>
      <c r="QO22" s="1"/>
      <c r="QP22" s="1"/>
      <c r="QQ22" s="1"/>
      <c r="QR22" s="1"/>
      <c r="QS22" s="1"/>
      <c r="QT22" s="1"/>
      <c r="QU22" s="1"/>
      <c r="QV22" s="1"/>
      <c r="QW22" s="1"/>
      <c r="QX22" s="1"/>
      <c r="QY22" s="1"/>
      <c r="QZ22" s="1"/>
      <c r="RA22" s="1"/>
      <c r="RB22" s="1"/>
      <c r="RC22" s="1"/>
      <c r="RD22" s="1"/>
      <c r="RE22" s="1"/>
      <c r="RF22" s="1"/>
      <c r="RG22" s="1"/>
      <c r="RH22" s="1"/>
      <c r="RI22" s="1"/>
      <c r="RJ22" s="1"/>
      <c r="RK22" s="1"/>
      <c r="RL22" s="1"/>
      <c r="RM22" s="1"/>
      <c r="RN22" s="1"/>
      <c r="RO22" s="1"/>
      <c r="RP22" s="1"/>
      <c r="RQ22" s="1"/>
      <c r="RR22" s="1"/>
      <c r="RS22" s="1"/>
      <c r="RT22" s="1"/>
      <c r="RU22" s="1"/>
      <c r="RV22" s="1"/>
      <c r="RW22" s="1"/>
      <c r="RX22" s="1"/>
      <c r="RY22" s="1"/>
      <c r="RZ22" s="1"/>
      <c r="SA22" s="1"/>
      <c r="SB22" s="1"/>
      <c r="SC22" s="1"/>
      <c r="SD22" s="1"/>
      <c r="SE22" s="1"/>
      <c r="SF22" s="1"/>
      <c r="SG22" s="1"/>
      <c r="SH22" s="1"/>
      <c r="SI22" s="1"/>
      <c r="SJ22" s="1"/>
      <c r="SK22" s="1"/>
      <c r="SL22" s="1"/>
      <c r="SM22" s="1"/>
      <c r="SN22" s="1"/>
      <c r="SO22" s="1"/>
      <c r="SP22" s="1"/>
      <c r="SQ22" s="1"/>
      <c r="SR22" s="1"/>
      <c r="SS22" s="1"/>
      <c r="ST22" s="1"/>
      <c r="SU22" s="1"/>
      <c r="SV22" s="1"/>
      <c r="SW22" s="1"/>
      <c r="SX22" s="1"/>
      <c r="SY22" s="1"/>
      <c r="SZ22" s="1"/>
      <c r="TA22" s="1"/>
      <c r="TB22" s="1"/>
      <c r="TC22" s="1"/>
      <c r="TD22" s="1"/>
      <c r="TE22" s="1"/>
      <c r="TF22" s="1"/>
      <c r="TG22" s="1"/>
      <c r="TH22" s="1"/>
      <c r="TI22" s="1"/>
      <c r="TJ22" s="1"/>
      <c r="TK22" s="1"/>
      <c r="TL22" s="1"/>
      <c r="TM22" s="1"/>
      <c r="TN22" s="1"/>
      <c r="TO22" s="1"/>
      <c r="TP22" s="1"/>
      <c r="TQ22" s="1"/>
      <c r="TR22" s="1"/>
      <c r="TS22" s="1"/>
      <c r="TT22" s="1"/>
      <c r="TU22" s="1"/>
      <c r="TV22" s="1"/>
      <c r="TW22" s="1"/>
      <c r="TX22" s="1"/>
      <c r="TY22" s="1"/>
      <c r="TZ22" s="1"/>
      <c r="UA22" s="1"/>
      <c r="UB22" s="1"/>
      <c r="UC22" s="1"/>
      <c r="UD22" s="1"/>
      <c r="UE22" s="1"/>
      <c r="UF22" s="1"/>
      <c r="UG22" s="1"/>
      <c r="UH22" s="1"/>
      <c r="UI22" s="1"/>
      <c r="UJ22" s="1"/>
      <c r="UK22" s="1"/>
      <c r="UL22" s="1"/>
      <c r="UM22" s="1"/>
      <c r="UN22" s="1"/>
      <c r="UO22" s="1"/>
      <c r="UP22" s="1"/>
      <c r="UQ22" s="1"/>
      <c r="UR22" s="1"/>
      <c r="US22" s="1"/>
      <c r="UT22" s="1"/>
      <c r="UU22" s="1"/>
      <c r="UV22" s="1"/>
      <c r="UW22" s="1"/>
      <c r="UX22" s="1"/>
      <c r="UY22" s="1"/>
      <c r="UZ22" s="1"/>
      <c r="VA22" s="1"/>
      <c r="VB22" s="1"/>
      <c r="VC22" s="1"/>
      <c r="VD22" s="1"/>
      <c r="VE22" s="1"/>
      <c r="VF22" s="1"/>
      <c r="VG22" s="1"/>
      <c r="VH22" s="1"/>
      <c r="VI22" s="1"/>
      <c r="VJ22" s="1"/>
      <c r="VK22" s="1"/>
      <c r="VL22" s="1"/>
      <c r="VM22" s="1"/>
      <c r="VN22" s="1"/>
      <c r="VO22" s="1"/>
      <c r="VP22" s="1"/>
      <c r="VQ22" s="1"/>
      <c r="VR22" s="1"/>
      <c r="VS22" s="1"/>
      <c r="VT22" s="1"/>
      <c r="VU22" s="1"/>
      <c r="VV22" s="1"/>
      <c r="VW22" s="1"/>
      <c r="VX22" s="1"/>
      <c r="VY22" s="1"/>
      <c r="VZ22" s="1"/>
      <c r="WA22" s="1"/>
      <c r="WB22" s="1"/>
      <c r="WC22" s="1"/>
      <c r="WD22" s="1"/>
      <c r="WE22" s="1"/>
      <c r="WF22" s="1"/>
      <c r="WG22" s="1"/>
      <c r="WH22" s="1"/>
      <c r="WI22" s="1"/>
      <c r="WJ22" s="1"/>
      <c r="WK22" s="1"/>
      <c r="WL22" s="1"/>
      <c r="WM22" s="1"/>
      <c r="WN22" s="1"/>
      <c r="WO22" s="1"/>
      <c r="WP22" s="1"/>
      <c r="WQ22" s="1"/>
      <c r="WR22" s="1"/>
      <c r="WS22" s="1"/>
      <c r="WT22" s="1"/>
      <c r="WU22" s="1"/>
      <c r="WV22" s="1"/>
      <c r="WW22" s="1"/>
      <c r="WX22" s="1"/>
      <c r="WY22" s="1"/>
      <c r="WZ22" s="1"/>
      <c r="XA22" s="1"/>
      <c r="XB22" s="1"/>
      <c r="XC22" s="1"/>
      <c r="XD22" s="1"/>
      <c r="XE22" s="1"/>
      <c r="XF22" s="1"/>
      <c r="XG22" s="1"/>
      <c r="XH22" s="1"/>
      <c r="XI22" s="1"/>
      <c r="XJ22" s="1"/>
      <c r="XK22" s="1"/>
      <c r="XL22" s="1"/>
      <c r="XM22" s="1"/>
      <c r="XN22" s="1"/>
      <c r="XO22" s="1"/>
      <c r="XP22" s="1"/>
      <c r="XQ22" s="1"/>
      <c r="XR22" s="1"/>
      <c r="XS22" s="1"/>
      <c r="XT22" s="1"/>
      <c r="XU22" s="1"/>
      <c r="XV22" s="1"/>
      <c r="XW22" s="1"/>
      <c r="XX22" s="1"/>
      <c r="XY22" s="1"/>
      <c r="XZ22" s="1"/>
      <c r="YA22" s="1"/>
      <c r="YB22" s="1"/>
      <c r="YC22" s="1"/>
      <c r="YD22" s="1"/>
      <c r="YE22" s="1"/>
      <c r="YF22" s="1"/>
      <c r="YG22" s="1"/>
      <c r="YH22" s="1"/>
      <c r="YI22" s="1"/>
      <c r="YJ22" s="1"/>
      <c r="YK22" s="1"/>
      <c r="YL22" s="1"/>
      <c r="YM22" s="1"/>
      <c r="YN22" s="1"/>
      <c r="YO22" s="1"/>
      <c r="YP22" s="1"/>
      <c r="YQ22" s="1"/>
      <c r="YR22" s="1"/>
      <c r="YS22" s="1"/>
      <c r="YT22" s="1"/>
      <c r="YU22" s="1"/>
      <c r="YV22" s="1"/>
      <c r="YW22" s="1"/>
      <c r="YX22" s="1"/>
      <c r="YY22" s="1"/>
      <c r="YZ22" s="1"/>
      <c r="ZA22" s="1"/>
      <c r="ZB22" s="1"/>
      <c r="ZC22" s="1"/>
      <c r="ZD22" s="1"/>
      <c r="ZE22" s="1"/>
      <c r="ZF22" s="1"/>
      <c r="ZG22" s="1"/>
      <c r="ZH22" s="1"/>
      <c r="ZI22" s="1"/>
      <c r="ZJ22" s="1"/>
      <c r="ZK22" s="1"/>
      <c r="ZL22" s="1"/>
      <c r="ZM22" s="1"/>
      <c r="ZN22" s="1"/>
      <c r="ZO22" s="1"/>
      <c r="ZP22" s="1"/>
      <c r="ZQ22" s="1"/>
      <c r="ZR22" s="1"/>
      <c r="ZS22" s="1"/>
      <c r="ZT22" s="1"/>
      <c r="ZU22" s="1"/>
      <c r="ZV22" s="1"/>
      <c r="ZW22" s="1"/>
      <c r="ZX22" s="1"/>
      <c r="ZY22" s="1"/>
      <c r="ZZ22" s="1"/>
      <c r="AAA22" s="1"/>
      <c r="AAB22" s="1"/>
      <c r="AAC22" s="1"/>
      <c r="AAD22" s="1"/>
      <c r="AAE22" s="1"/>
      <c r="AAF22" s="1"/>
      <c r="AAG22" s="1"/>
      <c r="AAH22" s="1"/>
      <c r="AAI22" s="1"/>
      <c r="AAJ22" s="1"/>
      <c r="AAK22" s="1"/>
      <c r="AAL22" s="1"/>
      <c r="AAM22" s="1"/>
      <c r="AAN22" s="1"/>
      <c r="AAO22" s="1"/>
      <c r="AAP22" s="1"/>
      <c r="AAQ22" s="1"/>
      <c r="AAR22" s="1"/>
      <c r="AAS22" s="1"/>
      <c r="AAT22" s="1"/>
      <c r="AAU22" s="1"/>
      <c r="AAV22" s="1"/>
      <c r="AAW22" s="1"/>
      <c r="AAX22" s="1"/>
      <c r="AAY22" s="1"/>
      <c r="AAZ22" s="1"/>
      <c r="ABA22" s="1"/>
      <c r="ABB22" s="1"/>
      <c r="ABC22" s="1"/>
      <c r="ABD22" s="1"/>
      <c r="ABE22" s="1"/>
      <c r="ABF22" s="1"/>
      <c r="ABG22" s="1"/>
      <c r="ABH22" s="1"/>
      <c r="ABI22" s="1"/>
      <c r="ABJ22" s="1"/>
      <c r="ABK22" s="1"/>
      <c r="ABL22" s="1"/>
      <c r="ABM22" s="1"/>
      <c r="ABN22" s="1"/>
      <c r="ABO22" s="1"/>
      <c r="ABP22" s="1"/>
      <c r="ABQ22" s="1"/>
      <c r="ABR22" s="1"/>
      <c r="ABS22" s="1"/>
      <c r="ABT22" s="1"/>
      <c r="ABU22" s="1"/>
      <c r="ABV22" s="1"/>
      <c r="ABW22" s="1"/>
      <c r="ABX22" s="1"/>
      <c r="ABY22" s="1"/>
      <c r="ABZ22" s="1"/>
      <c r="ACA22" s="1"/>
      <c r="ACB22" s="1"/>
      <c r="ACC22" s="1"/>
      <c r="ACD22" s="1"/>
      <c r="ACE22" s="1"/>
      <c r="ACF22" s="1"/>
      <c r="ACG22" s="1"/>
      <c r="ACH22" s="1"/>
      <c r="ACI22" s="1"/>
      <c r="ACJ22" s="1"/>
      <c r="ACK22" s="1"/>
      <c r="ACL22" s="1"/>
      <c r="ACM22" s="1"/>
      <c r="ACN22" s="1"/>
      <c r="ACO22" s="1"/>
      <c r="ACP22" s="1"/>
      <c r="ACQ22" s="1"/>
      <c r="ACR22" s="1"/>
      <c r="ACS22" s="1"/>
      <c r="ACT22" s="1"/>
      <c r="ACU22" s="1"/>
      <c r="ACV22" s="1"/>
      <c r="ACW22" s="1"/>
      <c r="ACX22" s="1"/>
      <c r="ACY22" s="1"/>
      <c r="ACZ22" s="1"/>
      <c r="ADA22" s="1"/>
      <c r="ADB22" s="1"/>
      <c r="ADC22" s="1"/>
      <c r="ADD22" s="1"/>
      <c r="ADE22" s="1"/>
      <c r="ADF22" s="1"/>
      <c r="ADG22" s="1"/>
      <c r="ADH22" s="1"/>
      <c r="ADI22" s="1"/>
      <c r="ADJ22" s="1"/>
      <c r="ADK22" s="1"/>
      <c r="ADL22" s="1"/>
      <c r="ADM22" s="1"/>
      <c r="ADN22" s="1"/>
      <c r="ADO22" s="1"/>
      <c r="ADP22" s="1"/>
      <c r="ADQ22" s="1"/>
      <c r="ADR22" s="1"/>
      <c r="ADS22" s="1"/>
      <c r="ADT22" s="1"/>
      <c r="ADU22" s="1"/>
      <c r="ADV22" s="1"/>
      <c r="ADW22" s="1"/>
      <c r="ADX22" s="1"/>
      <c r="ADY22" s="1"/>
      <c r="ADZ22" s="1"/>
      <c r="AEA22" s="1"/>
      <c r="AEB22" s="1"/>
      <c r="AEC22" s="1"/>
      <c r="AED22" s="1"/>
      <c r="AEE22" s="1"/>
      <c r="AEF22" s="1"/>
      <c r="AEG22" s="1"/>
      <c r="AEH22" s="1"/>
      <c r="AEI22" s="1"/>
      <c r="AEJ22" s="1"/>
      <c r="AEK22" s="1"/>
      <c r="AEL22" s="1"/>
      <c r="AEM22" s="1"/>
      <c r="AEN22" s="1"/>
      <c r="AEO22" s="1"/>
      <c r="AEP22" s="1"/>
      <c r="AEQ22" s="1"/>
      <c r="AER22" s="1"/>
      <c r="AES22" s="1"/>
      <c r="AET22" s="1"/>
      <c r="AEU22" s="1"/>
      <c r="AEV22" s="1"/>
      <c r="AEW22" s="1"/>
      <c r="AEX22" s="1"/>
      <c r="AEY22" s="1"/>
      <c r="AEZ22" s="1"/>
      <c r="AFA22" s="1"/>
      <c r="AFB22" s="1"/>
      <c r="AFC22" s="1"/>
      <c r="AFD22" s="1"/>
      <c r="AFE22" s="1"/>
      <c r="AFF22" s="1"/>
      <c r="AFG22" s="1"/>
      <c r="AFH22" s="1"/>
      <c r="AFI22" s="1"/>
      <c r="AFJ22" s="1"/>
      <c r="AFK22" s="1"/>
      <c r="AFL22" s="1"/>
      <c r="AFM22" s="1"/>
      <c r="AFN22" s="1"/>
      <c r="AFO22" s="1"/>
      <c r="AFP22" s="1"/>
      <c r="AFQ22" s="1"/>
      <c r="AFR22" s="1"/>
      <c r="AFS22" s="1"/>
      <c r="AFT22" s="1"/>
      <c r="AFU22" s="1"/>
      <c r="AFV22" s="1"/>
      <c r="AFW22" s="1"/>
      <c r="AFX22" s="1"/>
      <c r="AFY22" s="1"/>
      <c r="AFZ22" s="1"/>
      <c r="AGA22" s="1"/>
      <c r="AGB22" s="1"/>
      <c r="AGC22" s="1"/>
      <c r="AGD22" s="1"/>
      <c r="AGE22" s="1"/>
      <c r="AGF22" s="1"/>
      <c r="AGG22" s="1"/>
      <c r="AGH22" s="1"/>
      <c r="AGI22" s="1"/>
      <c r="AGJ22" s="1"/>
      <c r="AGK22" s="1"/>
      <c r="AGL22" s="1"/>
      <c r="AGM22" s="1"/>
      <c r="AGN22" s="1"/>
      <c r="AGO22" s="1"/>
      <c r="AGP22" s="1"/>
    </row>
    <row r="23" spans="1:874" ht="19.5" customHeight="1" thickTop="1" thickBot="1">
      <c r="A23" s="184"/>
      <c r="B23" s="185"/>
      <c r="C23" s="185"/>
      <c r="D23" s="185"/>
      <c r="E23" s="185"/>
      <c r="F23" s="185"/>
      <c r="G23" s="185"/>
      <c r="H23" s="185"/>
      <c r="I23" s="185"/>
      <c r="J23" s="185"/>
      <c r="K23" s="185"/>
      <c r="L23" s="186"/>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c r="CJ23" s="1"/>
      <c r="CK23" s="1"/>
      <c r="CL23" s="1"/>
      <c r="CM23" s="1"/>
      <c r="CN23" s="1"/>
      <c r="CO23" s="1"/>
      <c r="CP23" s="1"/>
      <c r="CQ23" s="1"/>
      <c r="CR23" s="1"/>
      <c r="CS23" s="1"/>
      <c r="CT23" s="1"/>
      <c r="CU23" s="1"/>
      <c r="CV23" s="1"/>
      <c r="CW23" s="1"/>
      <c r="CX23" s="1"/>
      <c r="CY23" s="1"/>
      <c r="CZ23" s="1"/>
      <c r="DA23" s="1"/>
      <c r="DB23" s="1"/>
      <c r="DC23" s="1"/>
      <c r="DD23" s="1"/>
      <c r="DE23" s="1"/>
      <c r="DF23" s="1"/>
      <c r="DG23" s="1"/>
      <c r="DH23" s="1"/>
      <c r="DI23" s="1"/>
      <c r="DJ23" s="1"/>
      <c r="DK23" s="1"/>
      <c r="DL23" s="1"/>
      <c r="DM23" s="1"/>
      <c r="DN23" s="1"/>
      <c r="DO23" s="1"/>
      <c r="DP23" s="1"/>
      <c r="DQ23" s="1"/>
      <c r="DR23" s="1"/>
      <c r="DS23" s="1"/>
      <c r="DT23" s="1"/>
      <c r="DU23" s="1"/>
      <c r="DV23" s="1"/>
      <c r="DW23" s="1"/>
      <c r="DX23" s="1"/>
      <c r="DY23" s="1"/>
      <c r="DZ23" s="1"/>
      <c r="EA23" s="1"/>
      <c r="EB23" s="1"/>
      <c r="EC23" s="1"/>
      <c r="ED23" s="1"/>
      <c r="EE23" s="1"/>
      <c r="EF23" s="1"/>
      <c r="EG23" s="1"/>
      <c r="EH23" s="1"/>
      <c r="EI23" s="1"/>
      <c r="EJ23" s="1"/>
      <c r="EK23" s="1"/>
      <c r="EL23" s="1"/>
      <c r="EM23" s="1"/>
      <c r="EN23" s="1"/>
      <c r="EO23" s="1"/>
      <c r="EP23" s="1"/>
      <c r="EQ23" s="1"/>
      <c r="ER23" s="1"/>
      <c r="ES23" s="1"/>
      <c r="ET23" s="1"/>
      <c r="EU23" s="1"/>
      <c r="EV23" s="1"/>
      <c r="EW23" s="1"/>
      <c r="EX23" s="1"/>
      <c r="EY23" s="1"/>
      <c r="EZ23" s="1"/>
      <c r="FA23" s="1"/>
      <c r="FB23" s="1"/>
      <c r="FC23" s="1"/>
      <c r="FD23" s="1"/>
      <c r="FE23" s="1"/>
      <c r="FF23" s="1"/>
      <c r="FG23" s="1"/>
      <c r="FH23" s="1"/>
      <c r="FI23" s="1"/>
      <c r="FJ23" s="1"/>
      <c r="FK23" s="1"/>
      <c r="FL23" s="1"/>
      <c r="FM23" s="1"/>
      <c r="FN23" s="1"/>
      <c r="FO23" s="1"/>
      <c r="FP23" s="1"/>
      <c r="FQ23" s="1"/>
      <c r="FR23" s="1"/>
      <c r="FS23" s="1"/>
      <c r="FT23" s="1"/>
      <c r="FU23" s="1"/>
      <c r="FV23" s="1"/>
      <c r="FW23" s="1"/>
      <c r="FX23" s="1"/>
      <c r="FY23" s="1"/>
      <c r="FZ23" s="1"/>
      <c r="GA23" s="1"/>
      <c r="GB23" s="1"/>
      <c r="GC23" s="1"/>
      <c r="GD23" s="1"/>
      <c r="GE23" s="1"/>
      <c r="GF23" s="1"/>
      <c r="GG23" s="1"/>
      <c r="GH23" s="1"/>
      <c r="GI23" s="1"/>
      <c r="GJ23" s="1"/>
      <c r="GK23" s="1"/>
      <c r="GL23" s="1"/>
      <c r="GM23" s="1"/>
      <c r="GN23" s="1"/>
      <c r="GO23" s="1"/>
      <c r="GP23" s="1"/>
      <c r="GQ23" s="1"/>
      <c r="GR23" s="1"/>
      <c r="GS23" s="1"/>
      <c r="GT23" s="1"/>
      <c r="GU23" s="1"/>
      <c r="GV23" s="1"/>
      <c r="GW23" s="1"/>
      <c r="GX23" s="1"/>
      <c r="GY23" s="1"/>
      <c r="GZ23" s="1"/>
      <c r="HA23" s="1"/>
      <c r="HB23" s="1"/>
      <c r="HC23" s="1"/>
      <c r="HD23" s="1"/>
      <c r="HE23" s="1"/>
      <c r="HF23" s="1"/>
      <c r="HG23" s="1"/>
      <c r="HH23" s="1"/>
      <c r="HI23" s="1"/>
      <c r="HJ23" s="1"/>
      <c r="HK23" s="1"/>
      <c r="HL23" s="1"/>
      <c r="HM23" s="1"/>
      <c r="HN23" s="1"/>
      <c r="HO23" s="1"/>
      <c r="HP23" s="1"/>
      <c r="HQ23" s="1"/>
      <c r="HR23" s="1"/>
      <c r="HS23" s="1"/>
      <c r="HT23" s="1"/>
      <c r="HU23" s="1"/>
      <c r="HV23" s="1"/>
      <c r="HW23" s="1"/>
      <c r="HX23" s="1"/>
      <c r="HY23" s="1"/>
      <c r="HZ23" s="1"/>
      <c r="IA23" s="1"/>
      <c r="IB23" s="1"/>
      <c r="IC23" s="1"/>
      <c r="ID23" s="1"/>
      <c r="IE23" s="1"/>
      <c r="IF23" s="1"/>
      <c r="IG23" s="1"/>
      <c r="IH23" s="1"/>
      <c r="II23" s="1"/>
      <c r="IJ23" s="1"/>
      <c r="IK23" s="1"/>
      <c r="IL23" s="1"/>
      <c r="IM23" s="1"/>
      <c r="IN23" s="1"/>
      <c r="IO23" s="1"/>
      <c r="IP23" s="1"/>
      <c r="IQ23" s="1"/>
      <c r="IR23" s="1"/>
      <c r="IS23" s="1"/>
      <c r="IT23" s="1"/>
      <c r="IU23" s="1"/>
      <c r="IV23" s="1"/>
      <c r="IW23" s="1"/>
      <c r="IX23" s="1"/>
      <c r="IY23" s="1"/>
      <c r="IZ23" s="1"/>
      <c r="JA23" s="1"/>
      <c r="JB23" s="1"/>
      <c r="JC23" s="1"/>
      <c r="JD23" s="1"/>
      <c r="JE23" s="1"/>
      <c r="JF23" s="1"/>
      <c r="JG23" s="1"/>
      <c r="JH23" s="1"/>
      <c r="JI23" s="1"/>
      <c r="JJ23" s="1"/>
      <c r="JK23" s="1"/>
      <c r="JL23" s="1"/>
      <c r="JM23" s="1"/>
      <c r="JN23" s="1"/>
      <c r="JO23" s="1"/>
      <c r="JP23" s="1"/>
      <c r="JQ23" s="1"/>
      <c r="JR23" s="1"/>
      <c r="JS23" s="1"/>
      <c r="JT23" s="1"/>
      <c r="JU23" s="1"/>
      <c r="JV23" s="1"/>
      <c r="JW23" s="1"/>
      <c r="JX23" s="1"/>
      <c r="JY23" s="1"/>
      <c r="JZ23" s="1"/>
      <c r="KA23" s="1"/>
      <c r="KB23" s="1"/>
      <c r="KC23" s="1"/>
      <c r="KD23" s="1"/>
      <c r="KE23" s="1"/>
      <c r="KF23" s="1"/>
      <c r="KG23" s="1"/>
      <c r="KH23" s="1"/>
      <c r="KI23" s="1"/>
      <c r="KJ23" s="1"/>
      <c r="KK23" s="1"/>
      <c r="KL23" s="1"/>
      <c r="KM23" s="1"/>
      <c r="KN23" s="1"/>
      <c r="KO23" s="1"/>
      <c r="KP23" s="1"/>
      <c r="KQ23" s="1"/>
      <c r="KR23" s="1"/>
      <c r="KS23" s="1"/>
      <c r="KT23" s="1"/>
      <c r="KU23" s="1"/>
      <c r="KV23" s="1"/>
      <c r="KW23" s="1"/>
      <c r="KX23" s="1"/>
      <c r="KY23" s="1"/>
      <c r="KZ23" s="1"/>
      <c r="LA23" s="1"/>
      <c r="LB23" s="1"/>
      <c r="LC23" s="1"/>
      <c r="LD23" s="1"/>
      <c r="LE23" s="1"/>
      <c r="LF23" s="1"/>
      <c r="LG23" s="1"/>
      <c r="LH23" s="1"/>
      <c r="LI23" s="1"/>
      <c r="LJ23" s="1"/>
      <c r="LK23" s="1"/>
      <c r="LL23" s="1"/>
      <c r="LM23" s="1"/>
      <c r="LN23" s="1"/>
      <c r="LO23" s="1"/>
      <c r="LP23" s="1"/>
      <c r="LQ23" s="1"/>
      <c r="LR23" s="1"/>
      <c r="LS23" s="1"/>
      <c r="LT23" s="1"/>
      <c r="LU23" s="1"/>
      <c r="LV23" s="1"/>
      <c r="LW23" s="1"/>
      <c r="LX23" s="1"/>
      <c r="LY23" s="1"/>
      <c r="LZ23" s="1"/>
      <c r="MA23" s="1"/>
      <c r="MB23" s="1"/>
      <c r="MC23" s="1"/>
      <c r="MD23" s="1"/>
      <c r="ME23" s="1"/>
      <c r="MF23" s="1"/>
      <c r="MG23" s="1"/>
      <c r="MH23" s="1"/>
      <c r="MI23" s="1"/>
      <c r="MJ23" s="1"/>
      <c r="MK23" s="1"/>
      <c r="ML23" s="1"/>
      <c r="MM23" s="1"/>
      <c r="MN23" s="1"/>
      <c r="MO23" s="1"/>
      <c r="MP23" s="1"/>
      <c r="MQ23" s="1"/>
      <c r="MR23" s="1"/>
      <c r="MS23" s="1"/>
      <c r="MT23" s="1"/>
      <c r="MU23" s="1"/>
      <c r="MV23" s="1"/>
      <c r="MW23" s="1"/>
      <c r="MX23" s="1"/>
      <c r="MY23" s="1"/>
      <c r="MZ23" s="1"/>
      <c r="NA23" s="1"/>
      <c r="NB23" s="1"/>
      <c r="NC23" s="1"/>
      <c r="ND23" s="1"/>
      <c r="NE23" s="1"/>
      <c r="NF23" s="1"/>
      <c r="NG23" s="1"/>
      <c r="NH23" s="1"/>
      <c r="NI23" s="1"/>
      <c r="NJ23" s="1"/>
      <c r="NK23" s="1"/>
      <c r="NL23" s="1"/>
      <c r="NM23" s="1"/>
      <c r="NN23" s="1"/>
      <c r="NO23" s="1"/>
      <c r="NP23" s="1"/>
      <c r="NQ23" s="1"/>
      <c r="NR23" s="1"/>
      <c r="NS23" s="1"/>
      <c r="NT23" s="1"/>
      <c r="NU23" s="1"/>
      <c r="NV23" s="1"/>
      <c r="NW23" s="1"/>
      <c r="NX23" s="1"/>
      <c r="NY23" s="1"/>
      <c r="NZ23" s="1"/>
      <c r="OA23" s="1"/>
      <c r="OB23" s="1"/>
      <c r="OC23" s="1"/>
      <c r="OD23" s="1"/>
      <c r="OE23" s="1"/>
      <c r="OF23" s="1"/>
      <c r="OG23" s="1"/>
      <c r="OH23" s="1"/>
      <c r="OI23" s="1"/>
      <c r="OJ23" s="1"/>
      <c r="OK23" s="1"/>
      <c r="OL23" s="1"/>
      <c r="OM23" s="1"/>
      <c r="ON23" s="1"/>
      <c r="OO23" s="1"/>
      <c r="OP23" s="1"/>
      <c r="OQ23" s="1"/>
      <c r="OR23" s="1"/>
      <c r="OS23" s="1"/>
      <c r="OT23" s="1"/>
      <c r="OU23" s="1"/>
      <c r="OV23" s="1"/>
      <c r="OW23" s="1"/>
      <c r="OX23" s="1"/>
      <c r="OY23" s="1"/>
      <c r="OZ23" s="1"/>
      <c r="PA23" s="1"/>
      <c r="PB23" s="1"/>
      <c r="PC23" s="1"/>
      <c r="PD23" s="1"/>
      <c r="PE23" s="1"/>
      <c r="PF23" s="1"/>
      <c r="PG23" s="1"/>
      <c r="PH23" s="1"/>
      <c r="PI23" s="1"/>
      <c r="PJ23" s="1"/>
      <c r="PK23" s="1"/>
      <c r="PL23" s="1"/>
      <c r="PM23" s="1"/>
      <c r="PN23" s="1"/>
      <c r="PO23" s="1"/>
      <c r="PP23" s="1"/>
      <c r="PQ23" s="1"/>
      <c r="PR23" s="1"/>
      <c r="PS23" s="1"/>
      <c r="PT23" s="1"/>
      <c r="PU23" s="1"/>
      <c r="PV23" s="1"/>
      <c r="PW23" s="1"/>
      <c r="PX23" s="1"/>
      <c r="PY23" s="1"/>
      <c r="PZ23" s="1"/>
      <c r="QA23" s="1"/>
      <c r="QB23" s="1"/>
      <c r="QC23" s="1"/>
      <c r="QD23" s="1"/>
      <c r="QE23" s="1"/>
      <c r="QF23" s="1"/>
      <c r="QG23" s="1"/>
      <c r="QH23" s="1"/>
      <c r="QI23" s="1"/>
      <c r="QJ23" s="1"/>
      <c r="QK23" s="1"/>
      <c r="QL23" s="1"/>
      <c r="QM23" s="1"/>
      <c r="QN23" s="1"/>
      <c r="QO23" s="1"/>
      <c r="QP23" s="1"/>
      <c r="QQ23" s="1"/>
      <c r="QR23" s="1"/>
      <c r="QS23" s="1"/>
      <c r="QT23" s="1"/>
      <c r="QU23" s="1"/>
      <c r="QV23" s="1"/>
      <c r="QW23" s="1"/>
      <c r="QX23" s="1"/>
      <c r="QY23" s="1"/>
      <c r="QZ23" s="1"/>
      <c r="RA23" s="1"/>
      <c r="RB23" s="1"/>
      <c r="RC23" s="1"/>
      <c r="RD23" s="1"/>
      <c r="RE23" s="1"/>
      <c r="RF23" s="1"/>
      <c r="RG23" s="1"/>
      <c r="RH23" s="1"/>
      <c r="RI23" s="1"/>
      <c r="RJ23" s="1"/>
      <c r="RK23" s="1"/>
      <c r="RL23" s="1"/>
      <c r="RM23" s="1"/>
      <c r="RN23" s="1"/>
      <c r="RO23" s="1"/>
      <c r="RP23" s="1"/>
      <c r="RQ23" s="1"/>
      <c r="RR23" s="1"/>
      <c r="RS23" s="1"/>
      <c r="RT23" s="1"/>
      <c r="RU23" s="1"/>
      <c r="RV23" s="1"/>
      <c r="RW23" s="1"/>
      <c r="RX23" s="1"/>
      <c r="RY23" s="1"/>
      <c r="RZ23" s="1"/>
      <c r="SA23" s="1"/>
      <c r="SB23" s="1"/>
      <c r="SC23" s="1"/>
      <c r="SD23" s="1"/>
      <c r="SE23" s="1"/>
      <c r="SF23" s="1"/>
      <c r="SG23" s="1"/>
      <c r="SH23" s="1"/>
      <c r="SI23" s="1"/>
      <c r="SJ23" s="1"/>
      <c r="SK23" s="1"/>
      <c r="SL23" s="1"/>
      <c r="SM23" s="1"/>
      <c r="SN23" s="1"/>
      <c r="SO23" s="1"/>
      <c r="SP23" s="1"/>
      <c r="SQ23" s="1"/>
      <c r="SR23" s="1"/>
      <c r="SS23" s="1"/>
      <c r="ST23" s="1"/>
      <c r="SU23" s="1"/>
      <c r="SV23" s="1"/>
      <c r="SW23" s="1"/>
      <c r="SX23" s="1"/>
      <c r="SY23" s="1"/>
      <c r="SZ23" s="1"/>
      <c r="TA23" s="1"/>
      <c r="TB23" s="1"/>
      <c r="TC23" s="1"/>
      <c r="TD23" s="1"/>
      <c r="TE23" s="1"/>
      <c r="TF23" s="1"/>
      <c r="TG23" s="1"/>
      <c r="TH23" s="1"/>
      <c r="TI23" s="1"/>
      <c r="TJ23" s="1"/>
      <c r="TK23" s="1"/>
      <c r="TL23" s="1"/>
      <c r="TM23" s="1"/>
      <c r="TN23" s="1"/>
      <c r="TO23" s="1"/>
      <c r="TP23" s="1"/>
      <c r="TQ23" s="1"/>
      <c r="TR23" s="1"/>
      <c r="TS23" s="1"/>
      <c r="TT23" s="1"/>
      <c r="TU23" s="1"/>
      <c r="TV23" s="1"/>
      <c r="TW23" s="1"/>
      <c r="TX23" s="1"/>
      <c r="TY23" s="1"/>
      <c r="TZ23" s="1"/>
      <c r="UA23" s="1"/>
      <c r="UB23" s="1"/>
      <c r="UC23" s="1"/>
      <c r="UD23" s="1"/>
      <c r="UE23" s="1"/>
      <c r="UF23" s="1"/>
      <c r="UG23" s="1"/>
      <c r="UH23" s="1"/>
      <c r="UI23" s="1"/>
      <c r="UJ23" s="1"/>
      <c r="UK23" s="1"/>
      <c r="UL23" s="1"/>
      <c r="UM23" s="1"/>
      <c r="UN23" s="1"/>
      <c r="UO23" s="1"/>
      <c r="UP23" s="1"/>
      <c r="UQ23" s="1"/>
      <c r="UR23" s="1"/>
      <c r="US23" s="1"/>
      <c r="UT23" s="1"/>
      <c r="UU23" s="1"/>
      <c r="UV23" s="1"/>
      <c r="UW23" s="1"/>
      <c r="UX23" s="1"/>
      <c r="UY23" s="1"/>
      <c r="UZ23" s="1"/>
      <c r="VA23" s="1"/>
      <c r="VB23" s="1"/>
      <c r="VC23" s="1"/>
      <c r="VD23" s="1"/>
      <c r="VE23" s="1"/>
      <c r="VF23" s="1"/>
      <c r="VG23" s="1"/>
      <c r="VH23" s="1"/>
      <c r="VI23" s="1"/>
      <c r="VJ23" s="1"/>
      <c r="VK23" s="1"/>
      <c r="VL23" s="1"/>
      <c r="VM23" s="1"/>
      <c r="VN23" s="1"/>
      <c r="VO23" s="1"/>
      <c r="VP23" s="1"/>
      <c r="VQ23" s="1"/>
      <c r="VR23" s="1"/>
      <c r="VS23" s="1"/>
      <c r="VT23" s="1"/>
      <c r="VU23" s="1"/>
      <c r="VV23" s="1"/>
      <c r="VW23" s="1"/>
      <c r="VX23" s="1"/>
      <c r="VY23" s="1"/>
      <c r="VZ23" s="1"/>
      <c r="WA23" s="1"/>
      <c r="WB23" s="1"/>
      <c r="WC23" s="1"/>
      <c r="WD23" s="1"/>
      <c r="WE23" s="1"/>
      <c r="WF23" s="1"/>
      <c r="WG23" s="1"/>
      <c r="WH23" s="1"/>
      <c r="WI23" s="1"/>
      <c r="WJ23" s="1"/>
      <c r="WK23" s="1"/>
      <c r="WL23" s="1"/>
      <c r="WM23" s="1"/>
      <c r="WN23" s="1"/>
      <c r="WO23" s="1"/>
      <c r="WP23" s="1"/>
      <c r="WQ23" s="1"/>
      <c r="WR23" s="1"/>
      <c r="WS23" s="1"/>
      <c r="WT23" s="1"/>
      <c r="WU23" s="1"/>
      <c r="WV23" s="1"/>
      <c r="WW23" s="1"/>
      <c r="WX23" s="1"/>
      <c r="WY23" s="1"/>
      <c r="WZ23" s="1"/>
      <c r="XA23" s="1"/>
      <c r="XB23" s="1"/>
      <c r="XC23" s="1"/>
      <c r="XD23" s="1"/>
      <c r="XE23" s="1"/>
      <c r="XF23" s="1"/>
      <c r="XG23" s="1"/>
      <c r="XH23" s="1"/>
      <c r="XI23" s="1"/>
      <c r="XJ23" s="1"/>
      <c r="XK23" s="1"/>
      <c r="XL23" s="1"/>
      <c r="XM23" s="1"/>
      <c r="XN23" s="1"/>
      <c r="XO23" s="1"/>
      <c r="XP23" s="1"/>
      <c r="XQ23" s="1"/>
      <c r="XR23" s="1"/>
      <c r="XS23" s="1"/>
      <c r="XT23" s="1"/>
      <c r="XU23" s="1"/>
      <c r="XV23" s="1"/>
      <c r="XW23" s="1"/>
      <c r="XX23" s="1"/>
      <c r="XY23" s="1"/>
      <c r="XZ23" s="1"/>
      <c r="YA23" s="1"/>
      <c r="YB23" s="1"/>
      <c r="YC23" s="1"/>
      <c r="YD23" s="1"/>
      <c r="YE23" s="1"/>
      <c r="YF23" s="1"/>
      <c r="YG23" s="1"/>
      <c r="YH23" s="1"/>
      <c r="YI23" s="1"/>
      <c r="YJ23" s="1"/>
      <c r="YK23" s="1"/>
      <c r="YL23" s="1"/>
      <c r="YM23" s="1"/>
      <c r="YN23" s="1"/>
      <c r="YO23" s="1"/>
      <c r="YP23" s="1"/>
      <c r="YQ23" s="1"/>
      <c r="YR23" s="1"/>
      <c r="YS23" s="1"/>
      <c r="YT23" s="1"/>
      <c r="YU23" s="1"/>
      <c r="YV23" s="1"/>
      <c r="YW23" s="1"/>
      <c r="YX23" s="1"/>
      <c r="YY23" s="1"/>
      <c r="YZ23" s="1"/>
      <c r="ZA23" s="1"/>
      <c r="ZB23" s="1"/>
      <c r="ZC23" s="1"/>
      <c r="ZD23" s="1"/>
      <c r="ZE23" s="1"/>
      <c r="ZF23" s="1"/>
      <c r="ZG23" s="1"/>
      <c r="ZH23" s="1"/>
      <c r="ZI23" s="1"/>
      <c r="ZJ23" s="1"/>
      <c r="ZK23" s="1"/>
      <c r="ZL23" s="1"/>
      <c r="ZM23" s="1"/>
      <c r="ZN23" s="1"/>
      <c r="ZO23" s="1"/>
      <c r="ZP23" s="1"/>
      <c r="ZQ23" s="1"/>
      <c r="ZR23" s="1"/>
      <c r="ZS23" s="1"/>
      <c r="ZT23" s="1"/>
      <c r="ZU23" s="1"/>
      <c r="ZV23" s="1"/>
      <c r="ZW23" s="1"/>
      <c r="ZX23" s="1"/>
      <c r="ZY23" s="1"/>
      <c r="ZZ23" s="1"/>
      <c r="AAA23" s="1"/>
      <c r="AAB23" s="1"/>
      <c r="AAC23" s="1"/>
      <c r="AAD23" s="1"/>
      <c r="AAE23" s="1"/>
      <c r="AAF23" s="1"/>
      <c r="AAG23" s="1"/>
      <c r="AAH23" s="1"/>
      <c r="AAI23" s="1"/>
      <c r="AAJ23" s="1"/>
      <c r="AAK23" s="1"/>
      <c r="AAL23" s="1"/>
      <c r="AAM23" s="1"/>
      <c r="AAN23" s="1"/>
      <c r="AAO23" s="1"/>
      <c r="AAP23" s="1"/>
      <c r="AAQ23" s="1"/>
      <c r="AAR23" s="1"/>
      <c r="AAS23" s="1"/>
      <c r="AAT23" s="1"/>
      <c r="AAU23" s="1"/>
      <c r="AAV23" s="1"/>
      <c r="AAW23" s="1"/>
      <c r="AAX23" s="1"/>
      <c r="AAY23" s="1"/>
      <c r="AAZ23" s="1"/>
      <c r="ABA23" s="1"/>
      <c r="ABB23" s="1"/>
      <c r="ABC23" s="1"/>
      <c r="ABD23" s="1"/>
      <c r="ABE23" s="1"/>
      <c r="ABF23" s="1"/>
      <c r="ABG23" s="1"/>
      <c r="ABH23" s="1"/>
      <c r="ABI23" s="1"/>
      <c r="ABJ23" s="1"/>
      <c r="ABK23" s="1"/>
      <c r="ABL23" s="1"/>
      <c r="ABM23" s="1"/>
      <c r="ABN23" s="1"/>
      <c r="ABO23" s="1"/>
      <c r="ABP23" s="1"/>
      <c r="ABQ23" s="1"/>
      <c r="ABR23" s="1"/>
      <c r="ABS23" s="1"/>
      <c r="ABT23" s="1"/>
      <c r="ABU23" s="1"/>
      <c r="ABV23" s="1"/>
      <c r="ABW23" s="1"/>
      <c r="ABX23" s="1"/>
      <c r="ABY23" s="1"/>
      <c r="ABZ23" s="1"/>
      <c r="ACA23" s="1"/>
      <c r="ACB23" s="1"/>
      <c r="ACC23" s="1"/>
      <c r="ACD23" s="1"/>
      <c r="ACE23" s="1"/>
      <c r="ACF23" s="1"/>
      <c r="ACG23" s="1"/>
      <c r="ACH23" s="1"/>
      <c r="ACI23" s="1"/>
      <c r="ACJ23" s="1"/>
      <c r="ACK23" s="1"/>
      <c r="ACL23" s="1"/>
      <c r="ACM23" s="1"/>
      <c r="ACN23" s="1"/>
      <c r="ACO23" s="1"/>
      <c r="ACP23" s="1"/>
      <c r="ACQ23" s="1"/>
      <c r="ACR23" s="1"/>
      <c r="ACS23" s="1"/>
      <c r="ACT23" s="1"/>
      <c r="ACU23" s="1"/>
      <c r="ACV23" s="1"/>
      <c r="ACW23" s="1"/>
      <c r="ACX23" s="1"/>
      <c r="ACY23" s="1"/>
      <c r="ACZ23" s="1"/>
      <c r="ADA23" s="1"/>
      <c r="ADB23" s="1"/>
      <c r="ADC23" s="1"/>
      <c r="ADD23" s="1"/>
      <c r="ADE23" s="1"/>
      <c r="ADF23" s="1"/>
      <c r="ADG23" s="1"/>
      <c r="ADH23" s="1"/>
      <c r="ADI23" s="1"/>
      <c r="ADJ23" s="1"/>
      <c r="ADK23" s="1"/>
      <c r="ADL23" s="1"/>
      <c r="ADM23" s="1"/>
      <c r="ADN23" s="1"/>
      <c r="ADO23" s="1"/>
      <c r="ADP23" s="1"/>
      <c r="ADQ23" s="1"/>
      <c r="ADR23" s="1"/>
      <c r="ADS23" s="1"/>
      <c r="ADT23" s="1"/>
      <c r="ADU23" s="1"/>
      <c r="ADV23" s="1"/>
      <c r="ADW23" s="1"/>
      <c r="ADX23" s="1"/>
      <c r="ADY23" s="1"/>
      <c r="ADZ23" s="1"/>
      <c r="AEA23" s="1"/>
      <c r="AEB23" s="1"/>
      <c r="AEC23" s="1"/>
      <c r="AED23" s="1"/>
      <c r="AEE23" s="1"/>
      <c r="AEF23" s="1"/>
      <c r="AEG23" s="1"/>
      <c r="AEH23" s="1"/>
      <c r="AEI23" s="1"/>
      <c r="AEJ23" s="1"/>
      <c r="AEK23" s="1"/>
      <c r="AEL23" s="1"/>
      <c r="AEM23" s="1"/>
      <c r="AEN23" s="1"/>
      <c r="AEO23" s="1"/>
      <c r="AEP23" s="1"/>
      <c r="AEQ23" s="1"/>
      <c r="AER23" s="1"/>
      <c r="AES23" s="1"/>
      <c r="AET23" s="1"/>
      <c r="AEU23" s="1"/>
      <c r="AEV23" s="1"/>
      <c r="AEW23" s="1"/>
      <c r="AEX23" s="1"/>
      <c r="AEY23" s="1"/>
      <c r="AEZ23" s="1"/>
      <c r="AFA23" s="1"/>
      <c r="AFB23" s="1"/>
      <c r="AFC23" s="1"/>
      <c r="AFD23" s="1"/>
      <c r="AFE23" s="1"/>
      <c r="AFF23" s="1"/>
      <c r="AFG23" s="1"/>
      <c r="AFH23" s="1"/>
      <c r="AFI23" s="1"/>
      <c r="AFJ23" s="1"/>
      <c r="AFK23" s="1"/>
      <c r="AFL23" s="1"/>
      <c r="AFM23" s="1"/>
      <c r="AFN23" s="1"/>
      <c r="AFO23" s="1"/>
      <c r="AFP23" s="1"/>
      <c r="AFQ23" s="1"/>
      <c r="AFR23" s="1"/>
      <c r="AFS23" s="1"/>
      <c r="AFT23" s="1"/>
      <c r="AFU23" s="1"/>
      <c r="AFV23" s="1"/>
      <c r="AFW23" s="1"/>
      <c r="AFX23" s="1"/>
      <c r="AFY23" s="1"/>
      <c r="AFZ23" s="1"/>
      <c r="AGA23" s="1"/>
      <c r="AGB23" s="1"/>
      <c r="AGC23" s="1"/>
      <c r="AGD23" s="1"/>
      <c r="AGE23" s="1"/>
      <c r="AGF23" s="1"/>
      <c r="AGG23" s="1"/>
      <c r="AGH23" s="1"/>
      <c r="AGI23" s="1"/>
      <c r="AGJ23" s="1"/>
      <c r="AGK23" s="1"/>
      <c r="AGL23" s="1"/>
      <c r="AGM23" s="1"/>
      <c r="AGN23" s="1"/>
      <c r="AGO23" s="1"/>
      <c r="AGP23" s="1"/>
    </row>
    <row r="24" spans="1:874" ht="67.5" customHeight="1" thickTop="1" thickBot="1">
      <c r="A24" s="197"/>
      <c r="B24" s="195"/>
      <c r="C24" s="195"/>
      <c r="D24" s="195"/>
      <c r="E24" s="195"/>
      <c r="F24" s="195"/>
      <c r="G24" s="195"/>
      <c r="H24" s="195"/>
      <c r="I24" s="195"/>
      <c r="J24" s="195"/>
      <c r="K24" s="195"/>
      <c r="L24" s="196"/>
    </row>
    <row r="25" spans="1:874" ht="48.75" customHeight="1" thickTop="1" thickBot="1">
      <c r="A25" s="197"/>
      <c r="B25" s="195"/>
      <c r="C25" s="195"/>
      <c r="D25" s="195"/>
      <c r="E25" s="195"/>
      <c r="F25" s="195"/>
      <c r="G25" s="195"/>
      <c r="H25" s="195"/>
      <c r="I25" s="195"/>
      <c r="J25" s="195"/>
      <c r="K25" s="195"/>
      <c r="L25" s="196"/>
    </row>
    <row r="26" spans="1:874" ht="16.5" customHeight="1" thickTop="1" thickBot="1">
      <c r="A26" s="197"/>
      <c r="B26" s="195"/>
      <c r="C26" s="195"/>
      <c r="D26" s="195"/>
      <c r="E26" s="195"/>
      <c r="F26" s="195"/>
      <c r="G26" s="195"/>
      <c r="H26" s="195"/>
      <c r="I26" s="195"/>
      <c r="J26" s="195"/>
      <c r="K26" s="195"/>
      <c r="L26" s="196"/>
    </row>
    <row r="27" spans="1:874" s="28" customFormat="1" ht="17.100000000000001" customHeight="1" thickTop="1" thickBot="1">
      <c r="A27" s="314"/>
      <c r="B27" s="315"/>
      <c r="C27" s="315"/>
      <c r="D27" s="315"/>
      <c r="E27" s="315"/>
      <c r="F27" s="315"/>
      <c r="G27" s="315"/>
      <c r="H27" s="315"/>
      <c r="I27" s="315"/>
      <c r="J27" s="315"/>
      <c r="K27" s="315"/>
      <c r="L27" s="316"/>
    </row>
    <row r="28" spans="1:874" s="28" customFormat="1" ht="109.5" customHeight="1" thickTop="1" thickBot="1">
      <c r="A28" s="843"/>
      <c r="B28" s="844"/>
      <c r="C28" s="844"/>
      <c r="D28" s="844"/>
      <c r="E28" s="844"/>
      <c r="F28" s="844"/>
      <c r="G28" s="844"/>
      <c r="H28" s="844"/>
      <c r="I28" s="844"/>
      <c r="J28" s="844"/>
      <c r="K28" s="844"/>
      <c r="L28" s="845"/>
    </row>
    <row r="29" spans="1:874" ht="6.75" customHeight="1" thickTop="1" thickBot="1">
      <c r="A29" s="829"/>
      <c r="B29" s="830"/>
      <c r="C29" s="830"/>
      <c r="D29" s="830"/>
      <c r="E29" s="830"/>
      <c r="F29" s="830"/>
      <c r="G29" s="830"/>
      <c r="H29" s="830"/>
      <c r="I29" s="830"/>
      <c r="J29" s="830"/>
      <c r="K29" s="830"/>
      <c r="L29" s="831"/>
    </row>
    <row r="30" spans="1:874" ht="17.25" thickTop="1" thickBot="1">
      <c r="A30" s="829"/>
      <c r="B30" s="830"/>
      <c r="C30" s="830"/>
      <c r="D30" s="830"/>
      <c r="E30" s="830"/>
      <c r="F30" s="830"/>
      <c r="G30" s="830"/>
      <c r="H30" s="830"/>
      <c r="I30" s="830"/>
      <c r="J30" s="830"/>
      <c r="K30" s="830"/>
      <c r="L30" s="831"/>
    </row>
    <row r="31" spans="1:874" ht="32.25" customHeight="1" thickTop="1">
      <c r="A31" s="832"/>
      <c r="B31" s="833"/>
      <c r="C31" s="833"/>
      <c r="D31" s="833"/>
      <c r="E31" s="833"/>
      <c r="F31" s="833"/>
      <c r="G31" s="42"/>
      <c r="H31" s="833"/>
      <c r="I31" s="833"/>
      <c r="J31" s="833"/>
      <c r="K31" s="833"/>
      <c r="L31" s="834"/>
    </row>
    <row r="32" spans="1:874" ht="41.25" customHeight="1">
      <c r="A32" s="301"/>
      <c r="B32" s="302"/>
      <c r="C32" s="302"/>
      <c r="D32" s="302"/>
      <c r="E32" s="302"/>
      <c r="F32" s="302"/>
      <c r="G32" s="41"/>
      <c r="H32" s="302"/>
      <c r="I32" s="302"/>
      <c r="J32" s="302"/>
      <c r="K32" s="302"/>
      <c r="L32" s="303"/>
    </row>
    <row r="33" spans="1:12" ht="27.75" customHeight="1">
      <c r="A33" s="722"/>
      <c r="B33" s="561"/>
      <c r="C33" s="561"/>
      <c r="D33" s="561"/>
      <c r="E33" s="561"/>
      <c r="F33" s="561"/>
      <c r="G33" s="40"/>
      <c r="H33" s="160"/>
      <c r="I33" s="160"/>
      <c r="J33" s="160"/>
      <c r="K33" s="160"/>
      <c r="L33" s="165"/>
    </row>
    <row r="34" spans="1:12" ht="26.25" customHeight="1">
      <c r="A34" s="166"/>
      <c r="B34" s="167"/>
      <c r="C34" s="167"/>
      <c r="D34" s="167"/>
      <c r="E34" s="167"/>
      <c r="F34" s="167"/>
      <c r="G34" s="29"/>
      <c r="H34" s="167"/>
      <c r="I34" s="167"/>
      <c r="J34" s="167"/>
      <c r="K34" s="167"/>
      <c r="L34" s="559"/>
    </row>
    <row r="35" spans="1:12" s="39" customFormat="1" ht="15" customHeight="1">
      <c r="A35" s="722"/>
      <c r="B35" s="561"/>
      <c r="C35" s="561"/>
      <c r="D35" s="561"/>
      <c r="E35" s="561"/>
      <c r="F35" s="561"/>
      <c r="G35" s="561"/>
      <c r="H35" s="561"/>
      <c r="I35" s="561"/>
      <c r="J35" s="561"/>
      <c r="K35" s="561"/>
      <c r="L35" s="828"/>
    </row>
    <row r="36" spans="1:12" ht="15.75">
      <c r="A36" s="166"/>
      <c r="B36" s="167"/>
      <c r="C36" s="167"/>
      <c r="D36" s="167"/>
      <c r="E36" s="167"/>
      <c r="F36" s="167"/>
      <c r="G36" s="167"/>
      <c r="H36" s="167"/>
      <c r="I36" s="167"/>
      <c r="J36" s="167"/>
      <c r="K36" s="167"/>
      <c r="L36" s="559"/>
    </row>
    <row r="37" spans="1:12" ht="16.5" thickBot="1">
      <c r="A37" s="846"/>
      <c r="B37" s="847"/>
      <c r="C37" s="847"/>
      <c r="D37" s="847"/>
      <c r="E37" s="847"/>
      <c r="F37" s="847"/>
      <c r="G37" s="847"/>
      <c r="H37" s="847"/>
      <c r="I37" s="847"/>
      <c r="J37" s="847"/>
      <c r="K37" s="847"/>
      <c r="L37" s="848"/>
    </row>
  </sheetData>
  <mergeCells count="50">
    <mergeCell ref="A37:L37"/>
    <mergeCell ref="I10:L10"/>
    <mergeCell ref="A9:F10"/>
    <mergeCell ref="A8:F8"/>
    <mergeCell ref="G8:L8"/>
    <mergeCell ref="G9:H9"/>
    <mergeCell ref="I9:L9"/>
    <mergeCell ref="A19:L19"/>
    <mergeCell ref="A11:F11"/>
    <mergeCell ref="G11:H11"/>
    <mergeCell ref="I11:L11"/>
    <mergeCell ref="A12:K12"/>
    <mergeCell ref="A13:F13"/>
    <mergeCell ref="G13:L13"/>
    <mergeCell ref="G15:H15"/>
    <mergeCell ref="I15:L15"/>
    <mergeCell ref="A29:L29"/>
    <mergeCell ref="A22:L22"/>
    <mergeCell ref="A27:L27"/>
    <mergeCell ref="A14:F15"/>
    <mergeCell ref="G14:H14"/>
    <mergeCell ref="I14:L14"/>
    <mergeCell ref="A17:L17"/>
    <mergeCell ref="A18:L18"/>
    <mergeCell ref="A28:L28"/>
    <mergeCell ref="A32:F32"/>
    <mergeCell ref="H32:L32"/>
    <mergeCell ref="A30:L30"/>
    <mergeCell ref="A31:F31"/>
    <mergeCell ref="H31:L31"/>
    <mergeCell ref="A36:L36"/>
    <mergeCell ref="A34:F34"/>
    <mergeCell ref="H34:L34"/>
    <mergeCell ref="A35:L35"/>
    <mergeCell ref="A33:F33"/>
    <mergeCell ref="H33:L33"/>
    <mergeCell ref="A1:L1"/>
    <mergeCell ref="A2:L2"/>
    <mergeCell ref="A3:L3"/>
    <mergeCell ref="A4:L4"/>
    <mergeCell ref="A26:L26"/>
    <mergeCell ref="A23:L23"/>
    <mergeCell ref="A24:L24"/>
    <mergeCell ref="A25:L25"/>
    <mergeCell ref="A5:L5"/>
    <mergeCell ref="A6:L6"/>
    <mergeCell ref="A7:K7"/>
    <mergeCell ref="G10:H10"/>
    <mergeCell ref="A20:L20"/>
    <mergeCell ref="A21:L21"/>
  </mergeCells>
  <printOptions horizontalCentered="1"/>
  <pageMargins left="0.35433070866141736" right="0.27559055118110237" top="0.47244094488188981" bottom="0.78740157480314965" header="0.31496062992125984" footer="0.31496062992125984"/>
  <pageSetup paperSize="9" scale="85" orientation="portrait" r:id="rId1"/>
  <headerFooter>
    <oddFooter xml:space="preserve">&amp;C&amp;P+12 </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O52"/>
  <sheetViews>
    <sheetView view="pageLayout" zoomScale="80" zoomScaleNormal="90" zoomScaleSheetLayoutView="100" zoomScalePageLayoutView="80" workbookViewId="0">
      <selection activeCell="A29" sqref="A29:M29"/>
    </sheetView>
  </sheetViews>
  <sheetFormatPr defaultRowHeight="15"/>
  <cols>
    <col min="1" max="1" width="9.85546875" customWidth="1"/>
    <col min="2" max="3" width="10.42578125" customWidth="1"/>
    <col min="4" max="4" width="12.7109375" customWidth="1"/>
    <col min="5" max="5" width="6" customWidth="1"/>
    <col min="6" max="6" width="8.42578125" customWidth="1"/>
    <col min="7" max="7" width="5.28515625" customWidth="1"/>
    <col min="8" max="8" width="4.140625" customWidth="1"/>
    <col min="9" max="9" width="8.85546875" customWidth="1"/>
    <col min="10" max="10" width="8.7109375" customWidth="1"/>
    <col min="11" max="11" width="7.42578125" customWidth="1"/>
    <col min="12" max="12" width="9" customWidth="1"/>
    <col min="13" max="13" width="14.140625" customWidth="1"/>
    <col min="14" max="15" width="10.28515625" bestFit="1" customWidth="1"/>
  </cols>
  <sheetData>
    <row r="1" spans="1:15" ht="18.75">
      <c r="A1" s="329" t="s">
        <v>6</v>
      </c>
      <c r="B1" s="330"/>
      <c r="C1" s="330"/>
      <c r="D1" s="330"/>
      <c r="E1" s="330"/>
      <c r="F1" s="330"/>
      <c r="G1" s="330"/>
      <c r="H1" s="330"/>
      <c r="I1" s="330"/>
      <c r="J1" s="330"/>
      <c r="K1" s="330"/>
      <c r="L1" s="330"/>
      <c r="M1" s="331"/>
    </row>
    <row r="2" spans="1:15" ht="18.75">
      <c r="A2" s="332" t="s">
        <v>7</v>
      </c>
      <c r="B2" s="333"/>
      <c r="C2" s="333"/>
      <c r="D2" s="333"/>
      <c r="E2" s="333"/>
      <c r="F2" s="333"/>
      <c r="G2" s="333"/>
      <c r="H2" s="333"/>
      <c r="I2" s="333"/>
      <c r="J2" s="333"/>
      <c r="K2" s="333"/>
      <c r="L2" s="333"/>
      <c r="M2" s="334"/>
    </row>
    <row r="3" spans="1:15" ht="19.5" customHeight="1">
      <c r="A3" s="335" t="s">
        <v>143</v>
      </c>
      <c r="B3" s="336"/>
      <c r="C3" s="336"/>
      <c r="D3" s="336"/>
      <c r="E3" s="336"/>
      <c r="F3" s="336"/>
      <c r="G3" s="336"/>
      <c r="H3" s="336"/>
      <c r="I3" s="336"/>
      <c r="J3" s="336"/>
      <c r="K3" s="336"/>
      <c r="L3" s="336"/>
      <c r="M3" s="337"/>
    </row>
    <row r="4" spans="1:15" ht="18" customHeight="1">
      <c r="A4" s="894" t="s">
        <v>144</v>
      </c>
      <c r="B4" s="895"/>
      <c r="C4" s="895"/>
      <c r="D4" s="895"/>
      <c r="E4" s="895"/>
      <c r="F4" s="895"/>
      <c r="G4" s="895"/>
      <c r="H4" s="895"/>
      <c r="I4" s="895"/>
      <c r="J4" s="895"/>
      <c r="K4" s="895"/>
      <c r="L4" s="895"/>
      <c r="M4" s="896"/>
    </row>
    <row r="5" spans="1:15" ht="18" customHeight="1" thickBot="1">
      <c r="A5" s="897" t="s">
        <v>134</v>
      </c>
      <c r="B5" s="898"/>
      <c r="C5" s="898"/>
      <c r="D5" s="898"/>
      <c r="E5" s="898"/>
      <c r="F5" s="898"/>
      <c r="G5" s="898"/>
      <c r="H5" s="898"/>
      <c r="I5" s="898"/>
      <c r="J5" s="898"/>
      <c r="K5" s="898"/>
      <c r="L5" s="898"/>
      <c r="M5" s="899"/>
    </row>
    <row r="6" spans="1:15" ht="18" customHeight="1" thickTop="1" thickBot="1">
      <c r="A6" s="900" t="s">
        <v>74</v>
      </c>
      <c r="B6" s="901"/>
      <c r="C6" s="901"/>
      <c r="D6" s="901"/>
      <c r="E6" s="901"/>
      <c r="F6" s="901"/>
      <c r="G6" s="901"/>
      <c r="H6" s="901"/>
      <c r="I6" s="901"/>
      <c r="J6" s="901"/>
      <c r="K6" s="901"/>
      <c r="L6" s="901"/>
      <c r="M6" s="902"/>
    </row>
    <row r="7" spans="1:15" ht="18" customHeight="1" thickTop="1" thickBot="1">
      <c r="A7" s="237" t="s">
        <v>145</v>
      </c>
      <c r="B7" s="238"/>
      <c r="C7" s="238"/>
      <c r="D7" s="238"/>
      <c r="E7" s="238"/>
      <c r="F7" s="238"/>
      <c r="G7" s="238"/>
      <c r="H7" s="238"/>
      <c r="I7" s="238"/>
      <c r="J7" s="238"/>
      <c r="K7" s="238"/>
      <c r="L7" s="238"/>
      <c r="M7" s="239"/>
    </row>
    <row r="8" spans="1:15" ht="18" customHeight="1" thickTop="1">
      <c r="A8" s="240" t="s">
        <v>13</v>
      </c>
      <c r="B8" s="241"/>
      <c r="C8" s="241"/>
      <c r="D8" s="241"/>
      <c r="E8" s="241"/>
      <c r="F8" s="241"/>
      <c r="G8" s="241"/>
      <c r="H8" s="242" t="s">
        <v>14</v>
      </c>
      <c r="I8" s="242"/>
      <c r="J8" s="242"/>
      <c r="K8" s="242"/>
      <c r="L8" s="242"/>
      <c r="M8" s="243"/>
    </row>
    <row r="9" spans="1:15" ht="18" customHeight="1">
      <c r="A9" s="907" t="s">
        <v>146</v>
      </c>
      <c r="B9" s="908"/>
      <c r="C9" s="908"/>
      <c r="D9" s="908"/>
      <c r="E9" s="909" t="s">
        <v>147</v>
      </c>
      <c r="F9" s="909"/>
      <c r="G9" s="909"/>
      <c r="H9" s="877" t="s">
        <v>16</v>
      </c>
      <c r="I9" s="876"/>
      <c r="J9" s="876"/>
      <c r="K9" s="877" t="s">
        <v>17</v>
      </c>
      <c r="L9" s="876"/>
      <c r="M9" s="903"/>
    </row>
    <row r="10" spans="1:15" ht="18" customHeight="1">
      <c r="A10" s="907"/>
      <c r="B10" s="908"/>
      <c r="C10" s="908"/>
      <c r="D10" s="908"/>
      <c r="E10" s="909"/>
      <c r="F10" s="909"/>
      <c r="G10" s="909"/>
      <c r="H10" s="877">
        <f>SUM(H11:J24)</f>
        <v>280206</v>
      </c>
      <c r="I10" s="876"/>
      <c r="J10" s="876"/>
      <c r="K10" s="904">
        <f>SUM(K11:M24)</f>
        <v>265520</v>
      </c>
      <c r="L10" s="905"/>
      <c r="M10" s="906"/>
    </row>
    <row r="11" spans="1:15" ht="18.95" customHeight="1">
      <c r="A11" s="874" t="s">
        <v>148</v>
      </c>
      <c r="B11" s="875"/>
      <c r="C11" s="875"/>
      <c r="D11" s="875"/>
      <c r="E11" s="876" t="s">
        <v>147</v>
      </c>
      <c r="F11" s="876"/>
      <c r="G11" s="876"/>
      <c r="H11" s="877">
        <v>41053</v>
      </c>
      <c r="I11" s="876"/>
      <c r="J11" s="876"/>
      <c r="K11" s="878">
        <v>42902</v>
      </c>
      <c r="L11" s="879"/>
      <c r="M11" s="880"/>
    </row>
    <row r="12" spans="1:15" ht="18.95" customHeight="1">
      <c r="A12" s="874" t="s">
        <v>149</v>
      </c>
      <c r="B12" s="875"/>
      <c r="C12" s="875"/>
      <c r="D12" s="875"/>
      <c r="E12" s="876" t="s">
        <v>147</v>
      </c>
      <c r="F12" s="876"/>
      <c r="G12" s="876"/>
      <c r="H12" s="877">
        <v>42283</v>
      </c>
      <c r="I12" s="876"/>
      <c r="J12" s="876"/>
      <c r="K12" s="878">
        <v>40675</v>
      </c>
      <c r="L12" s="879"/>
      <c r="M12" s="880"/>
    </row>
    <row r="13" spans="1:15" ht="18.95" customHeight="1">
      <c r="A13" s="874" t="s">
        <v>150</v>
      </c>
      <c r="B13" s="875"/>
      <c r="C13" s="875"/>
      <c r="D13" s="875"/>
      <c r="E13" s="876" t="s">
        <v>147</v>
      </c>
      <c r="F13" s="876"/>
      <c r="G13" s="876"/>
      <c r="H13" s="877">
        <v>29339</v>
      </c>
      <c r="I13" s="876"/>
      <c r="J13" s="876"/>
      <c r="K13" s="878">
        <v>32798</v>
      </c>
      <c r="L13" s="879"/>
      <c r="M13" s="880"/>
      <c r="N13" s="44"/>
      <c r="O13" s="44"/>
    </row>
    <row r="14" spans="1:15" ht="18.95" customHeight="1">
      <c r="A14" s="874" t="s">
        <v>151</v>
      </c>
      <c r="B14" s="875"/>
      <c r="C14" s="875"/>
      <c r="D14" s="875"/>
      <c r="E14" s="876" t="s">
        <v>147</v>
      </c>
      <c r="F14" s="876"/>
      <c r="G14" s="876"/>
      <c r="H14" s="877">
        <v>20204</v>
      </c>
      <c r="I14" s="876"/>
      <c r="J14" s="876"/>
      <c r="K14" s="878">
        <v>9371</v>
      </c>
      <c r="L14" s="879"/>
      <c r="M14" s="880"/>
    </row>
    <row r="15" spans="1:15" ht="18.95" customHeight="1">
      <c r="A15" s="874" t="s">
        <v>152</v>
      </c>
      <c r="B15" s="875"/>
      <c r="C15" s="875"/>
      <c r="D15" s="875"/>
      <c r="E15" s="876" t="s">
        <v>147</v>
      </c>
      <c r="F15" s="876"/>
      <c r="G15" s="876"/>
      <c r="H15" s="877">
        <v>17086</v>
      </c>
      <c r="I15" s="876"/>
      <c r="J15" s="876"/>
      <c r="K15" s="878">
        <v>13706</v>
      </c>
      <c r="L15" s="879"/>
      <c r="M15" s="880"/>
    </row>
    <row r="16" spans="1:15" ht="18.95" customHeight="1">
      <c r="A16" s="874" t="s">
        <v>153</v>
      </c>
      <c r="B16" s="875"/>
      <c r="C16" s="875"/>
      <c r="D16" s="875"/>
      <c r="E16" s="876" t="s">
        <v>147</v>
      </c>
      <c r="F16" s="876"/>
      <c r="G16" s="876"/>
      <c r="H16" s="877">
        <v>11245</v>
      </c>
      <c r="I16" s="876"/>
      <c r="J16" s="876"/>
      <c r="K16" s="878">
        <v>9607</v>
      </c>
      <c r="L16" s="879"/>
      <c r="M16" s="880"/>
    </row>
    <row r="17" spans="1:13" ht="18.95" customHeight="1">
      <c r="A17" s="874" t="s">
        <v>154</v>
      </c>
      <c r="B17" s="875"/>
      <c r="C17" s="875"/>
      <c r="D17" s="875"/>
      <c r="E17" s="876" t="s">
        <v>147</v>
      </c>
      <c r="F17" s="876"/>
      <c r="G17" s="876"/>
      <c r="H17" s="877">
        <v>11502</v>
      </c>
      <c r="I17" s="876"/>
      <c r="J17" s="876"/>
      <c r="K17" s="878">
        <v>9613</v>
      </c>
      <c r="L17" s="879"/>
      <c r="M17" s="880"/>
    </row>
    <row r="18" spans="1:13" ht="18.95" customHeight="1">
      <c r="A18" s="874" t="s">
        <v>155</v>
      </c>
      <c r="B18" s="875"/>
      <c r="C18" s="875"/>
      <c r="D18" s="875"/>
      <c r="E18" s="876" t="s">
        <v>147</v>
      </c>
      <c r="F18" s="876"/>
      <c r="G18" s="876"/>
      <c r="H18" s="877">
        <v>20356</v>
      </c>
      <c r="I18" s="876"/>
      <c r="J18" s="876"/>
      <c r="K18" s="878">
        <v>21361</v>
      </c>
      <c r="L18" s="879"/>
      <c r="M18" s="880"/>
    </row>
    <row r="19" spans="1:13" ht="18.95" customHeight="1">
      <c r="A19" s="874" t="s">
        <v>156</v>
      </c>
      <c r="B19" s="875"/>
      <c r="C19" s="875"/>
      <c r="D19" s="875"/>
      <c r="E19" s="876" t="s">
        <v>147</v>
      </c>
      <c r="F19" s="876"/>
      <c r="G19" s="876"/>
      <c r="H19" s="877">
        <v>9139</v>
      </c>
      <c r="I19" s="876"/>
      <c r="J19" s="876"/>
      <c r="K19" s="878">
        <v>9303</v>
      </c>
      <c r="L19" s="879"/>
      <c r="M19" s="880"/>
    </row>
    <row r="20" spans="1:13" ht="18.95" customHeight="1">
      <c r="A20" s="874" t="s">
        <v>157</v>
      </c>
      <c r="B20" s="875"/>
      <c r="C20" s="875"/>
      <c r="D20" s="875"/>
      <c r="E20" s="876" t="s">
        <v>147</v>
      </c>
      <c r="F20" s="876"/>
      <c r="G20" s="876"/>
      <c r="H20" s="877">
        <v>16270</v>
      </c>
      <c r="I20" s="876"/>
      <c r="J20" s="876"/>
      <c r="K20" s="878">
        <v>13572</v>
      </c>
      <c r="L20" s="879"/>
      <c r="M20" s="880"/>
    </row>
    <row r="21" spans="1:13" ht="18.95" customHeight="1">
      <c r="A21" s="874" t="s">
        <v>158</v>
      </c>
      <c r="B21" s="875"/>
      <c r="C21" s="875"/>
      <c r="D21" s="875"/>
      <c r="E21" s="876" t="s">
        <v>147</v>
      </c>
      <c r="F21" s="876"/>
      <c r="G21" s="876"/>
      <c r="H21" s="877">
        <v>19929</v>
      </c>
      <c r="I21" s="876"/>
      <c r="J21" s="876"/>
      <c r="K21" s="878">
        <v>21192</v>
      </c>
      <c r="L21" s="879"/>
      <c r="M21" s="880"/>
    </row>
    <row r="22" spans="1:13" ht="18.95" customHeight="1">
      <c r="A22" s="874" t="s">
        <v>159</v>
      </c>
      <c r="B22" s="875"/>
      <c r="C22" s="875"/>
      <c r="D22" s="875"/>
      <c r="E22" s="876" t="s">
        <v>147</v>
      </c>
      <c r="F22" s="876"/>
      <c r="G22" s="876"/>
      <c r="H22" s="877">
        <v>17600</v>
      </c>
      <c r="I22" s="876"/>
      <c r="J22" s="876"/>
      <c r="K22" s="878">
        <v>17600</v>
      </c>
      <c r="L22" s="879"/>
      <c r="M22" s="880"/>
    </row>
    <row r="23" spans="1:13" ht="18.95" customHeight="1">
      <c r="A23" s="874" t="s">
        <v>160</v>
      </c>
      <c r="B23" s="875"/>
      <c r="C23" s="875"/>
      <c r="D23" s="875"/>
      <c r="E23" s="876" t="s">
        <v>147</v>
      </c>
      <c r="F23" s="876"/>
      <c r="G23" s="876"/>
      <c r="H23" s="877">
        <v>11000</v>
      </c>
      <c r="I23" s="876"/>
      <c r="J23" s="876"/>
      <c r="K23" s="878">
        <v>10931</v>
      </c>
      <c r="L23" s="879"/>
      <c r="M23" s="880"/>
    </row>
    <row r="24" spans="1:13" ht="18.95" customHeight="1">
      <c r="A24" s="874" t="s">
        <v>161</v>
      </c>
      <c r="B24" s="875"/>
      <c r="C24" s="875"/>
      <c r="D24" s="875"/>
      <c r="E24" s="876" t="s">
        <v>147</v>
      </c>
      <c r="F24" s="876"/>
      <c r="G24" s="876"/>
      <c r="H24" s="877">
        <v>13200</v>
      </c>
      <c r="I24" s="876"/>
      <c r="J24" s="876"/>
      <c r="K24" s="878">
        <v>12889</v>
      </c>
      <c r="L24" s="879"/>
      <c r="M24" s="880"/>
    </row>
    <row r="25" spans="1:13" ht="6.75" customHeight="1" thickBot="1">
      <c r="A25" s="34"/>
      <c r="B25" s="35"/>
      <c r="C25" s="35"/>
      <c r="D25" s="35"/>
      <c r="E25" s="36"/>
      <c r="F25" s="36"/>
      <c r="G25" s="36"/>
      <c r="H25" s="37"/>
      <c r="I25" s="36"/>
      <c r="J25" s="37"/>
      <c r="K25" s="36"/>
      <c r="L25" s="36"/>
      <c r="M25" s="38"/>
    </row>
    <row r="26" spans="1:13" ht="17.25" thickTop="1" thickBot="1">
      <c r="A26" s="373" t="s">
        <v>26</v>
      </c>
      <c r="B26" s="374"/>
      <c r="C26" s="374"/>
      <c r="D26" s="374"/>
      <c r="E26" s="374"/>
      <c r="F26" s="374"/>
      <c r="G26" s="374"/>
      <c r="H26" s="374"/>
      <c r="I26" s="374"/>
      <c r="J26" s="374"/>
      <c r="K26" s="374"/>
      <c r="L26" s="374"/>
      <c r="M26" s="375"/>
    </row>
    <row r="27" spans="1:13" ht="66" customHeight="1" thickTop="1">
      <c r="A27" s="881" t="s">
        <v>270</v>
      </c>
      <c r="B27" s="882"/>
      <c r="C27" s="882"/>
      <c r="D27" s="882"/>
      <c r="E27" s="882"/>
      <c r="F27" s="882"/>
      <c r="G27" s="882"/>
      <c r="H27" s="882"/>
      <c r="I27" s="882"/>
      <c r="J27" s="882"/>
      <c r="K27" s="882"/>
      <c r="L27" s="882"/>
      <c r="M27" s="883"/>
    </row>
    <row r="28" spans="1:13" ht="20.100000000000001" customHeight="1">
      <c r="A28" s="285" t="s">
        <v>163</v>
      </c>
      <c r="B28" s="286"/>
      <c r="C28" s="286"/>
      <c r="D28" s="286"/>
      <c r="E28" s="286"/>
      <c r="F28" s="286"/>
      <c r="G28" s="286"/>
      <c r="H28" s="286"/>
      <c r="I28" s="286"/>
      <c r="J28" s="286"/>
      <c r="K28" s="286"/>
      <c r="L28" s="286"/>
      <c r="M28" s="615"/>
    </row>
    <row r="29" spans="1:13" ht="20.100000000000001" customHeight="1" thickBot="1">
      <c r="A29" s="311" t="s">
        <v>271</v>
      </c>
      <c r="B29" s="312"/>
      <c r="C29" s="312"/>
      <c r="D29" s="312"/>
      <c r="E29" s="312"/>
      <c r="F29" s="312"/>
      <c r="G29" s="312"/>
      <c r="H29" s="312"/>
      <c r="I29" s="312"/>
      <c r="J29" s="312"/>
      <c r="K29" s="312"/>
      <c r="L29" s="312"/>
      <c r="M29" s="616"/>
    </row>
    <row r="30" spans="1:13" ht="18" customHeight="1" thickTop="1" thickBot="1">
      <c r="A30" s="373" t="s">
        <v>63</v>
      </c>
      <c r="B30" s="374"/>
      <c r="C30" s="374"/>
      <c r="D30" s="374"/>
      <c r="E30" s="374"/>
      <c r="F30" s="374"/>
      <c r="G30" s="374"/>
      <c r="H30" s="374"/>
      <c r="I30" s="374"/>
      <c r="J30" s="374"/>
      <c r="K30" s="374"/>
      <c r="L30" s="374"/>
      <c r="M30" s="375"/>
    </row>
    <row r="31" spans="1:13" ht="33.75" customHeight="1" thickTop="1">
      <c r="A31" s="884" t="s">
        <v>164</v>
      </c>
      <c r="B31" s="885"/>
      <c r="C31" s="885"/>
      <c r="D31" s="885"/>
      <c r="E31" s="885"/>
      <c r="F31" s="885"/>
      <c r="G31" s="885"/>
      <c r="H31" s="885"/>
      <c r="I31" s="885"/>
      <c r="J31" s="885"/>
      <c r="K31" s="885"/>
      <c r="L31" s="885"/>
      <c r="M31" s="886"/>
    </row>
    <row r="32" spans="1:13" ht="24.75" customHeight="1" thickBot="1">
      <c r="A32" s="887" t="s">
        <v>272</v>
      </c>
      <c r="B32" s="888"/>
      <c r="C32" s="888"/>
      <c r="D32" s="888"/>
      <c r="E32" s="888"/>
      <c r="F32" s="888"/>
      <c r="G32" s="888"/>
      <c r="H32" s="888"/>
      <c r="I32" s="888"/>
      <c r="J32" s="888"/>
      <c r="K32" s="888"/>
      <c r="L32" s="888"/>
      <c r="M32" s="889"/>
    </row>
    <row r="33" spans="1:13" ht="20.25" customHeight="1" thickTop="1" thickBot="1">
      <c r="A33" s="373" t="s">
        <v>34</v>
      </c>
      <c r="B33" s="374"/>
      <c r="C33" s="374"/>
      <c r="D33" s="374"/>
      <c r="E33" s="374"/>
      <c r="F33" s="374"/>
      <c r="G33" s="374"/>
      <c r="H33" s="374"/>
      <c r="I33" s="374"/>
      <c r="J33" s="374"/>
      <c r="K33" s="374"/>
      <c r="L33" s="374"/>
      <c r="M33" s="375"/>
    </row>
    <row r="34" spans="1:13" s="28" customFormat="1" ht="17.25" customHeight="1" thickTop="1">
      <c r="A34" s="893" t="s">
        <v>35</v>
      </c>
      <c r="B34" s="871"/>
      <c r="C34" s="871"/>
      <c r="D34" s="871"/>
      <c r="E34" s="871" t="s">
        <v>36</v>
      </c>
      <c r="F34" s="871"/>
      <c r="G34" s="871"/>
      <c r="H34" s="871"/>
      <c r="I34" s="871"/>
      <c r="J34" s="871" t="s">
        <v>37</v>
      </c>
      <c r="K34" s="871"/>
      <c r="L34" s="871"/>
      <c r="M34" s="872"/>
    </row>
    <row r="35" spans="1:13" ht="23.25" customHeight="1" thickBot="1">
      <c r="A35" s="460" t="s">
        <v>273</v>
      </c>
      <c r="B35" s="459"/>
      <c r="C35" s="459"/>
      <c r="D35" s="459"/>
      <c r="E35" s="459" t="s">
        <v>274</v>
      </c>
      <c r="F35" s="459"/>
      <c r="G35" s="459"/>
      <c r="H35" s="459"/>
      <c r="I35" s="459"/>
      <c r="J35" s="459" t="s">
        <v>275</v>
      </c>
      <c r="K35" s="459"/>
      <c r="L35" s="459"/>
      <c r="M35" s="873"/>
    </row>
    <row r="36" spans="1:13" s="15" customFormat="1" ht="8.25" customHeight="1" thickTop="1" thickBot="1">
      <c r="A36" s="83"/>
      <c r="B36" s="84"/>
      <c r="C36" s="84"/>
      <c r="D36" s="84"/>
      <c r="E36" s="84"/>
      <c r="F36" s="84"/>
      <c r="G36" s="84"/>
      <c r="H36" s="84"/>
      <c r="I36" s="84"/>
      <c r="J36" s="84"/>
      <c r="K36" s="84"/>
      <c r="L36" s="84"/>
      <c r="M36" s="85"/>
    </row>
    <row r="37" spans="1:13" ht="16.5" customHeight="1" thickTop="1" thickBot="1">
      <c r="A37" s="890" t="s">
        <v>185</v>
      </c>
      <c r="B37" s="891"/>
      <c r="C37" s="891"/>
      <c r="D37" s="891"/>
      <c r="E37" s="891"/>
      <c r="F37" s="891"/>
      <c r="G37" s="891"/>
      <c r="H37" s="891"/>
      <c r="I37" s="891"/>
      <c r="J37" s="891"/>
      <c r="K37" s="891"/>
      <c r="L37" s="891"/>
      <c r="M37" s="892"/>
    </row>
    <row r="38" spans="1:13" s="58" customFormat="1" ht="16.5" customHeight="1" thickTop="1">
      <c r="A38" s="86"/>
      <c r="B38" s="87"/>
      <c r="C38" s="87"/>
      <c r="D38" s="87"/>
      <c r="E38" s="87"/>
      <c r="F38" s="87"/>
      <c r="G38" s="87"/>
      <c r="H38" s="87"/>
      <c r="I38" s="87"/>
      <c r="J38" s="87"/>
      <c r="K38" s="87"/>
      <c r="L38" s="87"/>
      <c r="M38" s="88"/>
    </row>
    <row r="39" spans="1:13" s="58" customFormat="1" ht="33" customHeight="1">
      <c r="A39" s="861" t="s">
        <v>277</v>
      </c>
      <c r="B39" s="862"/>
      <c r="C39" s="862"/>
      <c r="D39" s="862"/>
      <c r="E39" s="862"/>
      <c r="F39" s="862"/>
      <c r="G39" s="862" t="s">
        <v>165</v>
      </c>
      <c r="H39" s="862"/>
      <c r="I39" s="862"/>
      <c r="J39" s="862"/>
      <c r="K39" s="862"/>
      <c r="L39" s="862"/>
      <c r="M39" s="870"/>
    </row>
    <row r="40" spans="1:13" s="58" customFormat="1" ht="16.5" customHeight="1">
      <c r="A40" s="868" t="s">
        <v>162</v>
      </c>
      <c r="B40" s="869"/>
      <c r="C40" s="869"/>
      <c r="D40" s="869"/>
      <c r="E40" s="869"/>
      <c r="F40" s="869"/>
      <c r="G40" s="864" t="s">
        <v>276</v>
      </c>
      <c r="H40" s="864"/>
      <c r="I40" s="864"/>
      <c r="J40" s="864"/>
      <c r="K40" s="864"/>
      <c r="L40" s="864"/>
      <c r="M40" s="865"/>
    </row>
    <row r="41" spans="1:13" s="58" customFormat="1" ht="37.5" customHeight="1">
      <c r="A41" s="89"/>
      <c r="B41" s="90"/>
      <c r="C41" s="90"/>
      <c r="D41" s="90"/>
      <c r="E41" s="90"/>
      <c r="F41" s="90"/>
      <c r="G41" s="90"/>
      <c r="H41" s="90"/>
      <c r="I41" s="90"/>
      <c r="J41" s="90"/>
      <c r="K41" s="90"/>
      <c r="L41" s="90"/>
      <c r="M41" s="91"/>
    </row>
    <row r="42" spans="1:13" s="58" customFormat="1" ht="16.5" customHeight="1">
      <c r="A42" s="159" t="s">
        <v>48</v>
      </c>
      <c r="B42" s="160"/>
      <c r="C42" s="160"/>
      <c r="D42" s="160"/>
      <c r="E42" s="160"/>
      <c r="F42" s="90"/>
      <c r="G42" s="160" t="s">
        <v>45</v>
      </c>
      <c r="H42" s="160"/>
      <c r="I42" s="160"/>
      <c r="J42" s="160"/>
      <c r="K42" s="160"/>
      <c r="L42" s="160"/>
      <c r="M42" s="165"/>
    </row>
    <row r="43" spans="1:13" s="58" customFormat="1" ht="16.5" customHeight="1">
      <c r="A43" s="166" t="s">
        <v>50</v>
      </c>
      <c r="B43" s="167"/>
      <c r="C43" s="167"/>
      <c r="D43" s="167"/>
      <c r="E43" s="167"/>
      <c r="F43" s="90"/>
      <c r="G43" s="302" t="s">
        <v>46</v>
      </c>
      <c r="H43" s="302"/>
      <c r="I43" s="302"/>
      <c r="J43" s="302"/>
      <c r="K43" s="302"/>
      <c r="L43" s="302"/>
      <c r="M43" s="303"/>
    </row>
    <row r="44" spans="1:13" s="58" customFormat="1" ht="16.5" customHeight="1">
      <c r="A44" s="89"/>
      <c r="B44" s="90"/>
      <c r="C44" s="90"/>
      <c r="D44" s="90"/>
      <c r="E44" s="90"/>
      <c r="F44" s="90"/>
      <c r="G44" s="90"/>
      <c r="H44" s="90"/>
      <c r="I44" s="90"/>
      <c r="J44" s="90"/>
      <c r="K44" s="90"/>
      <c r="L44" s="90"/>
      <c r="M44" s="91"/>
    </row>
    <row r="45" spans="1:13" s="58" customFormat="1" ht="23.25" customHeight="1">
      <c r="A45" s="89"/>
      <c r="B45" s="90"/>
      <c r="C45" s="90"/>
      <c r="D45" s="90"/>
      <c r="E45" s="90"/>
      <c r="F45" s="90"/>
      <c r="G45" s="90"/>
      <c r="H45" s="90"/>
      <c r="I45" s="90"/>
      <c r="J45" s="90"/>
      <c r="K45" s="90"/>
      <c r="L45" s="90"/>
      <c r="M45" s="91"/>
    </row>
    <row r="46" spans="1:13" s="58" customFormat="1" ht="16.5" customHeight="1">
      <c r="A46" s="803" t="s">
        <v>141</v>
      </c>
      <c r="B46" s="804"/>
      <c r="C46" s="804"/>
      <c r="D46" s="804"/>
      <c r="E46" s="804"/>
      <c r="F46" s="90"/>
      <c r="G46" s="808" t="s">
        <v>51</v>
      </c>
      <c r="H46" s="808"/>
      <c r="I46" s="808"/>
      <c r="J46" s="808"/>
      <c r="K46" s="808"/>
      <c r="L46" s="808"/>
      <c r="M46" s="809"/>
    </row>
    <row r="47" spans="1:13" s="58" customFormat="1" ht="16.5" customHeight="1" thickBot="1">
      <c r="A47" s="863" t="s">
        <v>82</v>
      </c>
      <c r="B47" s="863"/>
      <c r="C47" s="863"/>
      <c r="D47" s="863"/>
      <c r="E47" s="863"/>
      <c r="F47" s="92"/>
      <c r="G47" s="866" t="s">
        <v>52</v>
      </c>
      <c r="H47" s="866"/>
      <c r="I47" s="866"/>
      <c r="J47" s="866"/>
      <c r="K47" s="866"/>
      <c r="L47" s="866"/>
      <c r="M47" s="867"/>
    </row>
    <row r="49" spans="6:7" ht="15.75">
      <c r="F49" s="68"/>
      <c r="G49" s="68"/>
    </row>
    <row r="50" spans="6:7" ht="15.75">
      <c r="F50" s="82"/>
      <c r="G50" s="70"/>
    </row>
    <row r="51" spans="6:7" ht="15.75">
      <c r="F51" s="5"/>
      <c r="G51" s="69"/>
    </row>
    <row r="52" spans="6:7" ht="15.75">
      <c r="F52" s="29"/>
      <c r="G52" s="29"/>
    </row>
  </sheetData>
  <mergeCells count="98">
    <mergeCell ref="A14:D14"/>
    <mergeCell ref="E14:G14"/>
    <mergeCell ref="H14:J14"/>
    <mergeCell ref="K14:M14"/>
    <mergeCell ref="A19:D19"/>
    <mergeCell ref="E19:G19"/>
    <mergeCell ref="H19:J19"/>
    <mergeCell ref="K19:M19"/>
    <mergeCell ref="A15:D15"/>
    <mergeCell ref="E15:G15"/>
    <mergeCell ref="H15:J15"/>
    <mergeCell ref="K15:M15"/>
    <mergeCell ref="H17:J17"/>
    <mergeCell ref="K17:M17"/>
    <mergeCell ref="E18:G18"/>
    <mergeCell ref="H18:J18"/>
    <mergeCell ref="E12:G12"/>
    <mergeCell ref="H12:J12"/>
    <mergeCell ref="K12:M12"/>
    <mergeCell ref="A13:D13"/>
    <mergeCell ref="E13:G13"/>
    <mergeCell ref="H13:J13"/>
    <mergeCell ref="K13:M13"/>
    <mergeCell ref="A6:M6"/>
    <mergeCell ref="A7:M7"/>
    <mergeCell ref="H9:J9"/>
    <mergeCell ref="H10:J10"/>
    <mergeCell ref="K9:M9"/>
    <mergeCell ref="K10:M10"/>
    <mergeCell ref="A8:G8"/>
    <mergeCell ref="H8:M8"/>
    <mergeCell ref="A9:D10"/>
    <mergeCell ref="E9:G10"/>
    <mergeCell ref="A1:M1"/>
    <mergeCell ref="A2:M2"/>
    <mergeCell ref="A3:M3"/>
    <mergeCell ref="A4:M4"/>
    <mergeCell ref="A5:M5"/>
    <mergeCell ref="A11:D11"/>
    <mergeCell ref="E11:G11"/>
    <mergeCell ref="H11:J11"/>
    <mergeCell ref="K11:M11"/>
    <mergeCell ref="A20:D20"/>
    <mergeCell ref="E20:G20"/>
    <mergeCell ref="H20:J20"/>
    <mergeCell ref="K20:M20"/>
    <mergeCell ref="A18:D18"/>
    <mergeCell ref="A17:D17"/>
    <mergeCell ref="A16:D16"/>
    <mergeCell ref="E16:G16"/>
    <mergeCell ref="H16:J16"/>
    <mergeCell ref="K16:M16"/>
    <mergeCell ref="A12:D12"/>
    <mergeCell ref="E17:G17"/>
    <mergeCell ref="A37:M37"/>
    <mergeCell ref="A34:D34"/>
    <mergeCell ref="K18:M18"/>
    <mergeCell ref="A23:D23"/>
    <mergeCell ref="E23:G23"/>
    <mergeCell ref="H23:J23"/>
    <mergeCell ref="K23:M23"/>
    <mergeCell ref="A21:D21"/>
    <mergeCell ref="E21:G21"/>
    <mergeCell ref="H21:J21"/>
    <mergeCell ref="K21:M21"/>
    <mergeCell ref="A22:D22"/>
    <mergeCell ref="E22:G22"/>
    <mergeCell ref="H22:J22"/>
    <mergeCell ref="K22:M22"/>
    <mergeCell ref="A28:M28"/>
    <mergeCell ref="A29:M29"/>
    <mergeCell ref="A33:M33"/>
    <mergeCell ref="A30:M30"/>
    <mergeCell ref="A31:M31"/>
    <mergeCell ref="A32:M32"/>
    <mergeCell ref="A24:D24"/>
    <mergeCell ref="E24:G24"/>
    <mergeCell ref="H24:J24"/>
    <mergeCell ref="K24:M24"/>
    <mergeCell ref="A27:M27"/>
    <mergeCell ref="A26:M26"/>
    <mergeCell ref="E34:I34"/>
    <mergeCell ref="J34:M34"/>
    <mergeCell ref="A35:D35"/>
    <mergeCell ref="E35:I35"/>
    <mergeCell ref="J35:M35"/>
    <mergeCell ref="A39:F39"/>
    <mergeCell ref="A46:E46"/>
    <mergeCell ref="A47:E47"/>
    <mergeCell ref="G40:M40"/>
    <mergeCell ref="G42:M42"/>
    <mergeCell ref="G43:M43"/>
    <mergeCell ref="G46:M46"/>
    <mergeCell ref="G47:M47"/>
    <mergeCell ref="A42:E42"/>
    <mergeCell ref="A43:E43"/>
    <mergeCell ref="A40:F40"/>
    <mergeCell ref="G39:M39"/>
  </mergeCells>
  <printOptions horizontalCentered="1"/>
  <pageMargins left="0.35433070866141736" right="0.27559055118110237" top="0.47244094488188981" bottom="0.61" header="0.31496062992125984" footer="0.31496062992125984"/>
  <pageSetup paperSize="9" scale="82" orientation="portrait" r:id="rId1"/>
  <headerFooter>
    <oddFooter xml:space="preserve">&amp;C&amp;P+12 </oddFooter>
  </headerFooter>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O37"/>
  <sheetViews>
    <sheetView zoomScaleNormal="100" zoomScaleSheetLayoutView="100" workbookViewId="0">
      <selection activeCell="A16" sqref="A16:L16"/>
    </sheetView>
  </sheetViews>
  <sheetFormatPr defaultRowHeight="15"/>
  <cols>
    <col min="3" max="3" width="8.28515625" customWidth="1"/>
    <col min="4" max="4" width="9.85546875" customWidth="1"/>
    <col min="6" max="6" width="5.42578125" customWidth="1"/>
    <col min="7" max="7" width="13.85546875" customWidth="1"/>
    <col min="8" max="8" width="12.28515625" customWidth="1"/>
    <col min="9" max="9" width="8.5703125" customWidth="1"/>
    <col min="10" max="10" width="5.42578125" customWidth="1"/>
    <col min="11" max="11" width="13.42578125" customWidth="1"/>
    <col min="12" max="12" width="14.42578125" customWidth="1"/>
    <col min="14" max="14" width="12.5703125" bestFit="1" customWidth="1"/>
  </cols>
  <sheetData>
    <row r="1" spans="1:15" ht="18.75">
      <c r="A1" s="587" t="s">
        <v>6</v>
      </c>
      <c r="B1" s="588"/>
      <c r="C1" s="588"/>
      <c r="D1" s="588"/>
      <c r="E1" s="588"/>
      <c r="F1" s="588"/>
      <c r="G1" s="588"/>
      <c r="H1" s="588"/>
      <c r="I1" s="588"/>
      <c r="J1" s="588"/>
      <c r="K1" s="588"/>
      <c r="L1" s="589"/>
    </row>
    <row r="2" spans="1:15" ht="18.75">
      <c r="A2" s="467" t="s">
        <v>7</v>
      </c>
      <c r="B2" s="333"/>
      <c r="C2" s="333"/>
      <c r="D2" s="333"/>
      <c r="E2" s="333"/>
      <c r="F2" s="333"/>
      <c r="G2" s="333"/>
      <c r="H2" s="333"/>
      <c r="I2" s="333"/>
      <c r="J2" s="333"/>
      <c r="K2" s="333"/>
      <c r="L2" s="468"/>
    </row>
    <row r="3" spans="1:15" ht="19.5" thickBot="1">
      <c r="A3" s="590" t="s">
        <v>259</v>
      </c>
      <c r="B3" s="336"/>
      <c r="C3" s="336"/>
      <c r="D3" s="336"/>
      <c r="E3" s="336"/>
      <c r="F3" s="336"/>
      <c r="G3" s="336"/>
      <c r="H3" s="336"/>
      <c r="I3" s="336"/>
      <c r="J3" s="336"/>
      <c r="K3" s="336"/>
      <c r="L3" s="591"/>
    </row>
    <row r="4" spans="1:15" ht="17.100000000000001" customHeight="1" thickTop="1">
      <c r="A4" s="601" t="s">
        <v>251</v>
      </c>
      <c r="B4" s="602"/>
      <c r="C4" s="602"/>
      <c r="D4" s="602"/>
      <c r="E4" s="602"/>
      <c r="F4" s="602"/>
      <c r="G4" s="602"/>
      <c r="H4" s="602"/>
      <c r="I4" s="602"/>
      <c r="J4" s="602"/>
      <c r="K4" s="602"/>
      <c r="L4" s="603"/>
    </row>
    <row r="5" spans="1:15" ht="17.100000000000001" customHeight="1" thickBot="1">
      <c r="A5" s="954" t="s">
        <v>281</v>
      </c>
      <c r="B5" s="955"/>
      <c r="C5" s="955"/>
      <c r="D5" s="955"/>
      <c r="E5" s="955"/>
      <c r="F5" s="955"/>
      <c r="G5" s="955"/>
      <c r="H5" s="955"/>
      <c r="I5" s="955"/>
      <c r="J5" s="955"/>
      <c r="K5" s="955"/>
      <c r="L5" s="956"/>
    </row>
    <row r="6" spans="1:15" ht="17.100000000000001" customHeight="1" thickTop="1">
      <c r="A6" s="957" t="s">
        <v>74</v>
      </c>
      <c r="B6" s="958"/>
      <c r="C6" s="958"/>
      <c r="D6" s="958"/>
      <c r="E6" s="958"/>
      <c r="F6" s="958"/>
      <c r="G6" s="958"/>
      <c r="H6" s="958"/>
      <c r="I6" s="958"/>
      <c r="J6" s="958"/>
      <c r="K6" s="958"/>
      <c r="L6" s="959"/>
    </row>
    <row r="7" spans="1:15" ht="17.100000000000001" customHeight="1" thickBot="1">
      <c r="A7" s="960" t="s">
        <v>252</v>
      </c>
      <c r="B7" s="961"/>
      <c r="C7" s="961"/>
      <c r="D7" s="961"/>
      <c r="E7" s="961"/>
      <c r="F7" s="961"/>
      <c r="G7" s="961"/>
      <c r="H7" s="961"/>
      <c r="I7" s="961"/>
      <c r="J7" s="961"/>
      <c r="K7" s="961"/>
      <c r="L7" s="962"/>
    </row>
    <row r="8" spans="1:15" ht="17.100000000000001" customHeight="1" thickTop="1">
      <c r="A8" s="967" t="s">
        <v>13</v>
      </c>
      <c r="B8" s="968"/>
      <c r="C8" s="968"/>
      <c r="D8" s="968"/>
      <c r="E8" s="968"/>
      <c r="F8" s="968"/>
      <c r="G8" s="111"/>
      <c r="H8" s="446" t="s">
        <v>14</v>
      </c>
      <c r="I8" s="446"/>
      <c r="J8" s="446"/>
      <c r="K8" s="446"/>
      <c r="L8" s="607"/>
    </row>
    <row r="9" spans="1:15" ht="17.100000000000001" customHeight="1">
      <c r="A9" s="965" t="s">
        <v>253</v>
      </c>
      <c r="B9" s="966"/>
      <c r="C9" s="966"/>
      <c r="D9" s="966"/>
      <c r="E9" s="966"/>
      <c r="F9" s="966"/>
      <c r="G9" s="966" t="s">
        <v>254</v>
      </c>
      <c r="H9" s="963" t="s">
        <v>16</v>
      </c>
      <c r="I9" s="963"/>
      <c r="J9" s="963"/>
      <c r="K9" s="948" t="s">
        <v>17</v>
      </c>
      <c r="L9" s="964"/>
    </row>
    <row r="10" spans="1:15" ht="17.100000000000001" customHeight="1">
      <c r="A10" s="965"/>
      <c r="B10" s="966"/>
      <c r="C10" s="966"/>
      <c r="D10" s="966"/>
      <c r="E10" s="966"/>
      <c r="F10" s="966"/>
      <c r="G10" s="966"/>
      <c r="H10" s="948">
        <f>H11+H12</f>
        <v>23674</v>
      </c>
      <c r="I10" s="948"/>
      <c r="J10" s="948"/>
      <c r="K10" s="948">
        <f>K11+K12</f>
        <v>18589</v>
      </c>
      <c r="L10" s="964"/>
      <c r="N10" s="44"/>
      <c r="O10" s="44"/>
    </row>
    <row r="11" spans="1:15" ht="17.100000000000001" customHeight="1">
      <c r="A11" s="448" t="s">
        <v>255</v>
      </c>
      <c r="B11" s="449"/>
      <c r="C11" s="449"/>
      <c r="D11" s="449"/>
      <c r="E11" s="449"/>
      <c r="F11" s="449"/>
      <c r="G11" s="113" t="s">
        <v>254</v>
      </c>
      <c r="H11" s="926">
        <v>2367</v>
      </c>
      <c r="I11" s="926"/>
      <c r="J11" s="926"/>
      <c r="K11" s="948">
        <v>1353</v>
      </c>
      <c r="L11" s="949"/>
      <c r="N11" s="44"/>
      <c r="O11" s="44"/>
    </row>
    <row r="12" spans="1:15" ht="17.100000000000001" customHeight="1" thickBot="1">
      <c r="A12" s="474" t="s">
        <v>256</v>
      </c>
      <c r="B12" s="475"/>
      <c r="C12" s="475"/>
      <c r="D12" s="475"/>
      <c r="E12" s="475"/>
      <c r="F12" s="475"/>
      <c r="G12" s="112" t="s">
        <v>254</v>
      </c>
      <c r="H12" s="950">
        <v>21307</v>
      </c>
      <c r="I12" s="950"/>
      <c r="J12" s="950"/>
      <c r="K12" s="951">
        <v>17236</v>
      </c>
      <c r="L12" s="952"/>
    </row>
    <row r="13" spans="1:15" ht="8.25" customHeight="1" thickTop="1" thickBot="1">
      <c r="A13" s="936"/>
      <c r="B13" s="937"/>
      <c r="C13" s="937"/>
      <c r="D13" s="937"/>
      <c r="E13" s="937"/>
      <c r="F13" s="937"/>
      <c r="G13" s="937"/>
      <c r="H13" s="937"/>
      <c r="I13" s="937"/>
      <c r="J13" s="937"/>
      <c r="K13" s="937"/>
      <c r="L13" s="938"/>
    </row>
    <row r="14" spans="1:15" ht="17.100000000000001" customHeight="1" thickTop="1" thickBot="1">
      <c r="A14" s="506" t="s">
        <v>26</v>
      </c>
      <c r="B14" s="374"/>
      <c r="C14" s="374"/>
      <c r="D14" s="374"/>
      <c r="E14" s="374"/>
      <c r="F14" s="374"/>
      <c r="G14" s="374"/>
      <c r="H14" s="374"/>
      <c r="I14" s="374"/>
      <c r="J14" s="374"/>
      <c r="K14" s="374"/>
      <c r="L14" s="507"/>
      <c r="N14" s="2"/>
    </row>
    <row r="15" spans="1:15" ht="204.75" customHeight="1" thickTop="1">
      <c r="A15" s="939" t="s">
        <v>266</v>
      </c>
      <c r="B15" s="940"/>
      <c r="C15" s="940"/>
      <c r="D15" s="940"/>
      <c r="E15" s="940"/>
      <c r="F15" s="940"/>
      <c r="G15" s="940"/>
      <c r="H15" s="940"/>
      <c r="I15" s="940"/>
      <c r="J15" s="940"/>
      <c r="K15" s="940"/>
      <c r="L15" s="941"/>
    </row>
    <row r="16" spans="1:15" ht="27.75" customHeight="1">
      <c r="A16" s="942" t="s">
        <v>267</v>
      </c>
      <c r="B16" s="943"/>
      <c r="C16" s="943"/>
      <c r="D16" s="943"/>
      <c r="E16" s="943"/>
      <c r="F16" s="943"/>
      <c r="G16" s="943"/>
      <c r="H16" s="943"/>
      <c r="I16" s="943"/>
      <c r="J16" s="943"/>
      <c r="K16" s="943"/>
      <c r="L16" s="944"/>
    </row>
    <row r="17" spans="1:13" ht="24" customHeight="1" thickBot="1">
      <c r="A17" s="945" t="s">
        <v>282</v>
      </c>
      <c r="B17" s="946"/>
      <c r="C17" s="946"/>
      <c r="D17" s="946"/>
      <c r="E17" s="946"/>
      <c r="F17" s="946"/>
      <c r="G17" s="946"/>
      <c r="H17" s="946"/>
      <c r="I17" s="946"/>
      <c r="J17" s="946"/>
      <c r="K17" s="946"/>
      <c r="L17" s="947"/>
    </row>
    <row r="18" spans="1:13" ht="17.100000000000001" customHeight="1" thickTop="1" thickBot="1">
      <c r="A18" s="472" t="s">
        <v>29</v>
      </c>
      <c r="B18" s="315"/>
      <c r="C18" s="315"/>
      <c r="D18" s="315"/>
      <c r="E18" s="315"/>
      <c r="F18" s="315"/>
      <c r="G18" s="315"/>
      <c r="H18" s="315"/>
      <c r="I18" s="315"/>
      <c r="J18" s="315"/>
      <c r="K18" s="315"/>
      <c r="L18" s="473"/>
    </row>
    <row r="19" spans="1:13" ht="109.5" customHeight="1" thickTop="1" thickBot="1">
      <c r="A19" s="927" t="s">
        <v>268</v>
      </c>
      <c r="B19" s="928"/>
      <c r="C19" s="928"/>
      <c r="D19" s="928"/>
      <c r="E19" s="928"/>
      <c r="F19" s="928"/>
      <c r="G19" s="928"/>
      <c r="H19" s="928"/>
      <c r="I19" s="928"/>
      <c r="J19" s="928"/>
      <c r="K19" s="928"/>
      <c r="L19" s="929"/>
    </row>
    <row r="20" spans="1:13" ht="8.25" customHeight="1" thickTop="1" thickBot="1">
      <c r="A20" s="930"/>
      <c r="B20" s="931"/>
      <c r="C20" s="931"/>
      <c r="D20" s="931"/>
      <c r="E20" s="931"/>
      <c r="F20" s="931"/>
      <c r="G20" s="931"/>
      <c r="H20" s="931"/>
      <c r="I20" s="931"/>
      <c r="J20" s="931"/>
      <c r="K20" s="931"/>
      <c r="L20" s="932"/>
    </row>
    <row r="21" spans="1:13" ht="17.100000000000001" customHeight="1" thickTop="1" thickBot="1">
      <c r="A21" s="933" t="s">
        <v>34</v>
      </c>
      <c r="B21" s="934"/>
      <c r="C21" s="934"/>
      <c r="D21" s="934"/>
      <c r="E21" s="934"/>
      <c r="F21" s="934"/>
      <c r="G21" s="934"/>
      <c r="H21" s="934"/>
      <c r="I21" s="934"/>
      <c r="J21" s="934"/>
      <c r="K21" s="934"/>
      <c r="L21" s="935"/>
    </row>
    <row r="22" spans="1:13" ht="17.100000000000001" customHeight="1" thickTop="1">
      <c r="A22" s="921" t="s">
        <v>35</v>
      </c>
      <c r="B22" s="922"/>
      <c r="C22" s="922"/>
      <c r="D22" s="922"/>
      <c r="E22" s="922" t="s">
        <v>36</v>
      </c>
      <c r="F22" s="922"/>
      <c r="G22" s="922"/>
      <c r="H22" s="922" t="s">
        <v>37</v>
      </c>
      <c r="I22" s="922"/>
      <c r="J22" s="922"/>
      <c r="K22" s="922"/>
      <c r="L22" s="953"/>
    </row>
    <row r="23" spans="1:13" ht="126.75" customHeight="1">
      <c r="A23" s="923" t="s">
        <v>257</v>
      </c>
      <c r="B23" s="924"/>
      <c r="C23" s="924"/>
      <c r="D23" s="924"/>
      <c r="E23" s="925" t="s">
        <v>258</v>
      </c>
      <c r="F23" s="925"/>
      <c r="G23" s="925"/>
      <c r="H23" s="919" t="s">
        <v>269</v>
      </c>
      <c r="I23" s="919"/>
      <c r="J23" s="919"/>
      <c r="K23" s="919"/>
      <c r="L23" s="920"/>
    </row>
    <row r="24" spans="1:13" ht="8.25" customHeight="1" thickBot="1">
      <c r="A24" s="930"/>
      <c r="B24" s="931"/>
      <c r="C24" s="931"/>
      <c r="D24" s="931"/>
      <c r="E24" s="931"/>
      <c r="F24" s="931"/>
      <c r="G24" s="931"/>
      <c r="H24" s="931"/>
      <c r="I24" s="931"/>
      <c r="J24" s="931"/>
      <c r="K24" s="931"/>
      <c r="L24" s="932"/>
    </row>
    <row r="25" spans="1:13" ht="16.5" customHeight="1" thickTop="1" thickBot="1">
      <c r="A25" s="567" t="s">
        <v>185</v>
      </c>
      <c r="B25" s="157"/>
      <c r="C25" s="157"/>
      <c r="D25" s="157"/>
      <c r="E25" s="157"/>
      <c r="F25" s="157"/>
      <c r="G25" s="157"/>
      <c r="H25" s="157"/>
      <c r="I25" s="157"/>
      <c r="J25" s="157"/>
      <c r="K25" s="157"/>
      <c r="L25" s="568"/>
      <c r="M25" s="58"/>
    </row>
    <row r="26" spans="1:13" s="25" customFormat="1" ht="40.5" customHeight="1" thickTop="1">
      <c r="A26" s="114"/>
      <c r="B26" s="76"/>
      <c r="C26" s="76"/>
      <c r="D26" s="76"/>
      <c r="E26" s="76"/>
      <c r="F26" s="76"/>
      <c r="G26" s="76"/>
      <c r="H26" s="76"/>
      <c r="I26" s="76"/>
      <c r="J26" s="76"/>
      <c r="K26" s="76"/>
      <c r="L26" s="115"/>
    </row>
    <row r="27" spans="1:13" s="25" customFormat="1" ht="15.75">
      <c r="A27" s="910" t="s">
        <v>260</v>
      </c>
      <c r="B27" s="691"/>
      <c r="C27" s="691"/>
      <c r="D27" s="691"/>
      <c r="E27" s="691"/>
      <c r="F27" s="691"/>
      <c r="G27" s="78"/>
      <c r="H27" s="691" t="s">
        <v>262</v>
      </c>
      <c r="I27" s="691"/>
      <c r="J27" s="691"/>
      <c r="K27" s="691"/>
      <c r="L27" s="915"/>
    </row>
    <row r="28" spans="1:13" s="25" customFormat="1" ht="15.75">
      <c r="A28" s="914" t="s">
        <v>261</v>
      </c>
      <c r="B28" s="695"/>
      <c r="C28" s="695"/>
      <c r="D28" s="695"/>
      <c r="E28" s="695"/>
      <c r="F28" s="695"/>
      <c r="G28" s="78"/>
      <c r="H28" s="695" t="s">
        <v>263</v>
      </c>
      <c r="I28" s="695"/>
      <c r="J28" s="695"/>
      <c r="K28" s="695"/>
      <c r="L28" s="916"/>
    </row>
    <row r="29" spans="1:13" s="25" customFormat="1" ht="15.75">
      <c r="A29" s="116"/>
      <c r="B29" s="78"/>
      <c r="C29" s="78"/>
      <c r="D29" s="78"/>
      <c r="E29" s="78"/>
      <c r="F29" s="78"/>
      <c r="G29" s="78"/>
      <c r="H29" s="78"/>
      <c r="I29" s="78"/>
      <c r="J29" s="78"/>
      <c r="K29" s="78"/>
      <c r="L29" s="117"/>
    </row>
    <row r="30" spans="1:13" s="25" customFormat="1" ht="27.75" customHeight="1">
      <c r="A30" s="116"/>
      <c r="B30" s="78"/>
      <c r="C30" s="78"/>
      <c r="D30" s="78"/>
      <c r="E30" s="78"/>
      <c r="F30" s="78"/>
      <c r="G30" s="78"/>
      <c r="H30" s="78"/>
      <c r="I30" s="78"/>
      <c r="J30" s="78"/>
      <c r="K30" s="78"/>
      <c r="L30" s="117"/>
    </row>
    <row r="31" spans="1:13" s="25" customFormat="1" ht="15.75">
      <c r="A31" s="910" t="s">
        <v>48</v>
      </c>
      <c r="B31" s="691"/>
      <c r="C31" s="691"/>
      <c r="D31" s="691"/>
      <c r="E31" s="691"/>
      <c r="F31" s="691"/>
      <c r="G31" s="78"/>
      <c r="H31" s="691" t="s">
        <v>45</v>
      </c>
      <c r="I31" s="691"/>
      <c r="J31" s="691"/>
      <c r="K31" s="691"/>
      <c r="L31" s="915"/>
    </row>
    <row r="32" spans="1:13" s="25" customFormat="1" ht="12.75" customHeight="1">
      <c r="A32" s="914" t="s">
        <v>50</v>
      </c>
      <c r="B32" s="695"/>
      <c r="C32" s="695"/>
      <c r="D32" s="695"/>
      <c r="E32" s="695"/>
      <c r="F32" s="695"/>
      <c r="G32" s="78"/>
      <c r="H32" s="917" t="s">
        <v>121</v>
      </c>
      <c r="I32" s="917"/>
      <c r="J32" s="917"/>
      <c r="K32" s="917"/>
      <c r="L32" s="918"/>
    </row>
    <row r="33" spans="1:12" s="25" customFormat="1" ht="17.25" customHeight="1">
      <c r="A33" s="116"/>
      <c r="B33" s="78"/>
      <c r="C33" s="78"/>
      <c r="D33" s="78"/>
      <c r="E33" s="78"/>
      <c r="F33" s="78"/>
      <c r="G33" s="78"/>
      <c r="H33" s="917"/>
      <c r="I33" s="917"/>
      <c r="J33" s="917"/>
      <c r="K33" s="917"/>
      <c r="L33" s="918"/>
    </row>
    <row r="34" spans="1:12" s="25" customFormat="1" ht="41.25" customHeight="1">
      <c r="A34" s="116"/>
      <c r="B34" s="78"/>
      <c r="C34" s="78"/>
      <c r="D34" s="78"/>
      <c r="E34" s="78"/>
      <c r="F34" s="78"/>
      <c r="G34" s="78"/>
      <c r="H34" s="78"/>
      <c r="I34" s="78"/>
      <c r="J34" s="78"/>
      <c r="K34" s="78"/>
      <c r="L34" s="117"/>
    </row>
    <row r="35" spans="1:12" s="25" customFormat="1" ht="15.75">
      <c r="A35" s="910" t="s">
        <v>94</v>
      </c>
      <c r="B35" s="691"/>
      <c r="C35" s="691"/>
      <c r="D35" s="691"/>
      <c r="E35" s="691"/>
      <c r="F35" s="691"/>
      <c r="G35" s="78"/>
      <c r="H35" s="691" t="s">
        <v>51</v>
      </c>
      <c r="I35" s="691"/>
      <c r="J35" s="691"/>
      <c r="K35" s="691"/>
      <c r="L35" s="915"/>
    </row>
    <row r="36" spans="1:12" s="25" customFormat="1" ht="15.75">
      <c r="A36" s="914" t="s">
        <v>166</v>
      </c>
      <c r="B36" s="695"/>
      <c r="C36" s="695"/>
      <c r="D36" s="695"/>
      <c r="E36" s="695"/>
      <c r="F36" s="695"/>
      <c r="G36" s="78"/>
      <c r="H36" s="695" t="s">
        <v>52</v>
      </c>
      <c r="I36" s="695"/>
      <c r="J36" s="695"/>
      <c r="K36" s="695"/>
      <c r="L36" s="916"/>
    </row>
    <row r="37" spans="1:12" s="25" customFormat="1" ht="16.5" thickBot="1">
      <c r="A37" s="911"/>
      <c r="B37" s="912"/>
      <c r="C37" s="912"/>
      <c r="D37" s="912"/>
      <c r="E37" s="912"/>
      <c r="F37" s="912"/>
      <c r="G37" s="118"/>
      <c r="H37" s="118"/>
      <c r="I37" s="912"/>
      <c r="J37" s="912"/>
      <c r="K37" s="912"/>
      <c r="L37" s="913"/>
    </row>
  </sheetData>
  <mergeCells count="52">
    <mergeCell ref="A7:L7"/>
    <mergeCell ref="H9:J9"/>
    <mergeCell ref="K9:L9"/>
    <mergeCell ref="H10:J10"/>
    <mergeCell ref="K10:L10"/>
    <mergeCell ref="A9:F10"/>
    <mergeCell ref="A8:F8"/>
    <mergeCell ref="G9:G10"/>
    <mergeCell ref="H8:L8"/>
    <mergeCell ref="A1:L1"/>
    <mergeCell ref="A2:L2"/>
    <mergeCell ref="A5:L5"/>
    <mergeCell ref="A3:L3"/>
    <mergeCell ref="A6:L6"/>
    <mergeCell ref="A4:L4"/>
    <mergeCell ref="H11:J11"/>
    <mergeCell ref="A19:L19"/>
    <mergeCell ref="A24:L24"/>
    <mergeCell ref="A20:L20"/>
    <mergeCell ref="A21:L21"/>
    <mergeCell ref="A12:F12"/>
    <mergeCell ref="A13:L13"/>
    <mergeCell ref="A14:L14"/>
    <mergeCell ref="A15:L15"/>
    <mergeCell ref="A16:L16"/>
    <mergeCell ref="A17:L17"/>
    <mergeCell ref="K11:L11"/>
    <mergeCell ref="H12:J12"/>
    <mergeCell ref="K12:L12"/>
    <mergeCell ref="A11:F11"/>
    <mergeCell ref="H22:L22"/>
    <mergeCell ref="H23:L23"/>
    <mergeCell ref="A25:L25"/>
    <mergeCell ref="H27:L27"/>
    <mergeCell ref="A18:L18"/>
    <mergeCell ref="A27:F27"/>
    <mergeCell ref="A22:D22"/>
    <mergeCell ref="A23:D23"/>
    <mergeCell ref="E22:G22"/>
    <mergeCell ref="E23:G23"/>
    <mergeCell ref="A28:F28"/>
    <mergeCell ref="A31:F31"/>
    <mergeCell ref="A32:F32"/>
    <mergeCell ref="H32:L33"/>
    <mergeCell ref="H31:L31"/>
    <mergeCell ref="H28:L28"/>
    <mergeCell ref="A35:F35"/>
    <mergeCell ref="A37:F37"/>
    <mergeCell ref="I37:L37"/>
    <mergeCell ref="A36:F36"/>
    <mergeCell ref="H35:L35"/>
    <mergeCell ref="H36:L36"/>
  </mergeCells>
  <printOptions horizontalCentered="1"/>
  <pageMargins left="0.35433070866141736" right="0.27559055118110237" top="0.47244094488188981" bottom="0.54" header="0.31496062992125984" footer="0.31496062992125984"/>
  <pageSetup paperSize="9" scale="73" orientation="portrait" r:id="rId1"/>
  <headerFooter>
    <oddFooter xml:space="preserve">&amp;C&amp;P+13 </oddFooter>
  </headerFooter>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theme="4" tint="-0.249977111117893"/>
  </sheetPr>
  <dimension ref="A1:J182"/>
  <sheetViews>
    <sheetView view="pageBreakPreview" topLeftCell="A148" zoomScale="90" zoomScaleNormal="90" zoomScaleSheetLayoutView="90" workbookViewId="0">
      <selection activeCell="A183" sqref="A183"/>
    </sheetView>
  </sheetViews>
  <sheetFormatPr defaultRowHeight="15"/>
  <cols>
    <col min="5" max="5" width="13.7109375" customWidth="1"/>
    <col min="6" max="6" width="11.28515625" customWidth="1"/>
    <col min="7" max="7" width="7" customWidth="1"/>
  </cols>
  <sheetData>
    <row r="1" spans="1:6" s="28" customFormat="1"/>
    <row r="2" spans="1:6" s="28" customFormat="1"/>
    <row r="3" spans="1:6" s="28" customFormat="1"/>
    <row r="4" spans="1:6" s="28" customFormat="1"/>
    <row r="5" spans="1:6" s="28" customFormat="1"/>
    <row r="6" spans="1:6" s="28" customFormat="1"/>
    <row r="7" spans="1:6" s="28" customFormat="1"/>
    <row r="8" spans="1:6" s="28" customFormat="1"/>
    <row r="9" spans="1:6" s="28" customFormat="1"/>
    <row r="10" spans="1:6" s="28" customFormat="1"/>
    <row r="11" spans="1:6" s="28" customFormat="1"/>
    <row r="12" spans="1:6" s="28" customFormat="1" ht="9.75" customHeight="1"/>
    <row r="13" spans="1:6" s="28" customFormat="1">
      <c r="A13" s="28" t="s">
        <v>176</v>
      </c>
      <c r="F13" s="28" t="s">
        <v>176</v>
      </c>
    </row>
    <row r="14" spans="1:6" s="28" customFormat="1"/>
    <row r="15" spans="1:6" s="28" customFormat="1"/>
    <row r="16" spans="1:6" s="28" customFormat="1"/>
    <row r="17" spans="4:8" s="28" customFormat="1"/>
    <row r="18" spans="4:8" s="28" customFormat="1"/>
    <row r="19" spans="4:8" s="28" customFormat="1"/>
    <row r="20" spans="4:8" s="28" customFormat="1"/>
    <row r="21" spans="4:8" s="28" customFormat="1"/>
    <row r="22" spans="4:8" s="28" customFormat="1"/>
    <row r="23" spans="4:8" s="28" customFormat="1"/>
    <row r="24" spans="4:8" s="28" customFormat="1"/>
    <row r="25" spans="4:8" s="28" customFormat="1"/>
    <row r="26" spans="4:8" s="28" customFormat="1" ht="20.25" customHeight="1">
      <c r="D26" s="93" t="s">
        <v>175</v>
      </c>
    </row>
    <row r="27" spans="4:8" ht="18" customHeight="1"/>
    <row r="28" spans="4:8">
      <c r="H28" s="9"/>
    </row>
    <row r="38" spans="1:10" ht="10.5" customHeight="1"/>
    <row r="39" spans="1:10">
      <c r="A39" s="17" t="s">
        <v>3</v>
      </c>
      <c r="F39" s="17" t="s">
        <v>174</v>
      </c>
    </row>
    <row r="40" spans="1:10" ht="9.75" customHeight="1"/>
    <row r="43" spans="1:10">
      <c r="J43" s="16"/>
    </row>
    <row r="51" spans="1:7" ht="21" customHeight="1"/>
    <row r="52" spans="1:7">
      <c r="A52" s="17" t="s">
        <v>2</v>
      </c>
      <c r="G52" s="17" t="s">
        <v>1</v>
      </c>
    </row>
    <row r="64" spans="1:7" ht="8.25" customHeight="1"/>
    <row r="65" spans="2:3" ht="29.25" customHeight="1">
      <c r="C65" s="93" t="s">
        <v>232</v>
      </c>
    </row>
    <row r="75" spans="2:3">
      <c r="B75" t="s">
        <v>0</v>
      </c>
    </row>
    <row r="88" spans="1:6">
      <c r="F88" t="s">
        <v>233</v>
      </c>
    </row>
    <row r="90" spans="1:6">
      <c r="A90" t="s">
        <v>4</v>
      </c>
    </row>
    <row r="102" spans="1:6" ht="6" customHeight="1"/>
    <row r="103" spans="1:6">
      <c r="A103" s="28" t="s">
        <v>234</v>
      </c>
      <c r="F103" s="28" t="s">
        <v>5</v>
      </c>
    </row>
    <row r="117" spans="1:6" ht="8.25" customHeight="1"/>
    <row r="118" spans="1:6">
      <c r="A118" t="s">
        <v>173</v>
      </c>
      <c r="F118" t="s">
        <v>172</v>
      </c>
    </row>
    <row r="131" spans="1:7" ht="10.5" customHeight="1"/>
    <row r="132" spans="1:7" ht="6.75" customHeight="1"/>
    <row r="133" spans="1:7">
      <c r="A133" t="s">
        <v>172</v>
      </c>
      <c r="G133" t="s">
        <v>171</v>
      </c>
    </row>
    <row r="144" spans="1:7">
      <c r="A144" t="s">
        <v>170</v>
      </c>
      <c r="F144" t="s">
        <v>167</v>
      </c>
    </row>
    <row r="157" spans="1:6">
      <c r="A157" t="s">
        <v>169</v>
      </c>
      <c r="F157" t="s">
        <v>168</v>
      </c>
    </row>
    <row r="169" spans="1:6">
      <c r="F169" t="s">
        <v>236</v>
      </c>
    </row>
    <row r="170" spans="1:6">
      <c r="A170" s="58" t="s">
        <v>235</v>
      </c>
    </row>
    <row r="182" spans="1:6">
      <c r="A182" s="58" t="s">
        <v>250</v>
      </c>
      <c r="F182" s="58" t="s">
        <v>249</v>
      </c>
    </row>
  </sheetData>
  <printOptions horizontalCentered="1"/>
  <pageMargins left="0.31496062992125984" right="0.31496062992125984" top="0.78740157480314965" bottom="0.35433070866141736" header="0.31496062992125984" footer="0.31496062992125984"/>
  <pageSetup paperSize="9" orientation="portrait" r:id="rId1"/>
  <headerFooter>
    <oddHeader xml:space="preserve">&amp;CANEXO - FOTOS DAS ATIVIDADES DESENVOLVIDAS NAS UNIDADES DA OVG    </oddHeader>
    <oddFooter>&amp;R&amp;P</oddFooter>
  </headerFooter>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Planilhas</vt:lpstr>
      </vt:variant>
      <vt:variant>
        <vt:i4>15</vt:i4>
      </vt:variant>
      <vt:variant>
        <vt:lpstr>Intervalos Nomeados</vt:lpstr>
      </vt:variant>
      <vt:variant>
        <vt:i4>7</vt:i4>
      </vt:variant>
    </vt:vector>
  </HeadingPairs>
  <TitlesOfParts>
    <vt:vector size="22" baseType="lpstr">
      <vt:lpstr>CAPA2</vt:lpstr>
      <vt:lpstr>Contra Capa</vt:lpstr>
      <vt:lpstr>CGSF</vt:lpstr>
      <vt:lpstr>CCIVV</vt:lpstr>
      <vt:lpstr>CCICM</vt:lpstr>
      <vt:lpstr>CCINF</vt:lpstr>
      <vt:lpstr>CCANM</vt:lpstr>
      <vt:lpstr>CSDGB</vt:lpstr>
      <vt:lpstr>GASB</vt:lpstr>
      <vt:lpstr>CIGO</vt:lpstr>
      <vt:lpstr>CGV</vt:lpstr>
      <vt:lpstr>NATAL</vt:lpstr>
      <vt:lpstr>RESTAURANTE </vt:lpstr>
      <vt:lpstr>BOLSA</vt:lpstr>
      <vt:lpstr>ANEXO</vt:lpstr>
      <vt:lpstr>ANEXO!Area_de_impressao</vt:lpstr>
      <vt:lpstr>BOLSA!Area_de_impressao</vt:lpstr>
      <vt:lpstr>CCANM!Area_de_impressao</vt:lpstr>
      <vt:lpstr>CCICM!Area_de_impressao</vt:lpstr>
      <vt:lpstr>CCINF!Area_de_impressao</vt:lpstr>
      <vt:lpstr>CCIVV!Area_de_impressao</vt:lpstr>
      <vt:lpstr>'RESTAURANTE '!Area_de_impressao</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Debora Barsanulfo da Silva</dc:creator>
  <cp:lastModifiedBy>Mara Bento Macedo</cp:lastModifiedBy>
  <cp:lastPrinted>2019-04-25T17:42:40Z</cp:lastPrinted>
  <dcterms:created xsi:type="dcterms:W3CDTF">2017-09-18T17:22:23Z</dcterms:created>
  <dcterms:modified xsi:type="dcterms:W3CDTF">2019-11-26T13:08:22Z</dcterms:modified>
</cp:coreProperties>
</file>