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EstaPastaDeTrabalho" defaultThemeVersion="166925"/>
  <mc:AlternateContent xmlns:mc="http://schemas.openxmlformats.org/markup-compatibility/2006">
    <mc:Choice Requires="x15">
      <x15ac:absPath xmlns:x15ac="http://schemas.microsoft.com/office/spreadsheetml/2010/11/ac" url="\\10.237.1.1\comunicacao\ASCEM 2019\Publicações Site\GEPG\"/>
    </mc:Choice>
  </mc:AlternateContent>
  <xr:revisionPtr revIDLastSave="0" documentId="8_{67E0C6EC-CD29-46C6-A12C-AD0EEE16D227}" xr6:coauthVersionLast="45" xr6:coauthVersionMax="45" xr10:uidLastSave="{00000000-0000-0000-0000-000000000000}"/>
  <bookViews>
    <workbookView xWindow="-120" yWindow="-120" windowWidth="20730" windowHeight="11160" tabRatio="863" xr2:uid="{00000000-000D-0000-FFFF-FFFF00000000}"/>
  </bookViews>
  <sheets>
    <sheet name="Capa" sheetId="18" r:id="rId1"/>
    <sheet name=" Contra Capa" sheetId="21" r:id="rId2"/>
    <sheet name="CGSF" sheetId="1" r:id="rId3"/>
    <sheet name="CCIVV" sheetId="2" r:id="rId4"/>
    <sheet name="CCICM" sheetId="3" r:id="rId5"/>
    <sheet name="CCINF" sheetId="4" r:id="rId6"/>
    <sheet name="CCANM" sheetId="5" r:id="rId7"/>
    <sheet name="CSDGB" sheetId="6" r:id="rId8"/>
    <sheet name="GASB" sheetId="7" r:id="rId9"/>
    <sheet name="CIGO" sheetId="8" r:id="rId10"/>
    <sheet name="CGV" sheetId="9" r:id="rId11"/>
    <sheet name="NATAL" sheetId="16" state="hidden" r:id="rId12"/>
    <sheet name="RESTAURANTE " sheetId="11" r:id="rId13"/>
    <sheet name="BOLSA" sheetId="12" r:id="rId14"/>
    <sheet name="CAR" sheetId="19" r:id="rId15"/>
    <sheet name="ANEXO I" sheetId="22" r:id="rId16"/>
    <sheet name="ANEXO II" sheetId="23" r:id="rId17"/>
  </sheets>
  <externalReferences>
    <externalReference r:id="rId18"/>
  </externalReferences>
  <definedNames>
    <definedName name="_xlnm.Print_Area" localSheetId="1">' Contra Capa'!$A$1:$K$53</definedName>
    <definedName name="_xlnm.Print_Area" localSheetId="15">'ANEXO I'!$A$1:$L$19</definedName>
    <definedName name="_xlnm.Print_Area" localSheetId="13">BOLSA!$A$1:$L$33</definedName>
    <definedName name="_xlnm.Print_Area" localSheetId="14">CAR!$A$1:$L$33</definedName>
    <definedName name="_xlnm.Print_Area" localSheetId="6">CCANM!$A$1:$L$33</definedName>
    <definedName name="_xlnm.Print_Area" localSheetId="4">CCICM!$A$1:$M$37</definedName>
    <definedName name="_xlnm.Print_Area" localSheetId="3">CCIVV!$A$1:$K$45</definedName>
    <definedName name="_xlnm.Print_Area" localSheetId="2">CGSF!$A$1:$K$76</definedName>
    <definedName name="_xlnm.Print_Area" localSheetId="8">GASB!$A$1:$L$102</definedName>
    <definedName name="_xlnm.Print_Area" localSheetId="12">'RESTAURANTE '!$A$1:$M$45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0" i="11" l="1"/>
  <c r="K11" i="7"/>
  <c r="K23" i="7" l="1"/>
  <c r="J23" i="7"/>
  <c r="J11" i="7"/>
  <c r="K10" i="12"/>
  <c r="H10" i="12"/>
  <c r="J11" i="6" l="1"/>
  <c r="G11" i="6"/>
  <c r="H10" i="11" l="1"/>
  <c r="J25" i="6" l="1"/>
  <c r="G25" i="6"/>
  <c r="A25" i="6"/>
  <c r="A24" i="6"/>
</calcChain>
</file>

<file path=xl/sharedStrings.xml><?xml version="1.0" encoding="utf-8"?>
<sst xmlns="http://schemas.openxmlformats.org/spreadsheetml/2006/main" count="667" uniqueCount="262">
  <si>
    <t>ORGANIZAÇÃO DAS VOLUNTÁRIAS DE GOIÁS</t>
  </si>
  <si>
    <t>RELATÓRIO GERENCIAL MENSAL DE EXECUÇÃO - 13º Termo Aditivo</t>
  </si>
  <si>
    <t>Isadora de Fátima Lopes</t>
  </si>
  <si>
    <t>Assessora de Planejamento e Desenvolvimento Institucional</t>
  </si>
  <si>
    <t>Wellington Matos de Lima</t>
  </si>
  <si>
    <t>Jeane de Cássia Dias Abdala Maia</t>
  </si>
  <si>
    <t>Diretor Administrativo e Financeiro</t>
  </si>
  <si>
    <t>Diretora de Ações Sociais</t>
  </si>
  <si>
    <t>Adryanna Leonor Melo de Oliveira Caiado</t>
  </si>
  <si>
    <t>Diretora Geral</t>
  </si>
  <si>
    <t>RELATÓRIO GERENCIAL MENSAL DE EXECUÇÃO - 13º TERMO ADITIVO</t>
  </si>
  <si>
    <t>CENTRO DE CONVIVÊNCIA DE IDOSOS VILA VIDA</t>
  </si>
  <si>
    <t>Maria Helena de Jesus</t>
  </si>
  <si>
    <t>CENTRO DE CONVIVÊNCIA DE IDOSOS CÂNDIDA DE MORAIS</t>
  </si>
  <si>
    <t>CENTRO DE CONVIVÊNCIA DO IDOSOS NORTE FERROVIÁRIO</t>
  </si>
  <si>
    <t xml:space="preserve">   Coordenadora responsável pelas informações do CCI-NF</t>
  </si>
  <si>
    <t>CENTRO DE CONVIVÊNCIA DE ADOLESCENTES NOVO MUNDO</t>
  </si>
  <si>
    <t xml:space="preserve"> Diretor Administrativo e Financeiro </t>
  </si>
  <si>
    <t xml:space="preserve">                         Wellington Matos de Lima</t>
  </si>
  <si>
    <t xml:space="preserve">                   Diretor Administrativo e Financeiro </t>
  </si>
  <si>
    <t>CENTRO SOCIAL DONA GERCINA BORGES TEIXEIRA</t>
  </si>
  <si>
    <t xml:space="preserve">   </t>
  </si>
  <si>
    <t>Malba Parreira de Castro</t>
  </si>
  <si>
    <t>Coordenadora responsável pelas informações do CSDGBT</t>
  </si>
  <si>
    <t>Wellington Matos Lima</t>
  </si>
  <si>
    <t>GERÊNCIA DE ASSESSORAMENTO E BENEFÍCIOS</t>
  </si>
  <si>
    <t>Maria Vera Sena dos Santos</t>
  </si>
  <si>
    <t>Édar Jessie Dias Mendes</t>
  </si>
  <si>
    <t xml:space="preserve"> Coordenadora de Captação e Consultoria</t>
  </si>
  <si>
    <t xml:space="preserve">Assessora de Planejamento e Desenvolvimento Institucional </t>
  </si>
  <si>
    <t>Coordenadora de Apoio ao Beneficiário</t>
  </si>
  <si>
    <t>CASA DO INTERIOR DE GOIÁS - CIGO</t>
  </si>
  <si>
    <t xml:space="preserve"> Coordenadora responsável pelas informações da CIGO</t>
  </si>
  <si>
    <t>CENTRO GOIANO DE VOLUNTÁRIOS - CGV</t>
  </si>
  <si>
    <t xml:space="preserve">Wellington Matos de Lima
</t>
  </si>
  <si>
    <t>RESTAURANTE CIDADÃO</t>
  </si>
  <si>
    <t>Indiara Antonia Jaime Sado</t>
  </si>
  <si>
    <t>Coordenadora de Fiscalização do Restaurante Cidadão</t>
  </si>
  <si>
    <t>Nathalie Barbosa Ferreira</t>
  </si>
  <si>
    <t xml:space="preserve"> Gerente responsável pelas informações do GARC</t>
  </si>
  <si>
    <t xml:space="preserve"> Diretor Administrativo e Financeiro</t>
  </si>
  <si>
    <t>Diretora de Ações Sociais e responsável pelas informações do CGV</t>
  </si>
  <si>
    <t xml:space="preserve"> Coordenadora responsável pelas informações do CCI-CM</t>
  </si>
  <si>
    <t>OPERACIONALIZAÇÃO DAS AÇÕES DE PROTEÇÃO SOCIAL</t>
  </si>
  <si>
    <t>DISCRIMINAÇÃO</t>
  </si>
  <si>
    <t>METAS FÍSICAS</t>
  </si>
  <si>
    <t>Prevista</t>
  </si>
  <si>
    <t>Realizada</t>
  </si>
  <si>
    <t>Ações de melhoria e resultado</t>
  </si>
  <si>
    <t>Andamento do cronograma de execução previsto no plano de trabalho</t>
  </si>
  <si>
    <t>ETAPAS</t>
  </si>
  <si>
    <t>ENTREGAS</t>
  </si>
  <si>
    <t>STATUS</t>
  </si>
  <si>
    <t>Heliene Ghannan</t>
  </si>
  <si>
    <t>Cecília Caetano da Rocha Lima</t>
  </si>
  <si>
    <t>PROGRAMA BOLSA UNIVERSITÁRIA - PBU</t>
  </si>
  <si>
    <t>Ismênia Rodrigues de Souza</t>
  </si>
  <si>
    <t>Rubia Erika Prado Cardoso</t>
  </si>
  <si>
    <t xml:space="preserve">   Gerente de Controle de Dados do PBU</t>
  </si>
  <si>
    <t>PLANO DE TRABALHO - PROGRAMA APOIO AOS ESTUDANTES</t>
  </si>
  <si>
    <t>PLANO DE TRABALHO - CAMPANHAS, EVENTOS DE PROTEÇÃO E INCLUSÃO SOCIAL</t>
  </si>
  <si>
    <t>Celina Silva de Urzêda</t>
  </si>
  <si>
    <t>Assessora de Cerimonial e Eventos e responsável pelas informações do CAR</t>
  </si>
  <si>
    <t>Coordenadora responsável pelas informações do CCIVV</t>
  </si>
  <si>
    <t>Andréa Maria Mendes C. A. Coutinho</t>
  </si>
  <si>
    <t>COMPLEXO GERONTOLÓGICO SAGRADA FAMILIA</t>
  </si>
  <si>
    <t>PROGRAMAS ESPECIAIS OVG - CENTRO DE APOIO AO ROMEIRO</t>
  </si>
  <si>
    <t>Plano de ação para metas não cumpridas ou excedidas no mês avaliado</t>
  </si>
  <si>
    <t>SERVIÇO APOIO AOS ROMEIROS</t>
  </si>
  <si>
    <t>Nº Romeiros apoiados em Trindade</t>
  </si>
  <si>
    <t>Nº Romeiros apoiados em Muquém</t>
  </si>
  <si>
    <t>Formalização de parcerias com órgãos e empresas (Romaria).</t>
  </si>
  <si>
    <t>Número de parceiros.</t>
  </si>
  <si>
    <t xml:space="preserve">   Coordenadora responsável pelas informações do CCA/NM</t>
  </si>
  <si>
    <t xml:space="preserve">                       Leidyanna Gomes de Aguiar Tomé</t>
  </si>
  <si>
    <t>Planejamento Romarias.</t>
  </si>
  <si>
    <t>Processo seletivo para contratação de pessoal.</t>
  </si>
  <si>
    <t>Mobilização de voluntários.</t>
  </si>
  <si>
    <t>PLANO DE TRABALHO - PROGRAMA PROTEÇÃO SOCIAL AO ADOLESCENTE E JOVEM</t>
  </si>
  <si>
    <t>MÊS DE REFERÊNCIA: JUNHO/ 2019</t>
  </si>
  <si>
    <t>PROTEÇÃO SOCIAL BÁSICA - CONVIVÊNCIA E FORTALECIMENTO DE VÍNCULOS</t>
  </si>
  <si>
    <t>SERVIÇO CONVIVÊNCIA E FORTALECIMENTO DE VÍNCULOS</t>
  </si>
  <si>
    <t>Nº Adolescentes atendidos/mês</t>
  </si>
  <si>
    <t xml:space="preserve">Plano de ação para metas não cumpridas ou excedidas no mês avaliado </t>
  </si>
  <si>
    <r>
      <t xml:space="preserve">Prazo para tratar a causa: </t>
    </r>
    <r>
      <rPr>
        <sz val="12"/>
        <rFont val="Calibri"/>
        <family val="2"/>
        <scheme val="minor"/>
      </rPr>
      <t>Não há prazo.</t>
    </r>
  </si>
  <si>
    <t>Capacitar os profissionais para melhorar a informação, o acolhimento e o serviço prestado quanto às necessidades dos adolescentes.</t>
  </si>
  <si>
    <t xml:space="preserve"> Implementar Plano de Capacitação e Desenvolvimento.</t>
  </si>
  <si>
    <t>Intensificar a articulação em rede.</t>
  </si>
  <si>
    <t>Fortalecer articulação com os serviços mapeados.</t>
  </si>
  <si>
    <t xml:space="preserve">Realizado. </t>
  </si>
  <si>
    <t>ANEXO I - INFORMAÇÕES COMPLEMENTARES</t>
  </si>
  <si>
    <t>MÊS DE REFERÊNCIA: JUNHO /2019</t>
  </si>
  <si>
    <t>MÊS DE REFERÊNCIA: JUNHO / 2019</t>
  </si>
  <si>
    <t>Goiânia, junho de 2019.</t>
  </si>
  <si>
    <t>Concluído.</t>
  </si>
  <si>
    <r>
      <t xml:space="preserve">Medidas implementadas/a implementar: </t>
    </r>
    <r>
      <rPr>
        <sz val="12"/>
        <rFont val="Calibri"/>
        <family val="2"/>
        <scheme val="minor"/>
      </rPr>
      <t>Como a meta foi atingida, não há medidas saneadoras a serem implementadas.</t>
    </r>
  </si>
  <si>
    <r>
      <t>Prazo para tratar a causa:</t>
    </r>
    <r>
      <rPr>
        <sz val="12"/>
        <rFont val="Calibri"/>
        <family val="2"/>
        <scheme val="minor"/>
      </rPr>
      <t xml:space="preserve"> Não há prazo.</t>
    </r>
  </si>
  <si>
    <t>PLANO DE TRABALHO - PROGRAMA PROTEÇÃO SOCIAL AO IDOSO</t>
  </si>
  <si>
    <t xml:space="preserve">                OPERACIONALIZAÇÃO DAS AÇÕES DE PROTEÇÃO SOCIAL                        </t>
  </si>
  <si>
    <t>SERVIÇO CONVIVÊNCIA E FORTALECIMENTO DE VÍNCULOS (FREQUENTADORES)</t>
  </si>
  <si>
    <t>Nº Idosos atendidos/mês</t>
  </si>
  <si>
    <t>Ações de melhorias e resultado</t>
  </si>
  <si>
    <t>Capacitar os profissionais para melhorar a informação, o acolhimento e o serviço prestado quanto às necessidades dos idosos.</t>
  </si>
  <si>
    <t>PLANO DE TRABALHO - PROGRAMA PARCERIAS SOCIAIS</t>
  </si>
  <si>
    <t>SERVIÇO CAPACITAÇÃO DE VOLUNTÁRIOS E PARCERIA COM INSTITUIÇÕES PÚBLICAS E ENTIDADES PRIVADAS</t>
  </si>
  <si>
    <t>Nº TOTAL /MÊS</t>
  </si>
  <si>
    <t>Nº Pessoas capacitadas/mês</t>
  </si>
  <si>
    <t>Nº Instituições capacitadas/mês</t>
  </si>
  <si>
    <t>SERVIÇO CAPACITAÇÃO DE VOLUNTÁRIOS</t>
  </si>
  <si>
    <t>SERVIÇO CAPACITAÇÃO DE INSTITUIÇÕES</t>
  </si>
  <si>
    <t>Avaliar a adesão familiar e implementar proposta de fortalecimento de vínculos familiares.</t>
  </si>
  <si>
    <t>Mapeamento das ações, metas e resultados esperados</t>
  </si>
  <si>
    <t>PROTEÇÃO SOCIAL BÁSICA</t>
  </si>
  <si>
    <t>Nº Gestantes atendidas/mês</t>
  </si>
  <si>
    <t>Nº Familiares integrados/mês</t>
  </si>
  <si>
    <t>Nº Parcerias firmadas com municípios/mês</t>
  </si>
  <si>
    <t>Realizado.</t>
  </si>
  <si>
    <t>PROTEÇÃO SOCIAL ESPECIAL ALTA COMPLEXIDADE - INSTITUIÇÃO DE LONGA PERMANÊNCIA PARA IDOSO - ASILAR</t>
  </si>
  <si>
    <t>SERVIÇO ASILAR</t>
  </si>
  <si>
    <t>Nº Idosos moradores/mês</t>
  </si>
  <si>
    <t>PROTEÇÃO SOCIAL ESPECIAL ALTA COMPLEXIDADE - CASA-LAR</t>
  </si>
  <si>
    <t>SERVIÇO CASA-LAR</t>
  </si>
  <si>
    <t>PROTEÇÃO ESPECIAL MÉDIA COMPLEXIDADE - CENTRO DIA</t>
  </si>
  <si>
    <t>SERVIÇO CENTRO DIA</t>
  </si>
  <si>
    <t>SERVIÇO - ASILAR</t>
  </si>
  <si>
    <r>
      <t>Medida implementada/a implementar:</t>
    </r>
    <r>
      <rPr>
        <sz val="12"/>
        <rFont val="Calibri"/>
        <family val="2"/>
        <scheme val="minor"/>
      </rPr>
      <t xml:space="preserve"> Como a meta foi atingida, não há medidas saneadoras a serem implementadas.</t>
    </r>
  </si>
  <si>
    <r>
      <t>Causa:</t>
    </r>
    <r>
      <rPr>
        <sz val="12"/>
        <rFont val="Calibri"/>
        <family val="2"/>
        <scheme val="minor"/>
      </rPr>
      <t xml:space="preserve"> A necessidade de manter casas desocupadas para a transferência dos idosos durante a reforma de suas casas.</t>
    </r>
  </si>
  <si>
    <r>
      <t xml:space="preserve">Medida implementada/a implementar: </t>
    </r>
    <r>
      <rPr>
        <sz val="12"/>
        <rFont val="Calibri"/>
        <family val="2"/>
        <scheme val="minor"/>
      </rPr>
      <t>Aguardar o término da reforma para admitir novos idosos, que já estão triados.</t>
    </r>
  </si>
  <si>
    <r>
      <t>Prazo para tratar a causa:</t>
    </r>
    <r>
      <rPr>
        <sz val="12"/>
        <rFont val="Calibri"/>
        <family val="2"/>
        <scheme val="minor"/>
      </rPr>
      <t xml:space="preserve"> Julho/2019.</t>
    </r>
  </si>
  <si>
    <r>
      <t>Medida implementada/a implementar:</t>
    </r>
    <r>
      <rPr>
        <sz val="12"/>
        <rFont val="Calibri"/>
        <family val="2"/>
        <scheme val="minor"/>
      </rPr>
      <t xml:space="preserve"> Como a meta foi superada, não há medidas saneadoras a serem implementadas.</t>
    </r>
  </si>
  <si>
    <t>Mapeamento das ações, metas e resultados esperados.</t>
  </si>
  <si>
    <t>Coordenadora responsável pelas informações do CGSF</t>
  </si>
  <si>
    <t>PLANO DE TRABALHO - PROGRAMA PROTEÇÃO SOCIAL A FAMÍLIAS</t>
  </si>
  <si>
    <t>PROTEÇÃO SOCIAL ESPECIAL ALTA COMPLEXIDADE - SEGURANÇA DA ACOLHIDA</t>
  </si>
  <si>
    <t>SERVIÇO ACOLHIMENTO INSTITUCIONAL PROVISÓRIO (CASA DE PASSAGEM)</t>
  </si>
  <si>
    <t>Nº Pessoas acolhidas/mês</t>
  </si>
  <si>
    <t>Capacitar os profissionais para melhorar a informação, o acolhimento e o serviço prestado quanto às necessidades dos usuários.</t>
  </si>
  <si>
    <r>
      <t xml:space="preserve">Medidas implementadas/a implementar: </t>
    </r>
    <r>
      <rPr>
        <sz val="12"/>
        <rFont val="Calibri"/>
        <family val="2"/>
      </rPr>
      <t>Como a meta foi superada, não há medidas a serem implementadas</t>
    </r>
    <r>
      <rPr>
        <b/>
        <sz val="12"/>
        <rFont val="Calibri"/>
        <family val="2"/>
      </rPr>
      <t>.</t>
    </r>
  </si>
  <si>
    <t>PLANO DE TRABALHO - PROGRAMA SEGURANÇA ALIMENTAR E NUTRICIONAL (ACESSO À ALIMENTAÇÃO)</t>
  </si>
  <si>
    <t>MÊS DE REFERÊNCIA:  JUNHO/2019</t>
  </si>
  <si>
    <t>SERVIÇO RESTAURANTE CIDADÃO</t>
  </si>
  <si>
    <t>Restaurante Cidadão</t>
  </si>
  <si>
    <t>Refeição</t>
  </si>
  <si>
    <t xml:space="preserve">Unidade I  Centro - Goiânia </t>
  </si>
  <si>
    <t xml:space="preserve">Unidade II  Campinas - Goiânia </t>
  </si>
  <si>
    <t>Unidade III Centro - Anápolis</t>
  </si>
  <si>
    <t xml:space="preserve">Unidade IV  UEG - Anápolis </t>
  </si>
  <si>
    <t>Unidade V Aparecida de Goiânia</t>
  </si>
  <si>
    <t>Unidade VI Jardim Ingá - Luziânia</t>
  </si>
  <si>
    <t>Unidade VII Estrela Dalva - Luziânia</t>
  </si>
  <si>
    <t>Unidade VIII Rio Verde</t>
  </si>
  <si>
    <t>Unidade IX Minaçu</t>
  </si>
  <si>
    <t>Unidade X Valparaíso</t>
  </si>
  <si>
    <t>Unidade XI Águas Lindas</t>
  </si>
  <si>
    <t>Unidade XII Caldas Novas</t>
  </si>
  <si>
    <t xml:space="preserve">Unidade XIII Jaraguá </t>
  </si>
  <si>
    <t>Unidade XIV Goianésia</t>
  </si>
  <si>
    <t>Levantamento do perfil dos usuários</t>
  </si>
  <si>
    <t>Aplicação da metodologia</t>
  </si>
  <si>
    <r>
      <t xml:space="preserve">Prazo para tratar a causa: </t>
    </r>
    <r>
      <rPr>
        <sz val="12"/>
        <rFont val="Calibri"/>
        <family val="2"/>
        <scheme val="minor"/>
      </rPr>
      <t>Julho/2019.</t>
    </r>
  </si>
  <si>
    <t>Em andamento. Tabulação de resultados  do levantamento piloto realizado em maio.</t>
  </si>
  <si>
    <t>Implementar Plano de Capacitação e Desenvolvimento.</t>
  </si>
  <si>
    <t>PLANO DE TRABALHO - PROGRAMA ATENÇÃO SOCIAL AO CIDADÃO EM SITUAÇÃO DE VULNERABILIDADE E PARCERIAS SOCIAIS</t>
  </si>
  <si>
    <t xml:space="preserve">OPERACIONALIZAÇÃO DAS AÇÕES DE PROTEÇÃO SOCIAL </t>
  </si>
  <si>
    <t>SERVIÇO APOIO E ASSISTÊNCIA AO CIDADÃO</t>
  </si>
  <si>
    <t>Nº Cidadãos atendidos/mês (pessoas com deficiência, idosos e outros)</t>
  </si>
  <si>
    <t>Nº Vítimas de Queimaduras atendidas/mês</t>
  </si>
  <si>
    <t>Nº Crianças atendidas/mês</t>
  </si>
  <si>
    <t>Nº Cidadãos atendidos em eventos em parceria/mês</t>
  </si>
  <si>
    <t>AÇÕES DE ASSESSORAMENTO E DEFESA E GARANTIA DE DIREITOS NO ÂMBITO DA ASSISTÊNCIA SOCIAL</t>
  </si>
  <si>
    <t>SERVIÇO PARCERIAS SOCIAIS</t>
  </si>
  <si>
    <t>Nº Entidades Sociais assessoradas/capacitadas/mês</t>
  </si>
  <si>
    <t>Nº Entidades Sociais apoiadas/mês</t>
  </si>
  <si>
    <t>Nº Municípios orientados/mês</t>
  </si>
  <si>
    <t>SERVIÇO APOIO E ASSISTÊNCIA ÀS GESTANTES</t>
  </si>
  <si>
    <t>SERVIÇO APOIO E ASISTÊNCIA AOS CIDADÃOS, PESSOAS COM DEFICIÊNCIAS E IDOSOS</t>
  </si>
  <si>
    <t>SERVIÇO APOIO E ASSISTÊNCIA AOS CIDADÃOS VÍTIMAS DE QUEIMADURAS</t>
  </si>
  <si>
    <t>SERVIÇO APOIO E ASSISTÊNCIA ÀS CRIANÇAS</t>
  </si>
  <si>
    <t>SERVIÇO APOIO E ASSISTÊNCIA AOS CIDADÃOS EM EVENTOS EM PARCERIA</t>
  </si>
  <si>
    <t>SERVIÇO ASSESSORIA E CAPACITAÇÃO A ENTIDADES SOCIAIS</t>
  </si>
  <si>
    <t>SERVIÇO APOIO A ENTIDADES SOCIAIS</t>
  </si>
  <si>
    <t>SERVIÇO DE ASSESSORIA E ORIENTAÇÃO A MUNICÍPIOS</t>
  </si>
  <si>
    <t>Capacitar os profissionais para melhorar a informação, o acolhimento e o serviço prestado quanto às necessidades das famílias que buscam apoio na OVG.</t>
  </si>
  <si>
    <t>Itensificar a articulação em rede.</t>
  </si>
  <si>
    <t>Mapear os serviços com os quais se estabelecem articulação em rede e o resultado desta articulação: qualitativamente e quantitativamente.</t>
  </si>
  <si>
    <r>
      <t>Causa:</t>
    </r>
    <r>
      <rPr>
        <sz val="12"/>
        <rFont val="Calibri"/>
        <family val="2"/>
        <scheme val="minor"/>
      </rPr>
      <t xml:space="preserve"> Devido a necessidade de acolher idosos de outras modalidades que estão em situação de vulnerabilidade, da própria unidade e do Centro de Convivência de Idosos Vila Vida, estamos com desvio positivo de 6 (seis) beneficiários.</t>
    </r>
  </si>
  <si>
    <t xml:space="preserve">A equipe técnica (psicologia, serviço social, pedagogia, fisioterapia, terapia ocupacional e educação física) continua realizando grupos de atividades com os idosos, buscando a interação e prevenção de patologias e de declínio funcional. A enfermagem vem atendendo acima da meta estabelecida, devido ao aumento no número de idosos. 
Os idosos participaram com muita alegria da festa junina realizada na unidade. As atividades desenvolvidas durante o mês foram bastante positivas, trouxeram ao ambiente institucional ganhos nas relações  integrativas, culturais e funcionais dos idosos, houve uma melhora na autoestima, na saúde emocional, na manutenção das funções cognitivas, na socialização, no relacionamento interpessoal e autonomia. 
Três idosas que estavam na ILPI sendo acompanhadas durante tratamento de saúde se recuperaram e retornaram para suas modalidades de origem. </t>
  </si>
  <si>
    <t xml:space="preserve">O processo de reforma das casas-lares foi retomado este mês. Um idoso da modalidade foi transferido definitivamente para ILPI, devido a perda de autonomia para as atividades de vida diária (AVD's). Um novo idoso, devidamente avaliado e com os exames realizados, foi acolhido para ocupar a casa, que já havia sido reformada. 
Uma idosa desta modalidade que estava na ILPI durante o pós-operatório recebeu os cuidados necessários e retornou para sua casa-lar. 
Os idosos participaram da festa junina oferecida pela unidade e das demais atividades oferecidas, contribuindo para a melhora da saúde emocional, manutenção das funções cognitivas, socialização, relacionamento interpessoal e autoestima.  </t>
  </si>
  <si>
    <t xml:space="preserve">Com os atendimentos prestados pela equipe técnica houve uma melhora na autoestima, na saúde emocional, na manutenção das funções cognitivas e na socialização. Esse trabalho continua repercutindo de forma positiva no propósito de impedir o declínio funcional e propiciar maior autonomia nas AVD´s (atividades de vida diária). A interação entre os participantes contribui para um organismo saudável e a busca pelo envelhecimento com qualidade é constante na proposta de atendimento. Para tanto, a unidade oferece a possibilidade de aprender coisas novas, fazer amizades, atividades adequadas, dentre outras ações proporcionadas aos idosos. A alimentação nutricionalmente equilibrada e de qualidade também é fator determinante para manutenção da saúde em que se encontram. </t>
  </si>
  <si>
    <r>
      <t>Causa:</t>
    </r>
    <r>
      <rPr>
        <sz val="12"/>
        <rFont val="Calibri"/>
        <family val="2"/>
        <scheme val="minor"/>
      </rPr>
      <t xml:space="preserve"> Grande procura pelas atividades oferecidas e com uma extensa lista de espera.</t>
    </r>
  </si>
  <si>
    <t>O atendimento no Centro de Convivência ajuda a promover uma melhora na autoestima, na saúde emocional, na manutenção das funções cognitivas e na socialização. As ações repercutem de forma positiva no propósito de impedir o declínio funcional e propiciar maior autonomia nas AVD´s (atividades de vida diária). As atividades físicas oferecidas proporcionam mais qualidade de vida com diminuição de dores, melhora de equilíbrio e no condicionamento funcional. Os idosos participaram com muita energia e empolgação da festa junina promovida pela unidade.</t>
  </si>
  <si>
    <r>
      <t xml:space="preserve">Causa: </t>
    </r>
    <r>
      <rPr>
        <sz val="12"/>
        <rFont val="Calibri"/>
        <family val="2"/>
        <scheme val="minor"/>
      </rPr>
      <t xml:space="preserve">A meta foi superada em um morador porque uma das casas está sendo ocupada por um casal. </t>
    </r>
  </si>
  <si>
    <t>Este mês a equipe atuou com várias ações para os moradores e frequentadores, buscando estimular o convívio familiar, grupal e social. As atividades também têm o objetivo de promover a boa convivência entre os residentes das casas-lares e os frequentadores. 
No Grupo Café com Proza apresentamos o tema "Benefício de Prestação Continuada (BPC)", ministrado pela Assistente Social do INSS, Sra. Suelene Camargo, que falou sobre a origem do benefício, sua importância e a situação no quadro político atual. Foi celebrada uma missa com o padre da Paróquia São Judas Tadeu e promovemos palestra com os moradores sobre "Segregação de Resíduos".
No dia 15, realizamos o "Arraiá da Família Vila Vida" e contamos com o envolvimento de moradores, frequentadores, colaboradores e bolsistas do Programa Bolsa Universitária, que fazem a contrapartida na unidade. Com a participação dos familiares, o evento buscou resgatar o vínculo familiar numa tarde de descontração, comidas típicas, brincadeiras, música e uma irreverente quadrilha puxada pelos professores Marlene e Mauro. Ficou estampado no rostinho de cada idoso, acompanhado do seu familiar, a alegria em participar dessa integração, bem como dos voluntários que ajudaram a promover o evento. 
Nos setores socioeducativo e oficinas laborativas, os idosos foram envolvidos na confecção da decoração da festa junina, com a oficina de flores de papel e enfeites de mesa. Já nas aulas de montagem coreográfica tivemos quatro apresentações, sendo uma interna e três externas: dia 10/06, apresentação na Câmara Municipal de Goiânia durante o Colóquio "Violência na Terceira Idade"; dia 15/06, Arraiá da Família Vila Vida - apresentação Carimbó; dia 19/06, apresentação no Arraiá do Complexo Sagrada Família; e dia 27/06, apresentação no Arraiá da Geap.</t>
  </si>
  <si>
    <r>
      <t>Causa:</t>
    </r>
    <r>
      <rPr>
        <sz val="12"/>
        <rFont val="Calibri"/>
        <family val="2"/>
        <scheme val="minor"/>
      </rPr>
      <t xml:space="preserve"> Meta atingida em função das diversas atividades promovidas na unidade com ampla participação da comunidade.</t>
    </r>
  </si>
  <si>
    <r>
      <t>Medidas implementadas/a implementar:</t>
    </r>
    <r>
      <rPr>
        <sz val="12"/>
        <rFont val="Calibri"/>
        <family val="2"/>
        <scheme val="minor"/>
      </rPr>
      <t xml:space="preserve"> Como a meta foi superada, não há medidas saneadoras a serem implementadas.</t>
    </r>
  </si>
  <si>
    <t>Neste mês foram atendidos 1.105 idosos, sendo que 538 idosos frequentaram as atividades diárias e 567 participaram do baile mensal. Este mês a equipe trabalhou várias atividades com os  frequentadores, buscando a integração com os moradores e com os familiares. Conforme descrito nas ações de melhoria e resultado para os idosos das casas-lares, proporcionamos aos frequentadores  da unidade o “Arraiá da Família Vila Vida”, missa, Grupo Café com Proza, bem como oficina de alfabetização, letramento e projeto Cidadania Digital Já. Também foram promovidos atendimentos individuais e em grupo pela fisioterapia e odontologia.
Implantação do Sistema de Gestão Integrada que possibilitou o cadastramento dos frequentadores e a distribuição dos crachás.</t>
  </si>
  <si>
    <r>
      <t>Causa:</t>
    </r>
    <r>
      <rPr>
        <sz val="12"/>
        <rFont val="Calibri"/>
        <family val="2"/>
        <scheme val="minor"/>
      </rPr>
      <t xml:space="preserve"> Programação planejada para o mês de junho, conforme descrito abaixo.</t>
    </r>
  </si>
  <si>
    <r>
      <t>Medidas  implementadas/a implementar:</t>
    </r>
    <r>
      <rPr>
        <sz val="12"/>
        <rFont val="Calibri"/>
        <family val="2"/>
        <scheme val="minor"/>
      </rPr>
      <t xml:space="preserve"> Como a meta foi superada, não há medidas saneadoras a serem implementadas.</t>
    </r>
  </si>
  <si>
    <t>Realizado. Secretaria Municipal de Saúde (vacinação), Delegacia da Mulher (palestra) e ENEL ( conscientização e troca de lâmpadas).</t>
  </si>
  <si>
    <t>No mês de junho trabalhamos o tema "Voltando às Raízes", contextualizando-o em todas as oficinas. A Cozinha Terapêutica trabalhou receitas que resgataram lembranças afetivas, olfativa e visual dos idosos. As aulas de música e dança também remeteram ao tema. No dia 12/06, recebemos funcionários do Grupo de Imunização da Secretaria Municipal de Saúde para realizar a vacinação dos idosos contra a H1N1. No dia 13/06, tivemos a Festa Junina com apresentação da tradicional quadrilha e contamos com a participação expressiva dos frequentadores e de alguns alunos do Jovem Aprendiz. Montamos barraquinhas de comidas típicas e tivemos o apoio dos bolsistas na montagem da decoração e das barracas, trabalho de suma importância para o evento. Os frequentadores trouxeram seus familiares e todos divertiram-se muito. A escola Módulos, localizada no Setor Jardim América, gentilmente forneceu lindos arranjos juninos, cooperando para embelezar ainda mais a decoração. Dia 14/06, recebemos a titular da Delegacia do Idoso, Dra. Ana Lívia, para uma palestra sobre " Violência Contra o Idoso", tema muito específicio para informar e conscientizar nosso público. Os frequentadores gostaram, participaram e tiraram suas dúvidas. Tivemos também a presença do funcionário Vinícius da ENEL para um bate-papo produtivo sobre "Consumo Consciente de Energia". Cada idoso teve a oportunidade de trocar 02 lâmpadas usadas por 02 novas de Led. Para finalizar o mês, tivemos a Festa da Família, no dia 28/06, com apresentação de música raíz, presença dos idosos com filhos e netos e um delicioso lanche. Aproveitamos o momento de confraternização, com grande presença dos frequentadores, e já iniciamos um trabalho de conscientização sobre o lixo produzido no CCI-CM, aderindo à nova campanha da OVG.</t>
  </si>
  <si>
    <t xml:space="preserve"> Jeane de Cássia Dias Abdala Maia</t>
  </si>
  <si>
    <r>
      <t>Causa:</t>
    </r>
    <r>
      <rPr>
        <sz val="12"/>
        <rFont val="Calibri"/>
        <family val="2"/>
        <scheme val="minor"/>
      </rPr>
      <t xml:space="preserve"> Ampliação de oferta das atividades.</t>
    </r>
  </si>
  <si>
    <r>
      <t xml:space="preserve">Medidas implementadas/a implementar: </t>
    </r>
    <r>
      <rPr>
        <sz val="12"/>
        <rFont val="Calibri"/>
        <family val="2"/>
        <scheme val="minor"/>
      </rPr>
      <t>Como a meta foi superada, não há medidas saneadoras a serem implementadas.</t>
    </r>
  </si>
  <si>
    <r>
      <t>Medida implementada/a implementar:</t>
    </r>
    <r>
      <rPr>
        <sz val="12"/>
        <rFont val="Calibri"/>
        <family val="2"/>
        <scheme val="minor"/>
      </rPr>
      <t xml:space="preserve"> Como a meta foi atingida, não há medidas saneadoras para serem implementadas.</t>
    </r>
  </si>
  <si>
    <t>No mês de junho trabalhamos o tema “Valor do Folclore” e propomos aos idosos uma leitura da cultura rural. O tema foi trabalhado nas oficinas e na música. As ações do mês iniciaram com um dia de beleza em parceria com Escola de Cabeleireiro Abadia Pires, com grande participação e satisfação dos idosos.</t>
  </si>
  <si>
    <t>Dia 13, a Secretaria da Saúde vacinou 75 (setenta e cinco) pessoas, entre idosos e colaboradores da unidade, contra H1N1. Dia 14, realizamos a Festa Junina com apresentação da tradicional quadrilha pelos frequentadores da unidade, apresentação dos Violeiros do Instituto IVAP (moda de viola), teatro e muitas comidas típicas. Dia 25, a Enel realizou palestra para os idosos, conscientizando-os sobre economia de energia e fazendo as trocas de lâmpadas usadas por lâmpadas econômicas de LED. Dia 27, foi realizada reunião familiar com o tema “Qualidade de Vida e Família”, com a presença de 118 (cento e dezoito) pessoas entre idosos, familiares e convidados. A Sra. Vânia, representante da Secretaria Estadual de Saúde - Política Nacional de Práticas Integrativas, fez uma dança circular. No encontro, aproveitamos a oportunidade para falar sobre a importância de reciclar e separar o lixo, como introdução à nova campanha sobre gerenciamento de resíduos que está sendo desenvolvida pela OVG. Contamos com apresentação da cantora Denise Gomes, fizemos bingo e sorteio de brindes, que animaram a reunião e, no final, oferecemos um lanche para todos os participantes. Encerramos o mês com uma reunião técnica de avaliação e fechamento do semestre com todos os colaboradores da unidade para expor as conquistas e propor novos desafios e metas.</t>
  </si>
  <si>
    <t>O Serviço Social realizou atendimentos aos idosos e comunidade, triagem social, orientações e encaminhamentos verbais, reuniões, visitas domiciliares, planejamentos, estudos de casos, mobilizações e outras atividades pertinentes, bem como o atendimento aos beneficiários da malha compressiva.
A Psicologia iniciou um grupo psicoterapêutico de “Oficina de interpretação e emoções teatrais”, com o objetivo de utilizar ferramentas do teatro para motivar, facilitar e trabalhar as emoções, canalizando para a recuperação da autonomia e dignidade de vida. Também demos continuidade aos grupos das “Rodas de Conversa”. No total, foram realizados 8 grupos de Roda de Conversa e 3 de Interpretação e Emoções Teatrais. Percebemos e temos testemunhos dos idosos que estes atendimentos têm alcançado os objetivos almejados. Tratamos lutos, depressão, solidão, melancolia e agressividade, dando a oportunidade aos idosos de serem ouvidos. Também realizamos tarefas de coordenação do voluntariado em conjunto com os jogos cognitivos.</t>
  </si>
  <si>
    <t>O projeto Cidadania Digital Já realizou uma oficina para ensinar os idosos a fazer fotos e selfies. No artesanato, foram trabalhadas concentração e coordenação motora com a produção de caminhos de mesa bordados em tecidos xadrez e enfeites para festa junina.
As atividades físicas transcorreram de forma positiva e na Contação de Histórias foram abordados temas diversos e trabalhamos o letramento e a computação.</t>
  </si>
  <si>
    <r>
      <t xml:space="preserve">Causa: </t>
    </r>
    <r>
      <rPr>
        <sz val="12"/>
        <rFont val="Calibri"/>
        <family val="2"/>
        <scheme val="minor"/>
      </rPr>
      <t>Número de atendimentos no mês acima da meta estabelecida.</t>
    </r>
  </si>
  <si>
    <r>
      <t xml:space="preserve">Medidas implementadas/ a implementar: </t>
    </r>
    <r>
      <rPr>
        <sz val="12"/>
        <rFont val="Calibri"/>
        <family val="2"/>
        <scheme val="minor"/>
      </rPr>
      <t>Como a meta foi superada, não há medidas saneadoras a serem implemantadas.</t>
    </r>
  </si>
  <si>
    <t>Neste mês cumprimos a agenda e as atividades propostas pela equipe técnica. Realizamos o acolhimento e atendimentos aos adolescentes, familiares e responsáveis, com orientações diversificadas, evoluções técnicas, preenchimento das fichas sociais, levantamento socioeconômico, cadastro, entrevistas psicossociais individuais com os adolescentes e as famílias, além de intervenções psicológicas breves e focais. As orientações e acompanhamento são realizados diariamente pela equipe técnica, não somente aos adolescentes e responsáveis, mas para a comunidade em geral.
A equipe técnica realizou dez visitas domiciliares aos adolescentes matriculados no CCA, com o objetivo de averiguar as faltas consecutivas de alguns adolescentes que não frequentaram o projeto neste mês. Efetuamos visitas técnicas institucionais. Fomos ao Distrito Sanitário Região Leste para firmar parceria com o apoio da equipe de nutricionistas para o evento da Semana da Juventude que acontecerá no mês de agosto. Também visitamos o Conselho Tutelar da Região Leste para efetivar junto a este órgão o encaminhamento dos adolescentes para o mercado de trabalho. As demais visitas foram à Escola Municipal Bárbara Souza de Morais, Colégio Estadual Agenor Cardoso de Oliveira, Escola Municipal Alice Coutinho e Escola Estadual Jardim Novo Mundo para divulgação do projeto e das novas atividades oferecidas pelo Centro de Convivência.</t>
  </si>
  <si>
    <t>A instrutora de artesanato ministrou, no dia 05/06, palestra sobre Meio Ambiente e falou sobre os 4 R’s (Reduzir, Reutilizar, Reciclar e Recuperar) e sobre os recursos naturais e sua preservação.
Nos dias 12 e 13/06, realizamos passeio recreativo/lazer e piquenique no Parque Marcos Veiga Jardim com os adolescentes dos períodos matutino e vespertino, devidamente autorizados pelos pais e/ou responsáveis.
No dia 15/06, promovemos o “Arraiá do CCA-NM” para os frequentadores do projeto e familiares, que participaram de quadrilha, brincadeiras temáticas, distribuição de brindes e comidas típicas.
As aulas de inclusão digital e dança (zumba), direcionadas aos pais e responsáveis, foram iniciadas na semana do dia 17.</t>
  </si>
  <si>
    <t>Durante o mês de junho, o setor de psicologia deu continuidade aos grupos vivenciais com abordagem de temas sobre namoro, sexualidade, família e escola. Também foram realizadas atividades recreativas com o objetivo de promover a convivência e o conhecimento de novas dinâmicas lúdicas.
Tivemos também o lançamento de dois campeonatos:  Ler, Pensar e Construir, desenvolvido pelo setor de pedagogia, com o de objetivo de despertar e estimular nos adolescentes o interesse pela leitura, escrita, imaginação, pensamento crítico, através de textos, poesias, contos, rimas, prosas, letras musicais e outros; e o de Fotografia “A cidade é uma Arte”, que tem como objetivo incentivar e ampliar a percepção artística por meio da fotografia, valorizando espaços culturais da cidade e trabalhar aplicativos de edição de imagens na oficina de informática. No dia 28, realizamos a comemoração dos aniversariantes do mês, com um lanche especial para os adolescentes.</t>
  </si>
  <si>
    <r>
      <t>Causa:</t>
    </r>
    <r>
      <rPr>
        <sz val="12"/>
        <rFont val="Calibri"/>
        <family val="2"/>
        <scheme val="minor"/>
      </rPr>
      <t xml:space="preserve"> A meta "Nº Parcerias com municípios" não foi cumprida em função de novas diretrizes que estão sendo traçadas para o Programa Meninas de Luz.</t>
    </r>
  </si>
  <si>
    <r>
      <t xml:space="preserve">Medidas implementadas/a implementar: </t>
    </r>
    <r>
      <rPr>
        <sz val="12"/>
        <rFont val="Calibri"/>
        <family val="2"/>
        <scheme val="minor"/>
      </rPr>
      <t>A OVG e o Gabinete de Políticas Sociais estão atuando em conjunto para efetivar a implantação do Programa Meninas de Luz nos municípios goianos com os maiores indicadores no Índice Multidimensional de Carências das Famílias Goianas (IMCF) e em municípios que compõem a Região Integrada de Desenvolvimento do Distrito Federal e Entorno (RIDE), integrados às ações das Secretarias de Desenvolvimento Social e de Saúde.</t>
    </r>
  </si>
  <si>
    <t xml:space="preserve">Foram feitas visitas domiciliares e busca ativa em instituições como CRAS e CREAS. Um profissional da equipe participou de Roda de Conversa na Secretaria de Saúde e a coordenadora da unidade participou de duas reuniões com grupo da Secretaria de Desenvolvimento Social (SEDS) para composição da Rede de Integração para Implantação de Políticas Públicas. Visitamos a Secretaria de Estado da Saúde (SES), especificamente a Superintendência de Atenção Integral à Saúde SPAIS, para ministrar palestra sobre o aumento do número de sífilis entre gestantes.
As atividades previstas no cronograma foram realizadas, sendo abordados temas como alimentação na gestação , IST's, aleitamento materno, cuidados com bebê e oficinas de artesanato sobre decoração de farmacinhas e potes, caixas de presentes, dentre outros. Houve reunião do projeto Família Fortalecida, no dia 15/06, e comemoração da festa junina. </t>
  </si>
  <si>
    <r>
      <t>Causa:</t>
    </r>
    <r>
      <rPr>
        <sz val="12"/>
        <color theme="1"/>
        <rFont val="Calibri"/>
        <family val="2"/>
      </rPr>
      <t xml:space="preserve"> No mês de junho houve rotatividade na ocupação dos 120 leitos pelo público-alvo, propiciando um número de atendimentos acima da meta prevista e otimizando a aplicação dos recursos.</t>
    </r>
  </si>
  <si>
    <r>
      <t>Prazo para tratar a causa:</t>
    </r>
    <r>
      <rPr>
        <sz val="12"/>
        <rFont val="Calibri"/>
        <family val="2"/>
      </rPr>
      <t xml:space="preserve"> Não há prazo.</t>
    </r>
  </si>
  <si>
    <t>No mês de junho, buscando a ampliação de atendimento aos usuários atendidos, tivemos articulação em rede com 34 municípios (CRAS e/ou SMS), 02 estabelecimentos públicos de saúde e 10 privados/filantrópicos. 
Realizamos a festa junina, com a participação de 145 pessoas, com dança de quadrilha formada por usuários e colaboradores, comidas típicas e apresentação de quadrilha dos alunos do colégio Ânima. 
No projeto "Cuidando de Você", em parceria com a Uni-Anhanguera, tivemos palestra sobre H1N1 para levar informações mais detalhadas aos usuários. Realizamos também o projeto "Contador de Histórias", em parceria com o grupo Gwaya, objetivando oferecer integração social. Os usuários acolhidos participaram de celebração religiosa na Igreja Matriz de Campinas. Em parceria com o grupo Expressão do Olhar, 37 usuários receberam atendimentos de beleza/estéticos, que contribuem para melhorar a autoestima e confiança. Em apoio ao Programa Bolsa Universitária e considerando a importância de oferecer oportunidade e contribuir com o aprendizado dos universitários, a CIGO recebeu 52 bolsistas, em diversas áreas, que finalizaram a realização da contrapartida no mês de junho. 
Concluímos o plano de capacitação e desenvolvimento dos profissionais da CIGO, referente ao período de setembro de 2018 a junho de 2019. Neste mês, foram ministradas duas palestras pela terapeuta ocupacional Amanda Borges, que abordou o assunto "Terapia Educacional".</t>
  </si>
  <si>
    <r>
      <rPr>
        <b/>
        <sz val="12"/>
        <rFont val="Calibri"/>
        <family val="2"/>
        <scheme val="minor"/>
      </rPr>
      <t>Prazo para tratar a causa:</t>
    </r>
    <r>
      <rPr>
        <sz val="12"/>
        <rFont val="Calibri"/>
        <family val="2"/>
        <scheme val="minor"/>
      </rPr>
      <t xml:space="preserve"> Não há prazo.</t>
    </r>
  </si>
  <si>
    <r>
      <rPr>
        <b/>
        <sz val="12"/>
        <rFont val="Calibri"/>
        <family val="2"/>
        <scheme val="minor"/>
      </rPr>
      <t>Causa:</t>
    </r>
    <r>
      <rPr>
        <sz val="12"/>
        <rFont val="Calibri"/>
        <family val="2"/>
        <scheme val="minor"/>
      </rPr>
      <t xml:space="preserve"> Metas excedidas em função das palestras de capacitação realizadas com a finalidade de difundir a cultura do voluntariado para beneficiários do Programa Bolsa Universitária. </t>
    </r>
  </si>
  <si>
    <r>
      <t>Causa:</t>
    </r>
    <r>
      <rPr>
        <sz val="12"/>
        <rFont val="Calibri"/>
        <family val="2"/>
        <scheme val="minor"/>
      </rPr>
      <t xml:space="preserve"> Busca ativa de novas parcerias refletiram na superação da meta.</t>
    </r>
  </si>
  <si>
    <t>A busca ativa foi intensificada devido a necessidade de atualização de cadastros e documentos. Vamos manter os contatos por meio da comunicação direta, visitas técnicas e palestras instituiconais orientativas e de capacitações.</t>
  </si>
  <si>
    <r>
      <t xml:space="preserve">Medidas implementadas/a implementar: </t>
    </r>
    <r>
      <rPr>
        <sz val="12"/>
        <rFont val="Calibri"/>
        <family val="2"/>
        <scheme val="minor"/>
      </rPr>
      <t>Acompanhamento e alinhamento de quantitativos diários</t>
    </r>
    <r>
      <rPr>
        <b/>
        <sz val="12"/>
        <rFont val="Calibri"/>
        <family val="2"/>
        <scheme val="minor"/>
      </rPr>
      <t>.</t>
    </r>
  </si>
  <si>
    <t>Decorações, ornamentações em comemoração ao Dia dos Namorados e cardápio especial de culinária Mineira em todas as unidades. Ações de educação alimentar e nutricional com orientação da nutricionista quanto aos beneficios do consumo de salada em todas as unidades, murais informativos sobre coleta seletiva de lixo e cuidados com o meio ambiente. Ações de conscientizaçao em prol da doação de sangue em comemoração ao Dia do Doador de Sangue.</t>
  </si>
  <si>
    <r>
      <t xml:space="preserve">Causa: </t>
    </r>
    <r>
      <rPr>
        <sz val="12"/>
        <rFont val="Calibri"/>
        <family val="2"/>
        <scheme val="minor"/>
      </rPr>
      <t>O CAR de Trindade recebeu</t>
    </r>
    <r>
      <rPr>
        <sz val="12"/>
        <color rgb="FFFF0000"/>
        <rFont val="Calibri"/>
        <family val="2"/>
        <scheme val="minor"/>
      </rPr>
      <t xml:space="preserve"> </t>
    </r>
    <r>
      <rPr>
        <sz val="12"/>
        <rFont val="Calibri"/>
        <family val="2"/>
        <scheme val="minor"/>
      </rPr>
      <t>300.000 romeiros, que foram beneficiados em diversos atendimentos, como: lanche, banheiro, atendimentos de saúde, como massagem, aferição de pressão e glicemia, espaço para descanso e capela para oração.</t>
    </r>
  </si>
  <si>
    <r>
      <rPr>
        <b/>
        <sz val="12"/>
        <rFont val="Calibri"/>
        <family val="2"/>
        <scheme val="minor"/>
      </rPr>
      <t>Causa:</t>
    </r>
    <r>
      <rPr>
        <sz val="12"/>
        <rFont val="Calibri"/>
        <family val="2"/>
        <scheme val="minor"/>
      </rPr>
      <t xml:space="preserve"> Devido ao encerramento dos grupos de gestantes no fim do semestre, indentificamos um aumento significativo na demanda.</t>
    </r>
  </si>
  <si>
    <r>
      <t xml:space="preserve">Medidas implementadas/a implementar: </t>
    </r>
    <r>
      <rPr>
        <sz val="12"/>
        <rFont val="Calibri"/>
        <family val="2"/>
        <scheme val="minor"/>
      </rPr>
      <t xml:space="preserve">Implantar ações socioeducativas nos municípios sobre a importância do planejamento familiar, junto as familias de baixa renda. </t>
    </r>
  </si>
  <si>
    <t xml:space="preserve">Parceria da  OVG com os municípios, por meio de palestra e orientações, com o objetivo de reduzir o índice de gravidez nas famílias de baixa renda. </t>
  </si>
  <si>
    <t xml:space="preserve">A OVG fez um levantamento para definir a quantidade de cobertores destinada a cada município, priorizando aqueles que registram as menores temperaturas e os que têm grande número de pessoas necessitadas, de acordo com o Índice Multidimensional de Carências das Famílias de Goiás (IMCF). Foram adquiridos 40 mil cobertores e no dia 13/06, a OVG realizou um evento com a presença do governador Ronaldo Caiado, da presidente de honra da OVG, Gracinha Caiado, dos diretores da Organização e demais autoridades, para entregar as autorizações para retirada dos benefícios aos representantes dos municípios e das entidades sociais. Foram beneficiados os 246 municípios goianos: famílias, pessoas em situação de rua e entidades sociais.
Para citar alguns exemplos, no dia 28/06, a OVG e o Grupo de Mulheres em Ação por Goiás (GMAG) entregaram 300 cobertores a duas instituições sociais de Goiânia. A primeira entrega, de 100 cobertores, foi feita pela presidente de honra da OVG, Gracinha Caiado, no Recanto Dom Orione, no Jardim Mirabel, onde foram acolhidos provisoriamente 67 idosos do Abrigo de Idosos São Vicente de Paulo, que passa por reforma de suas instalações. O Hospital Espírita Eurípedes Barsanulfo (Casa de Eurípedes), no Setor Rio Formoso, recebeu 200 cobertores. O governo do Estado, por meio da OVG, cumpre um importante papel social ao atuar na assistência às pessoas mais necessitadas e apoiar o trabalho desenvolvido pelas entidades sociais. </t>
  </si>
  <si>
    <r>
      <t xml:space="preserve">Causa: </t>
    </r>
    <r>
      <rPr>
        <sz val="12"/>
        <rFont val="Calibri"/>
        <family val="2"/>
        <scheme val="minor"/>
      </rPr>
      <t>O serviço qualitativo oferecido pela OVG e HUGOL tem contribuído para o aumento da demanda.</t>
    </r>
  </si>
  <si>
    <t>A OVG vem atuando no acompanhamento direto aos beneficiários para possibilitar o repasse da malha compressiva em tempo hábil para evitar sequelas às vitimas de queimaduras, no que depender do benefício, e permitir que os usuários em situação de vulnerabilidade social tenham uma melhor qualidade de vida.</t>
  </si>
  <si>
    <r>
      <rPr>
        <b/>
        <sz val="12"/>
        <rFont val="Calibri"/>
        <family val="2"/>
        <scheme val="minor"/>
      </rPr>
      <t>Causa:</t>
    </r>
    <r>
      <rPr>
        <sz val="12"/>
        <rFont val="Calibri"/>
        <family val="2"/>
        <scheme val="minor"/>
      </rPr>
      <t xml:space="preserve"> O atendimento contínuo ao público-alvo e a grande quantidade de gemelares têm colaborado para a superação da meta.</t>
    </r>
  </si>
  <si>
    <t xml:space="preserve">Serão realizadas ações socioeducativas (palestras) para as famílias em situação de vulnerabilidade social, contendo informações sobre a importância da amamentação nos primeiros meses de vida, prevista para julho de 2019. </t>
  </si>
  <si>
    <r>
      <t>Medidas implementadas/a implementar:</t>
    </r>
    <r>
      <rPr>
        <sz val="12"/>
        <rFont val="Calibri"/>
        <family val="2"/>
        <scheme val="minor"/>
      </rPr>
      <t xml:space="preserve"> Como a meta foi atingida, não há medidas saneadoras a serem implementadas.</t>
    </r>
  </si>
  <si>
    <r>
      <rPr>
        <b/>
        <sz val="12"/>
        <rFont val="Calibri"/>
        <family val="2"/>
        <scheme val="minor"/>
      </rPr>
      <t>Causa:</t>
    </r>
    <r>
      <rPr>
        <sz val="12"/>
        <rFont val="Calibri"/>
        <family val="2"/>
        <scheme val="minor"/>
      </rPr>
      <t xml:space="preserve"> Participação em eventos promovidos pelo Governo de Goiás e entidades sociais cadastradas nesta Organização.</t>
    </r>
  </si>
  <si>
    <r>
      <rPr>
        <b/>
        <sz val="12"/>
        <rFont val="Calibri"/>
        <family val="2"/>
        <scheme val="minor"/>
      </rPr>
      <t>Causa:</t>
    </r>
    <r>
      <rPr>
        <sz val="12"/>
        <rFont val="Calibri"/>
        <family val="2"/>
        <scheme val="minor"/>
      </rPr>
      <t xml:space="preserve"> Novamente a meta foi superada em razão da documentação exigida no Edital de Chamamento Público nº 001/2019, da Secretaria Estadual de Desenvolvimento Social, para auxilio nutricional de pão e leite, isenção de água e energia. Alguns representantes de entidades tiveram dificuldade em elaborar o plano de sua instituição e recorreram ao serviço de assessoramento e capacitação para elaboração.</t>
    </r>
  </si>
  <si>
    <t>A orientação e capacitação são fundamentais para que as entidades sociais fortaleçam seu trabalho e o resultado esperado é ter o maior número de profissionais capacitados na elaboração de projetos.</t>
  </si>
  <si>
    <r>
      <rPr>
        <b/>
        <sz val="12"/>
        <rFont val="Calibri"/>
        <family val="2"/>
        <scheme val="minor"/>
      </rPr>
      <t>Causa:</t>
    </r>
    <r>
      <rPr>
        <sz val="12"/>
        <rFont val="Calibri"/>
        <family val="2"/>
        <scheme val="minor"/>
      </rPr>
      <t xml:space="preserve"> Houve grande procura por doações e conseguimos atender a demanda.</t>
    </r>
  </si>
  <si>
    <t xml:space="preserve">A área de captação de recursos vem conseguindo manter importantes parcerias que repassam gêneros alimentícios e, assim, a OVG pode atender a necessidade das entidades sociais cadastradas. </t>
  </si>
  <si>
    <r>
      <rPr>
        <b/>
        <sz val="12"/>
        <rFont val="Calibri"/>
        <family val="2"/>
        <scheme val="minor"/>
      </rPr>
      <t>Causa:</t>
    </r>
    <r>
      <rPr>
        <sz val="12"/>
        <rFont val="Calibri"/>
        <family val="2"/>
        <scheme val="minor"/>
      </rPr>
      <t xml:space="preserve"> Grande procura por orientações sobre os serviços e benefícios oferecidos pela OVG e suas formas de acesso.</t>
    </r>
  </si>
  <si>
    <t>Manter o serviço de assessoramento aos representantes e profissionais de orgãos municipais para orientações em relação aos serviços da OVG e, também, em relação ao apoio da compreensão da política de assistencia social para seu fortalecimento.</t>
  </si>
  <si>
    <t>SERVIÇO PROGRAMA BOLSA UNIVERSITÁRIA</t>
  </si>
  <si>
    <t>Nº Bolsas Universitárias (TOTAL)</t>
  </si>
  <si>
    <t>Bolsa</t>
  </si>
  <si>
    <t>Nº Bolsa Universitária Integral/mês</t>
  </si>
  <si>
    <t>Nº Bolsa Universitária Parcial/mês</t>
  </si>
  <si>
    <r>
      <rPr>
        <b/>
        <sz val="12"/>
        <rFont val="Calibri"/>
        <family val="2"/>
        <scheme val="minor"/>
      </rPr>
      <t>Causa:</t>
    </r>
    <r>
      <rPr>
        <sz val="12"/>
        <rFont val="Calibri"/>
        <family val="2"/>
        <scheme val="minor"/>
      </rPr>
      <t xml:space="preserve"> As metas previstas no Plano de trabalho para o semestre 2019/1 não foram atingidas devido a falta de repasses de recursos e consequente não realização do processo seletivo 2018/2. Estava previsto para o segundo semestre de 2018 a realização de Processo Seletivo para inclusão de 4.000 novos bolsistas. Entretanto, não foi possível abrir novo processo em razão do descumprimento, por parte da SEGPLAN (atual SEAD), dos repasses de recursos financeiros previstos na "CLÁUSULA SÉTIMA", inciso I, alínea "d", do 13° Termo Aditivo, que diz: "d) Bolsa Universitária - A Segplan, para o cumprimento dos objetivos e metas neste instrumento, repassará à OVG, conforme cronograma de desembolso previsto no Plano de Trabalho deste Contrato, o valor estimado de R$ 115.370.187,20 (cento e quinze milhões, trezentos e setenta mil, cento e oitenta e sete reais e vinte centavos)...". O total de repasses financeiros efetuados pelo Estado para pagamento do Programa Bolsa Univesitária em 2018  foi aproximadamente R$ 34 milhões. A OVG enviou o Ofício n° 1084/2018 - DIGER à SEGPLAN solicitando manifestação acerca do assunto, porém não obteve resposta. Ao final do exercício de 2018, foi apontado no Relatório Anual de Prestação de Contas pela OVG, a necessidade de repactuação de metas para o primeiro semestre de 2019. Em reunião</t>
    </r>
    <r>
      <rPr>
        <sz val="12"/>
        <color rgb="FFFF0000"/>
        <rFont val="Calibri"/>
        <family val="2"/>
        <scheme val="minor"/>
      </rPr>
      <t xml:space="preserve"> </t>
    </r>
    <r>
      <rPr>
        <sz val="12"/>
        <rFont val="Calibri"/>
        <family val="2"/>
        <scheme val="minor"/>
      </rPr>
      <t>realizada no dia 03/05/2019, com os técnicos d</t>
    </r>
    <r>
      <rPr>
        <sz val="12"/>
        <color theme="1"/>
        <rFont val="Calibri"/>
        <family val="2"/>
        <scheme val="minor"/>
      </rPr>
      <t xml:space="preserve">a Secretaria de Administração - SEAD (antiga SEGPLAN) e da OVG, ficou acordada a exclusão do indicador para apuração da nota do Contrato de Gestão para o período, devidamente justificada.  </t>
    </r>
  </si>
  <si>
    <r>
      <t xml:space="preserve">Prazo para tratar a causa: </t>
    </r>
    <r>
      <rPr>
        <sz val="12"/>
        <rFont val="Calibri"/>
        <family val="2"/>
        <scheme val="minor"/>
      </rPr>
      <t>Não se aplica.</t>
    </r>
  </si>
  <si>
    <r>
      <rPr>
        <b/>
        <sz val="12"/>
        <rFont val="Calibri"/>
        <family val="2"/>
        <scheme val="minor"/>
      </rPr>
      <t>Medidas implementadas/a implementar</t>
    </r>
    <r>
      <rPr>
        <sz val="12"/>
        <rFont val="Calibri"/>
        <family val="2"/>
        <scheme val="minor"/>
      </rPr>
      <t>:</t>
    </r>
    <r>
      <rPr>
        <sz val="12"/>
        <color theme="1"/>
        <rFont val="Calibri"/>
        <family val="2"/>
        <scheme val="minor"/>
      </rPr>
      <t xml:space="preserve"> Aguardando assinatura do 14º Termo Aditivo para repactuação de metas do Contrato de Gestão.</t>
    </r>
  </si>
  <si>
    <t>1) Realização de novas parcerias para desenvolvimento de atividades de contrapartida: Biblioteca Infantil do Centro Cultural Oscar Niemeyer e Associação Junior Achievement de Goiás.
2) Implantação do fluxo de requerimentos no Sistema Eletrônico de Informações - SEI;
3) Elaboração do Termo de Acordo de Parcelamento negociado junto às Instituições de Ensino Superior (IES), com anuência do Sindicato das Entidades Mantenedoras de Estabelecimentos de Ensino Superior do Estado de Goiás (SEMESG);
4) Apuração do saldo remanescente a pagar às IES e emissão dos contratos individualizados;
5) Conclusão da análise e apuração de ressarcimento decorrente das divergências de informações na coleta de dados, referentes aos semestres de 2016/1 a 2018/2, resultando na emissão de ofício às IES;
6) Conclusão da atualização do Sistema de Renovação;
7) Conclusão das visitas técnicas referentes a Renovação 2019/1.</t>
  </si>
  <si>
    <t>A OVG, por meio do Programa Bolsa Universitária, será parceira da 4ª Expo CIEE Goiás, tendo em vista que um dos objetivos do Programa é intensificar, através de parcerias, cada vez mais, a capacitação complementar dos bolsistas e buscar a inserção deles no mercado de trabalho. O evento, que foi lançado no dia 12 de junho, tem o apoio do Governo de Goiás e acontecerá nos dias 6 e 7 de novembro de 2019, no Centro de Convenções de Goiânia. 
A Expo CIEE Goiás é um evento voltado para o aprimoramento e capacitação dos beneficiários do PBU e alunos do ensino médio da rede pública estadual. Juntamente com evento similar realizado há 20 anos em São Paulo/SP, integra o leque de iniciativas gratuitas do CIEE voltadas à inclusão dos jovens no mundo de trabalho e ao estímulo da oferta de vagas para estagiários e aprendizes em empresas e órgãos públicos.
A expectativa é de que a Expo CIEE Goiás 2019 receba 15 mil pessoas, que poderão visitar 50 estandes, entre empresas, instituições de ensino e escolas de idioma. Os estudantes poderão participar de atividades culturais, de palestras de capacitação, além de consultar ofertas de vagas de estágio e aprendizagem.</t>
  </si>
  <si>
    <t>Diretora do Programa Bolsa Universitária</t>
  </si>
  <si>
    <r>
      <t>Causa:</t>
    </r>
    <r>
      <rPr>
        <sz val="12"/>
        <rFont val="Calibri"/>
        <family val="2"/>
        <scheme val="minor"/>
      </rPr>
      <t xml:space="preserve"> Dois idosos pediram para serem desligados do projeto e um idoso foi transferido para a ILPI, devido a perda de autonomia, mas os processos de triagem e admissão de outros idosos foram concluídos, possibilitando o cumprimento da meta.</t>
    </r>
  </si>
  <si>
    <t>Tivemos grande adesão dos bolsistas para essa nova modalidade de contrapartida e, por isso, além das palestras programadas, foram realizadas palestras extras para atender os estudantes, que somaram 291 capacitados para a prática de atividade voluntária.</t>
  </si>
  <si>
    <r>
      <rPr>
        <b/>
        <sz val="12"/>
        <rFont val="Calibri"/>
        <family val="2"/>
        <scheme val="minor"/>
      </rPr>
      <t>Causa:</t>
    </r>
    <r>
      <rPr>
        <sz val="12"/>
        <rFont val="Calibri"/>
        <family val="2"/>
        <scheme val="minor"/>
      </rPr>
      <t xml:space="preserve"> A unidade de Aparecida de Goiânia teve suas atividades encerradas no mês de fevereiro e a de Minaçu está fechada para readequação do imóvel, desde março, conforme informado nos relatórios anteriores. Os municípios de Jaraguá e Goianésia tiveram feriado municipal nos dias 10 e 24, respectivamente, o que afetou a demanda nestes locais. Nas unidades de Goiânia-Campinas e Valparaíso as metas não foram alcançadas por redução espontânea dos usuários.</t>
    </r>
  </si>
  <si>
    <r>
      <t xml:space="preserve">A OVG promoveu, no dia 18, o Arraiá do Bem, um evento beneficente no Palácio das Esmeraldas que aliou diversão e solidariedade, pois a renda da venda dos convites será destinada aos programas sociais da OVG. A programação contou com apresentação do grupo de quadrilha Arraiá Chapéu do Vovô, Banda PM Show, comidas típicas e um show acústico com a dupla Israel e Rodolffo. O valor bruto arrecadado foi de R$ 128.750,00* (cento e vinte e oito mil, setecentos e cinquenta reais).
O Arraiá do Bem faz parte dos novos projetos da instituição, que trabalha para fortalecer as parcerias com entidades privadas e a sociedade civil organizada. Esta nova gestão busca apoio para ter condições de ampliar o atendimento e melhorar a qualidade do serviço prestado à população em situação de vulnerabilidade social.
Para realizar o evento, a OVG contou com vários parceiros: Nelore Machadinho, Bufáiçal Decoração de Festas e Eventos, Sindicato das Indústrias de Laticínios do Estado de Goiás, Centrais de Abastecimento do Estado de Goiás, Nelore EV, Clínica Brasil, Israel e Rodolffo, Vero Festas, Clínica São Marcelo, Minerva Foods, Ícone Eventos, Hanna Buffet, Pamonharia Frutos da Terra, GSA Alimentos, DJ Hudson Amaral, Agroforte Produtos Agropecuários, Hiper Moreira, Casa de Carnes Marista e Polícia Militar.
</t>
    </r>
    <r>
      <rPr>
        <sz val="10"/>
        <rFont val="Calibri"/>
        <family val="2"/>
        <scheme val="minor"/>
      </rPr>
      <t>*O valor sofererá alteração devido a incidência de encargos nas vendas com cartão.</t>
    </r>
  </si>
  <si>
    <r>
      <rPr>
        <b/>
        <sz val="12"/>
        <rFont val="Calibri"/>
        <family val="2"/>
        <scheme val="minor"/>
      </rPr>
      <t>Causa:</t>
    </r>
    <r>
      <rPr>
        <sz val="12"/>
        <rFont val="Calibri"/>
        <family val="2"/>
        <scheme val="minor"/>
      </rPr>
      <t xml:space="preserve"> A distribuição dos cobertores prevista para os meses de maio e junho foi toda realizada neste mês. É importante ressaltar que houve redução na quantidade de cobertores adquirida, devido a orientação do Governo de Goiás para reduzir os custos em 20%. Assim, a meta prevista no contrato de gestão era de 50.000 cobertores, mas foram adquiridas 40.000 unidades.</t>
    </r>
  </si>
  <si>
    <r>
      <t>Medidas implementadas/a implementar:</t>
    </r>
    <r>
      <rPr>
        <sz val="12"/>
        <rFont val="Calibri"/>
        <family val="2"/>
        <scheme val="minor"/>
      </rPr>
      <t xml:space="preserve"> Foram realizadas campanhas para arrecadação de cobertores e agasalhos, conforme descrito no anexo I. As doações serão realizadas nos próximos meses.</t>
    </r>
  </si>
  <si>
    <t>Continuar com as parcerias com o Estado e entidades sociais cadastradas, buscando atender diretamente pessoas em situação de vulnerabilidade social.</t>
  </si>
  <si>
    <t>No mês de junho, a OVG contou com parcerias valiosas para ajudar a garantir o atendimento a famílias em situação de vulnerabilidade social do nosso Estado. 
No dia 04, a OVG recebeu 1.300 cobertores e roupas de frio da campanha Aquecendo Corações, desenvolvida pela Associação Comercial e Industrial do Estado de Goiás (Acieg). O governador Ronaldo Caiado participou da entrega, agradeceu a iniciativa da Acieg e ressaltou a importância da parceria entre governo e a sociedade civil organizada para melhorar a vida das pessoas. “O sentimento de governo é fazer com que ações sociais não sejam ações direcionadas e nem para benefício pessoal, político ou partidário. Ação social tem que ser com a finalidade de chegar a crianças e idosos, principalmente, que são os mais vulneráveis nesse período”, frisou.
A campanha Aquecendo Corações foi realizada em parceria com o Banco Sicredi, Universidade Alves Faria (UNIALFA), Restaurante República da Saúde, Sebrae-GO, Secretaria de Saúde do Estado e Junta Comercial do Estado de Goiás. Essas peças reforçaram a campanha Aquecendo Vidas, desenvolvida pela Organização, que arrecadou 1.600 agasalhos para somar aos 40.000 cobertores adquiridos e que beneficiaram entidades sociais, pessoas em situação de rua e moradores dos municípios que registram temperaturas mais baixas e aqueles com o maior Índice Multidimensional de Carências das Famílias Goianas.
Além disso, a OVG também recebeu mais de 13.000 peças de roupas do Tribunal de Justiça, que serão doadas a partir do mês de julho.</t>
  </si>
  <si>
    <t>A estrutura do Centro de Apoio ao Romeiro de Trindade foi instalada no quilômetro 9,5 da Rodovia dos Romeiros (GO-060), com 2 mil m² e funcionamento 24h por dia. Ela contou com banheiros químicos, capela para orações, almoxarifado, cozinha e locais de preparo de alimentos. Uma padaria funcionou na área anexa para produção de pães dia e noite. Cerca de 120 pessoas trabalharam em cada turno durante o evento. São estudantes beneficiados com a Bolsa Universitária, voluntários e funcionários da OVG, que se revezaram na produção e distribuição dos lanches: café, leite, chá, suco, água, pão com mortadela e pão com manteiga. 
Nesta edição, conforme sugerido pelos romeiros na pesquisa de satisfação do ano passado, realizada por técnicos da Goiás Turismo, a área de descanso foi novamente ampliada para oferecer ainda mais conforto aos fiéis, incluindo mesas e cadeiras. A OVG também incrementou o atendimento em saúde destinado à realização de massagens terapêuticas e fisioterapia para prevenir lesões e problemas musculares nos peregrinos. Com esse objetivo, contou com a participação de profissionais do Centro de Reabilitação e Readaptação Dr. Henrique Santillo (CRER). Também a Secretaria Estadual de Saúde, a Unimed, o Serviço Nacional de Aprendizagem Comercial (Senac), Laboratório Citocenter e a Drogaria Pacheco foram outros importantes aliados nesta ação da OVG e do Governo de Goiás, oferecendo testes de glicemia e aferição de pressão arterial.
Vários parceiros apoiaram esse projeto da OVG, como empresas da iniciativa privada, que doaram diversos produtos para o preparo dos lanches, Prefeitura de Trindade e secretarias e órgãos estaduais. A Polícia Militar e o Corpo de Bombeiros mantiveram grupamento de apoio, com ambulância de resgate de plantão o tempo todo. A estrutura do Centro de Apoio foi montada pela Agência Goiana de Infraestrutura e Transportes (GOINFRA). Assim, foram arrecadados mais de R$ 800 mil reais em gêneros alimentícios, materiais descartáveis, de limpeza, medicamentos, estrutura física, comodato de equipamentos, dentre outros.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</si>
</sst>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8">
    <font>
      <sz val="11"/>
      <color theme="1"/>
      <name val="Calibri"/>
      <family val="2"/>
      <scheme val="minor"/>
    </font>
    <font>
      <sz val="11"/>
      <color indexed="8"/>
      <name val="Calibri"/>
      <family val="2"/>
    </font>
    <font>
      <sz val="11"/>
      <name val="Calibri"/>
      <family val="2"/>
      <scheme val="minor"/>
    </font>
    <font>
      <sz val="11"/>
      <color rgb="FF000000"/>
      <name val="Arial"/>
      <family val="2"/>
      <charset val="1"/>
    </font>
    <font>
      <b/>
      <sz val="14"/>
      <color theme="1"/>
      <name val="Calibri"/>
      <family val="2"/>
      <scheme val="minor"/>
    </font>
    <font>
      <sz val="14"/>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b/>
      <i/>
      <sz val="12"/>
      <color theme="1"/>
      <name val="Calibri"/>
      <family val="2"/>
      <scheme val="minor"/>
    </font>
    <font>
      <b/>
      <sz val="12"/>
      <color rgb="FFFF0000"/>
      <name val="Calibri"/>
      <family val="2"/>
      <scheme val="minor"/>
    </font>
    <font>
      <b/>
      <sz val="12"/>
      <color rgb="FF000000"/>
      <name val="Calibri"/>
      <family val="2"/>
      <scheme val="minor"/>
    </font>
    <font>
      <b/>
      <sz val="14"/>
      <color rgb="FF000000"/>
      <name val="Calibri"/>
      <family val="2"/>
    </font>
    <font>
      <sz val="12"/>
      <color theme="1"/>
      <name val="Calibri"/>
      <family val="2"/>
    </font>
    <font>
      <sz val="11"/>
      <color theme="1"/>
      <name val="Calibri"/>
      <family val="2"/>
      <scheme val="minor"/>
    </font>
    <font>
      <sz val="11"/>
      <color rgb="FF000000"/>
      <name val="Arial1"/>
      <charset val="1"/>
    </font>
    <font>
      <sz val="10"/>
      <color rgb="FF000000"/>
      <name val="Mangal1"/>
    </font>
    <font>
      <sz val="11"/>
      <color theme="1"/>
      <name val="Calibri"/>
      <family val="2"/>
    </font>
    <font>
      <b/>
      <sz val="14"/>
      <color rgb="FF000000"/>
      <name val="Calibri"/>
      <family val="2"/>
      <scheme val="minor"/>
    </font>
    <font>
      <sz val="14"/>
      <color rgb="FF000000"/>
      <name val="Calibri"/>
      <family val="2"/>
      <scheme val="minor"/>
    </font>
    <font>
      <b/>
      <i/>
      <sz val="12"/>
      <color theme="1"/>
      <name val="Calibri"/>
      <family val="2"/>
    </font>
    <font>
      <b/>
      <i/>
      <sz val="12"/>
      <name val="Calibri"/>
      <family val="2"/>
      <scheme val="minor"/>
    </font>
    <font>
      <sz val="20"/>
      <color theme="9" tint="-0.249977111117893"/>
      <name val="Wingdings"/>
      <charset val="2"/>
    </font>
    <font>
      <sz val="20"/>
      <color rgb="FFFF0000"/>
      <name val="Wingdings"/>
      <charset val="2"/>
    </font>
    <font>
      <sz val="12"/>
      <color rgb="FF000000"/>
      <name val="Calibri"/>
      <family val="2"/>
      <scheme val="minor"/>
    </font>
    <font>
      <b/>
      <sz val="12"/>
      <color indexed="8"/>
      <name val="Calibri"/>
      <family val="2"/>
    </font>
    <font>
      <sz val="11"/>
      <color rgb="FFFF0000"/>
      <name val="Calibri"/>
      <family val="2"/>
      <scheme val="minor"/>
    </font>
    <font>
      <b/>
      <shadow/>
      <sz val="20"/>
      <name val="Calibri"/>
      <family val="2"/>
      <scheme val="minor"/>
    </font>
    <font>
      <sz val="12"/>
      <color theme="1"/>
      <name val="Arial"/>
      <family val="2"/>
    </font>
    <font>
      <b/>
      <sz val="12"/>
      <color rgb="FF000000"/>
      <name val="Calibri"/>
      <family val="2"/>
    </font>
    <font>
      <sz val="12"/>
      <color rgb="FF000000"/>
      <name val="Calibri"/>
      <family val="2"/>
    </font>
    <font>
      <b/>
      <sz val="12"/>
      <name val="Calibri"/>
      <family val="2"/>
    </font>
    <font>
      <b/>
      <sz val="12"/>
      <color theme="1"/>
      <name val="Calibri"/>
      <family val="2"/>
    </font>
    <font>
      <sz val="12"/>
      <name val="Calibri"/>
      <family val="2"/>
    </font>
    <font>
      <b/>
      <sz val="11"/>
      <color rgb="FF000000"/>
      <name val="Calibri"/>
      <family val="2"/>
      <scheme val="minor"/>
    </font>
    <font>
      <sz val="1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rgb="FFEEECE1"/>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s>
  <borders count="200">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double">
        <color theme="1"/>
      </top>
      <bottom style="double">
        <color theme="1"/>
      </bottom>
      <diagonal/>
    </border>
    <border>
      <left style="double">
        <color indexed="64"/>
      </left>
      <right style="double">
        <color indexed="64"/>
      </right>
      <top style="medium">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top/>
      <bottom style="medium">
        <color theme="1"/>
      </bottom>
      <diagonal/>
    </border>
    <border>
      <left/>
      <right/>
      <top/>
      <bottom style="double">
        <color indexed="64"/>
      </bottom>
      <diagonal/>
    </border>
    <border>
      <left/>
      <right style="medium">
        <color auto="1"/>
      </right>
      <top/>
      <bottom style="double">
        <color indexed="64"/>
      </bottom>
      <diagonal/>
    </border>
    <border>
      <left style="medium">
        <color auto="1"/>
      </left>
      <right/>
      <top/>
      <bottom style="double">
        <color indexed="64"/>
      </bottom>
      <diagonal/>
    </border>
    <border>
      <left style="double">
        <color indexed="64"/>
      </left>
      <right style="double">
        <color indexed="64"/>
      </right>
      <top/>
      <bottom style="double">
        <color indexed="64"/>
      </bottom>
      <diagonal/>
    </border>
    <border>
      <left style="double">
        <color indexed="64"/>
      </left>
      <right style="medium">
        <color indexed="64"/>
      </right>
      <top/>
      <bottom style="double">
        <color indexed="64"/>
      </bottom>
      <diagonal/>
    </border>
    <border>
      <left/>
      <right/>
      <top/>
      <bottom style="double">
        <color theme="1"/>
      </bottom>
      <diagonal/>
    </border>
    <border>
      <left style="medium">
        <color auto="1"/>
      </left>
      <right/>
      <top style="thin">
        <color indexed="64"/>
      </top>
      <bottom style="double">
        <color indexed="64"/>
      </bottom>
      <diagonal/>
    </border>
    <border>
      <left/>
      <right/>
      <top style="thin">
        <color indexed="64"/>
      </top>
      <bottom style="double">
        <color indexed="64"/>
      </bottom>
      <diagonal/>
    </border>
    <border>
      <left/>
      <right style="medium">
        <color auto="1"/>
      </right>
      <top style="thin">
        <color indexed="64"/>
      </top>
      <bottom style="double">
        <color indexed="64"/>
      </bottom>
      <diagonal/>
    </border>
    <border>
      <left/>
      <right/>
      <top style="thin">
        <color indexed="64"/>
      </top>
      <bottom style="thin">
        <color indexed="64"/>
      </bottom>
      <diagonal/>
    </border>
    <border>
      <left/>
      <right/>
      <top style="double">
        <color auto="1"/>
      </top>
      <bottom style="thin">
        <color auto="1"/>
      </bottom>
      <diagonal/>
    </border>
    <border>
      <left style="medium">
        <color auto="1"/>
      </left>
      <right/>
      <top style="thin">
        <color indexed="64"/>
      </top>
      <bottom style="thin">
        <color indexed="64"/>
      </bottom>
      <diagonal/>
    </border>
    <border>
      <left/>
      <right style="medium">
        <color auto="1"/>
      </right>
      <top style="thin">
        <color indexed="64"/>
      </top>
      <bottom style="thin">
        <color indexed="64"/>
      </bottom>
      <diagonal/>
    </border>
    <border>
      <left style="medium">
        <color theme="1"/>
      </left>
      <right/>
      <top/>
      <bottom/>
      <diagonal/>
    </border>
    <border>
      <left/>
      <right style="medium">
        <color theme="1"/>
      </right>
      <top/>
      <bottom/>
      <diagonal/>
    </border>
    <border>
      <left/>
      <right style="medium">
        <color theme="1"/>
      </right>
      <top/>
      <bottom style="medium">
        <color theme="1"/>
      </bottom>
      <diagonal/>
    </border>
    <border>
      <left/>
      <right style="medium">
        <color theme="1"/>
      </right>
      <top style="double">
        <color indexed="64"/>
      </top>
      <bottom style="double">
        <color indexed="64"/>
      </bottom>
      <diagonal/>
    </border>
    <border>
      <left style="medium">
        <color theme="1"/>
      </left>
      <right/>
      <top/>
      <bottom style="medium">
        <color theme="1"/>
      </bottom>
      <diagonal/>
    </border>
    <border>
      <left style="medium">
        <color theme="1"/>
      </left>
      <right/>
      <top style="double">
        <color indexed="64"/>
      </top>
      <bottom style="double">
        <color indexed="64"/>
      </bottom>
      <diagonal/>
    </border>
    <border>
      <left style="medium">
        <color theme="1"/>
      </left>
      <right style="double">
        <color indexed="64"/>
      </right>
      <top style="medium">
        <color indexed="64"/>
      </top>
      <bottom style="double">
        <color indexed="64"/>
      </bottom>
      <diagonal/>
    </border>
    <border>
      <left style="double">
        <color indexed="64"/>
      </left>
      <right style="medium">
        <color theme="1"/>
      </right>
      <top style="medium">
        <color indexed="64"/>
      </top>
      <bottom style="double">
        <color indexed="64"/>
      </bottom>
      <diagonal/>
    </border>
    <border>
      <left style="medium">
        <color theme="1"/>
      </left>
      <right/>
      <top/>
      <bottom style="double">
        <color indexed="64"/>
      </bottom>
      <diagonal/>
    </border>
    <border>
      <left/>
      <right style="medium">
        <color theme="1"/>
      </right>
      <top/>
      <bottom style="double">
        <color indexed="64"/>
      </bottom>
      <diagonal/>
    </border>
    <border>
      <left style="medium">
        <color auto="1"/>
      </left>
      <right/>
      <top style="double">
        <color auto="1"/>
      </top>
      <bottom style="thin">
        <color auto="1"/>
      </bottom>
      <diagonal/>
    </border>
    <border>
      <left/>
      <right style="medium">
        <color auto="1"/>
      </right>
      <top style="double">
        <color auto="1"/>
      </top>
      <bottom style="thin">
        <color auto="1"/>
      </bottom>
      <diagonal/>
    </border>
    <border>
      <left/>
      <right/>
      <top style="double">
        <color indexed="64"/>
      </top>
      <bottom style="double">
        <color theme="1"/>
      </bottom>
      <diagonal/>
    </border>
    <border>
      <left style="medium">
        <color auto="1"/>
      </left>
      <right/>
      <top style="double">
        <color theme="1"/>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theme="1"/>
      </top>
      <bottom style="double">
        <color indexed="64"/>
      </bottom>
      <diagonal/>
    </border>
    <border>
      <left style="thin">
        <color theme="1"/>
      </left>
      <right style="thin">
        <color theme="1"/>
      </right>
      <top style="double">
        <color theme="1"/>
      </top>
      <bottom style="thin">
        <color theme="1"/>
      </bottom>
      <diagonal/>
    </border>
    <border>
      <left style="thin">
        <color theme="1"/>
      </left>
      <right style="thin">
        <color theme="1"/>
      </right>
      <top style="thin">
        <color theme="1"/>
      </top>
      <bottom style="double">
        <color theme="1"/>
      </bottom>
      <diagonal/>
    </border>
    <border>
      <left style="thin">
        <color theme="1"/>
      </left>
      <right style="thin">
        <color theme="1"/>
      </right>
      <top style="thin">
        <color theme="1"/>
      </top>
      <bottom style="double">
        <color indexed="64"/>
      </bottom>
      <diagonal/>
    </border>
    <border>
      <left style="medium">
        <color indexed="64"/>
      </left>
      <right style="double">
        <color indexed="64"/>
      </right>
      <top/>
      <bottom style="double">
        <color indexed="64"/>
      </bottom>
      <diagonal/>
    </border>
    <border>
      <left style="medium">
        <color indexed="64"/>
      </left>
      <right/>
      <top/>
      <bottom style="double">
        <color theme="1"/>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theme="1"/>
      </left>
      <right style="double">
        <color indexed="64"/>
      </right>
      <top style="double">
        <color indexed="64"/>
      </top>
      <bottom style="double">
        <color indexed="64"/>
      </bottom>
      <diagonal/>
    </border>
    <border>
      <left style="double">
        <color indexed="64"/>
      </left>
      <right style="medium">
        <color theme="1"/>
      </right>
      <top style="double">
        <color indexed="64"/>
      </top>
      <bottom style="double">
        <color indexed="64"/>
      </bottom>
      <diagonal/>
    </border>
    <border>
      <left style="medium">
        <color theme="1"/>
      </left>
      <right/>
      <top style="double">
        <color indexed="64"/>
      </top>
      <bottom/>
      <diagonal/>
    </border>
    <border>
      <left/>
      <right style="medium">
        <color theme="1"/>
      </right>
      <top style="double">
        <color indexed="64"/>
      </top>
      <bottom/>
      <diagonal/>
    </border>
    <border>
      <left style="thin">
        <color theme="1"/>
      </left>
      <right style="medium">
        <color theme="1"/>
      </right>
      <top style="double">
        <color theme="1"/>
      </top>
      <bottom style="thin">
        <color theme="1"/>
      </bottom>
      <diagonal/>
    </border>
    <border>
      <left style="thin">
        <color theme="1"/>
      </left>
      <right style="medium">
        <color theme="1"/>
      </right>
      <top style="thin">
        <color theme="1"/>
      </top>
      <bottom style="double">
        <color indexed="64"/>
      </bottom>
      <diagonal/>
    </border>
    <border>
      <left style="medium">
        <color theme="1"/>
      </left>
      <right style="double">
        <color indexed="64"/>
      </right>
      <top style="thin">
        <color theme="1"/>
      </top>
      <bottom style="double">
        <color indexed="64"/>
      </bottom>
      <diagonal/>
    </border>
    <border>
      <left style="double">
        <color indexed="64"/>
      </left>
      <right style="double">
        <color indexed="64"/>
      </right>
      <top style="thin">
        <color theme="1"/>
      </top>
      <bottom style="double">
        <color indexed="64"/>
      </bottom>
      <diagonal/>
    </border>
    <border>
      <left style="double">
        <color indexed="64"/>
      </left>
      <right style="medium">
        <color theme="1"/>
      </right>
      <top style="thin">
        <color theme="1"/>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double">
        <color indexed="64"/>
      </top>
      <bottom style="double">
        <color theme="1"/>
      </bottom>
      <diagonal/>
    </border>
    <border>
      <left style="medium">
        <color theme="1"/>
      </left>
      <right/>
      <top style="thin">
        <color theme="1"/>
      </top>
      <bottom style="thin">
        <color theme="1"/>
      </bottom>
      <diagonal/>
    </border>
    <border>
      <left/>
      <right/>
      <top style="thin">
        <color theme="1"/>
      </top>
      <bottom style="thin">
        <color theme="1"/>
      </bottom>
      <diagonal/>
    </border>
    <border>
      <left/>
      <right style="medium">
        <color theme="1"/>
      </right>
      <top style="thin">
        <color theme="1"/>
      </top>
      <bottom style="thin">
        <color theme="1"/>
      </bottom>
      <diagonal/>
    </border>
    <border>
      <left style="medium">
        <color indexed="64"/>
      </left>
      <right style="double">
        <color indexed="64"/>
      </right>
      <top style="double">
        <color indexed="64"/>
      </top>
      <bottom style="thin">
        <color indexed="64"/>
      </bottom>
      <diagonal/>
    </border>
    <border>
      <left style="medium">
        <color indexed="64"/>
      </left>
      <right style="medium">
        <color auto="1"/>
      </right>
      <top style="thin">
        <color indexed="64"/>
      </top>
      <bottom style="thin">
        <color indexed="64"/>
      </bottom>
      <diagonal/>
    </border>
    <border>
      <left/>
      <right/>
      <top style="double">
        <color indexed="64"/>
      </top>
      <bottom style="thin">
        <color theme="1"/>
      </bottom>
      <diagonal/>
    </border>
    <border>
      <left style="medium">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medium">
        <color auto="1"/>
      </left>
      <right style="medium">
        <color auto="1"/>
      </right>
      <top style="double">
        <color auto="1"/>
      </top>
      <bottom style="thin">
        <color auto="1"/>
      </bottom>
      <diagonal/>
    </border>
    <border>
      <left/>
      <right style="medium">
        <color indexed="64"/>
      </right>
      <top style="double">
        <color theme="1"/>
      </top>
      <bottom style="double">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right/>
      <top style="medium">
        <color indexed="64"/>
      </top>
      <bottom/>
      <diagonal/>
    </border>
    <border>
      <left style="medium">
        <color theme="1"/>
      </left>
      <right/>
      <top style="double">
        <color indexed="64"/>
      </top>
      <bottom style="thin">
        <color theme="1"/>
      </bottom>
      <diagonal/>
    </border>
    <border>
      <left/>
      <right style="medium">
        <color theme="1"/>
      </right>
      <top style="double">
        <color indexed="64"/>
      </top>
      <bottom style="thin">
        <color theme="1"/>
      </bottom>
      <diagonal/>
    </border>
    <border>
      <left style="medium">
        <color theme="1"/>
      </left>
      <right/>
      <top style="thin">
        <color theme="1"/>
      </top>
      <bottom style="double">
        <color indexed="64"/>
      </bottom>
      <diagonal/>
    </border>
    <border>
      <left/>
      <right/>
      <top style="thin">
        <color theme="1"/>
      </top>
      <bottom style="double">
        <color indexed="64"/>
      </bottom>
      <diagonal/>
    </border>
    <border>
      <left/>
      <right style="medium">
        <color theme="1"/>
      </right>
      <top style="thin">
        <color theme="1"/>
      </top>
      <bottom style="double">
        <color indexed="64"/>
      </bottom>
      <diagonal/>
    </border>
    <border>
      <left style="medium">
        <color theme="1"/>
      </left>
      <right/>
      <top style="double">
        <color theme="1"/>
      </top>
      <bottom style="thin">
        <color theme="1"/>
      </bottom>
      <diagonal/>
    </border>
    <border>
      <left/>
      <right/>
      <top style="double">
        <color theme="1"/>
      </top>
      <bottom style="thin">
        <color theme="1"/>
      </bottom>
      <diagonal/>
    </border>
    <border>
      <left/>
      <right style="medium">
        <color theme="1"/>
      </right>
      <top style="double">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medium">
        <color indexed="64"/>
      </right>
      <top style="double">
        <color theme="1"/>
      </top>
      <bottom style="double">
        <color theme="1"/>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theme="1"/>
      </left>
      <right style="thin">
        <color theme="1"/>
      </right>
      <top style="double">
        <color theme="1"/>
      </top>
      <bottom style="thin">
        <color theme="1"/>
      </bottom>
      <diagonal/>
    </border>
    <border>
      <left style="medium">
        <color theme="1"/>
      </left>
      <right style="thin">
        <color theme="1"/>
      </right>
      <top style="thin">
        <color theme="1"/>
      </top>
      <bottom style="double">
        <color indexed="64"/>
      </bottom>
      <diagonal/>
    </border>
    <border>
      <left style="medium">
        <color theme="1"/>
      </left>
      <right style="thin">
        <color theme="1"/>
      </right>
      <top style="thin">
        <color theme="1"/>
      </top>
      <bottom style="thin">
        <color theme="1"/>
      </bottom>
      <diagonal/>
    </border>
    <border>
      <left style="medium">
        <color theme="1"/>
      </left>
      <right/>
      <top style="thin">
        <color theme="1"/>
      </top>
      <bottom style="double">
        <color theme="1"/>
      </bottom>
      <diagonal/>
    </border>
    <border>
      <left/>
      <right/>
      <top style="thin">
        <color theme="1"/>
      </top>
      <bottom style="double">
        <color theme="1"/>
      </bottom>
      <diagonal/>
    </border>
    <border>
      <left/>
      <right style="medium">
        <color theme="1"/>
      </right>
      <top style="thin">
        <color theme="1"/>
      </top>
      <bottom style="double">
        <color theme="1"/>
      </bottom>
      <diagonal/>
    </border>
    <border>
      <left style="medium">
        <color auto="1"/>
      </left>
      <right style="thick">
        <color auto="1"/>
      </right>
      <top style="thin">
        <color auto="1"/>
      </top>
      <bottom style="double">
        <color indexed="64"/>
      </bottom>
      <diagonal/>
    </border>
    <border>
      <left style="thick">
        <color auto="1"/>
      </left>
      <right style="thick">
        <color auto="1"/>
      </right>
      <top style="thin">
        <color auto="1"/>
      </top>
      <bottom style="double">
        <color indexed="64"/>
      </bottom>
      <diagonal/>
    </border>
    <border>
      <left style="thick">
        <color auto="1"/>
      </left>
      <right style="medium">
        <color indexed="64"/>
      </right>
      <top style="thin">
        <color auto="1"/>
      </top>
      <bottom style="double">
        <color indexed="64"/>
      </bottom>
      <diagonal/>
    </border>
    <border>
      <left style="medium">
        <color auto="1"/>
      </left>
      <right style="medium">
        <color auto="1"/>
      </right>
      <top style="thin">
        <color auto="1"/>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theme="1"/>
      </bottom>
      <diagonal/>
    </border>
    <border>
      <left/>
      <right/>
      <top style="medium">
        <color indexed="64"/>
      </top>
      <bottom style="double">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double">
        <color theme="1"/>
      </left>
      <right style="double">
        <color theme="1"/>
      </right>
      <top style="double">
        <color theme="1"/>
      </top>
      <bottom style="double">
        <color theme="1"/>
      </bottom>
      <diagonal/>
    </border>
    <border>
      <left/>
      <right style="thin">
        <color indexed="64"/>
      </right>
      <top style="double">
        <color indexed="64"/>
      </top>
      <bottom style="thin">
        <color indexed="64"/>
      </bottom>
      <diagonal/>
    </border>
    <border>
      <left style="medium">
        <color auto="1"/>
      </left>
      <right style="double">
        <color theme="1"/>
      </right>
      <top style="double">
        <color theme="1"/>
      </top>
      <bottom style="double">
        <color theme="1"/>
      </bottom>
      <diagonal/>
    </border>
    <border>
      <left style="double">
        <color theme="1"/>
      </left>
      <right style="medium">
        <color indexed="64"/>
      </right>
      <top style="double">
        <color theme="1"/>
      </top>
      <bottom style="double">
        <color theme="1"/>
      </bottom>
      <diagonal/>
    </border>
    <border>
      <left style="double">
        <color theme="1"/>
      </left>
      <right/>
      <top style="double">
        <color theme="1"/>
      </top>
      <bottom style="double">
        <color theme="1"/>
      </bottom>
      <diagonal/>
    </border>
    <border>
      <left/>
      <right style="medium">
        <color indexed="64"/>
      </right>
      <top style="medium">
        <color theme="1"/>
      </top>
      <bottom/>
      <diagonal/>
    </border>
    <border>
      <left style="thin">
        <color indexed="64"/>
      </left>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auto="1"/>
      </left>
      <right style="thin">
        <color auto="1"/>
      </right>
      <top style="double">
        <color theme="1"/>
      </top>
      <bottom style="thin">
        <color auto="1"/>
      </bottom>
      <diagonal/>
    </border>
    <border>
      <left style="thin">
        <color auto="1"/>
      </left>
      <right style="thin">
        <color auto="1"/>
      </right>
      <top style="double">
        <color theme="1"/>
      </top>
      <bottom style="thin">
        <color auto="1"/>
      </bottom>
      <diagonal/>
    </border>
    <border>
      <left/>
      <right style="medium">
        <color indexed="64"/>
      </right>
      <top/>
      <bottom style="double">
        <color theme="1"/>
      </bottom>
      <diagonal/>
    </border>
    <border>
      <left/>
      <right/>
      <top style="thin">
        <color indexed="64"/>
      </top>
      <bottom/>
      <diagonal/>
    </border>
    <border>
      <left style="medium">
        <color indexed="64"/>
      </left>
      <right style="thin">
        <color indexed="64"/>
      </right>
      <top style="thin">
        <color indexed="64"/>
      </top>
      <bottom style="double">
        <color theme="1"/>
      </bottom>
      <diagonal/>
    </border>
    <border>
      <left style="thin">
        <color indexed="64"/>
      </left>
      <right style="thin">
        <color indexed="64"/>
      </right>
      <top style="thin">
        <color indexed="64"/>
      </top>
      <bottom style="double">
        <color theme="1"/>
      </bottom>
      <diagonal/>
    </border>
    <border>
      <left style="medium">
        <color indexed="64"/>
      </left>
      <right/>
      <top style="thin">
        <color indexed="64"/>
      </top>
      <bottom/>
      <diagonal/>
    </border>
    <border>
      <left style="medium">
        <color indexed="64"/>
      </left>
      <right/>
      <top/>
      <bottom style="medium">
        <color theme="1"/>
      </bottom>
      <diagonal/>
    </border>
    <border>
      <left/>
      <right style="medium">
        <color indexed="64"/>
      </right>
      <top/>
      <bottom style="medium">
        <color theme="1"/>
      </bottom>
      <diagonal/>
    </border>
    <border>
      <left/>
      <right/>
      <top style="double">
        <color theme="1"/>
      </top>
      <bottom/>
      <diagonal/>
    </border>
    <border>
      <left style="medium">
        <color theme="1"/>
      </left>
      <right/>
      <top style="thin">
        <color indexed="64"/>
      </top>
      <bottom style="double">
        <color indexed="64"/>
      </bottom>
      <diagonal/>
    </border>
    <border>
      <left/>
      <right style="medium">
        <color theme="1"/>
      </right>
      <top style="thin">
        <color indexed="64"/>
      </top>
      <bottom style="double">
        <color indexed="64"/>
      </bottom>
      <diagonal/>
    </border>
    <border>
      <left/>
      <right style="thin">
        <color indexed="64"/>
      </right>
      <top style="thin">
        <color indexed="64"/>
      </top>
      <bottom/>
      <diagonal/>
    </border>
    <border>
      <left style="medium">
        <color theme="1"/>
      </left>
      <right style="thin">
        <color theme="1"/>
      </right>
      <top style="double">
        <color indexed="64"/>
      </top>
      <bottom style="thin">
        <color theme="1"/>
      </bottom>
      <diagonal/>
    </border>
    <border>
      <left style="thin">
        <color theme="1"/>
      </left>
      <right style="thin">
        <color theme="1"/>
      </right>
      <top style="double">
        <color indexed="64"/>
      </top>
      <bottom style="thin">
        <color theme="1"/>
      </bottom>
      <diagonal/>
    </border>
    <border>
      <left style="thin">
        <color theme="1"/>
      </left>
      <right style="medium">
        <color theme="1"/>
      </right>
      <top style="double">
        <color indexed="64"/>
      </top>
      <bottom style="thin">
        <color theme="1"/>
      </bottom>
      <diagonal/>
    </border>
    <border>
      <left style="medium">
        <color theme="1"/>
      </left>
      <right style="double">
        <color indexed="64"/>
      </right>
      <top style="double">
        <color indexed="64"/>
      </top>
      <bottom style="thin">
        <color theme="1"/>
      </bottom>
      <diagonal/>
    </border>
    <border>
      <left style="double">
        <color indexed="64"/>
      </left>
      <right style="double">
        <color indexed="64"/>
      </right>
      <top style="double">
        <color indexed="64"/>
      </top>
      <bottom style="thin">
        <color theme="1"/>
      </bottom>
      <diagonal/>
    </border>
    <border>
      <left style="double">
        <color indexed="64"/>
      </left>
      <right style="medium">
        <color theme="1"/>
      </right>
      <top style="double">
        <color indexed="64"/>
      </top>
      <bottom style="thin">
        <color theme="1"/>
      </bottom>
      <diagonal/>
    </border>
    <border>
      <left style="medium">
        <color theme="1"/>
      </left>
      <right style="double">
        <color indexed="64"/>
      </right>
      <top style="thin">
        <color theme="1"/>
      </top>
      <bottom style="thin">
        <color theme="1"/>
      </bottom>
      <diagonal/>
    </border>
    <border>
      <left style="double">
        <color indexed="64"/>
      </left>
      <right style="double">
        <color indexed="64"/>
      </right>
      <top style="thin">
        <color theme="1"/>
      </top>
      <bottom style="thin">
        <color theme="1"/>
      </bottom>
      <diagonal/>
    </border>
    <border>
      <left style="double">
        <color indexed="64"/>
      </left>
      <right style="medium">
        <color theme="1"/>
      </right>
      <top style="thin">
        <color theme="1"/>
      </top>
      <bottom style="thin">
        <color theme="1"/>
      </bottom>
      <diagonal/>
    </border>
    <border>
      <left style="medium">
        <color theme="1"/>
      </left>
      <right/>
      <top style="double">
        <color indexed="64"/>
      </top>
      <bottom style="thin">
        <color indexed="64"/>
      </bottom>
      <diagonal/>
    </border>
    <border>
      <left/>
      <right style="medium">
        <color theme="1"/>
      </right>
      <top style="double">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theme="1"/>
      </bottom>
      <diagonal/>
    </border>
    <border>
      <left style="medium">
        <color theme="1"/>
      </left>
      <right/>
      <top style="double">
        <color indexed="64"/>
      </top>
      <bottom style="double">
        <color theme="1"/>
      </bottom>
      <diagonal/>
    </border>
    <border>
      <left/>
      <right style="medium">
        <color theme="1"/>
      </right>
      <top style="double">
        <color indexed="64"/>
      </top>
      <bottom style="double">
        <color theme="1"/>
      </bottom>
      <diagonal/>
    </border>
    <border>
      <left style="medium">
        <color theme="1"/>
      </left>
      <right style="double">
        <color indexed="64"/>
      </right>
      <top style="double">
        <color theme="1"/>
      </top>
      <bottom style="thin">
        <color theme="1"/>
      </bottom>
      <diagonal/>
    </border>
    <border>
      <left style="double">
        <color indexed="64"/>
      </left>
      <right style="double">
        <color indexed="64"/>
      </right>
      <top style="double">
        <color theme="1"/>
      </top>
      <bottom style="thin">
        <color theme="1"/>
      </bottom>
      <diagonal/>
    </border>
    <border>
      <left style="double">
        <color indexed="64"/>
      </left>
      <right style="medium">
        <color theme="1"/>
      </right>
      <top style="double">
        <color theme="1"/>
      </top>
      <bottom style="thin">
        <color theme="1"/>
      </bottom>
      <diagonal/>
    </border>
    <border>
      <left style="medium">
        <color auto="1"/>
      </left>
      <right/>
      <top/>
      <bottom style="thin">
        <color indexed="64"/>
      </bottom>
      <diagonal/>
    </border>
    <border>
      <left/>
      <right/>
      <top/>
      <bottom style="thin">
        <color indexed="64"/>
      </bottom>
      <diagonal/>
    </border>
    <border>
      <left style="thin">
        <color auto="1"/>
      </left>
      <right style="medium">
        <color indexed="64"/>
      </right>
      <top style="double">
        <color theme="1"/>
      </top>
      <bottom style="thin">
        <color auto="1"/>
      </bottom>
      <diagonal/>
    </border>
    <border>
      <left/>
      <right style="medium">
        <color indexed="64"/>
      </right>
      <top style="medium">
        <color indexed="64"/>
      </top>
      <bottom style="double">
        <color theme="1"/>
      </bottom>
      <diagonal/>
    </border>
    <border>
      <left/>
      <right style="medium">
        <color indexed="64"/>
      </right>
      <top style="double">
        <color indexed="64"/>
      </top>
      <bottom style="double">
        <color theme="1"/>
      </bottom>
      <diagonal/>
    </border>
    <border>
      <left style="medium">
        <color indexed="64"/>
      </left>
      <right style="thin">
        <color theme="1"/>
      </right>
      <top style="double">
        <color theme="1"/>
      </top>
      <bottom style="thin">
        <color theme="1"/>
      </bottom>
      <diagonal/>
    </border>
    <border>
      <left style="thin">
        <color theme="1"/>
      </left>
      <right style="medium">
        <color indexed="64"/>
      </right>
      <top style="double">
        <color theme="1"/>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double">
        <color theme="1"/>
      </bottom>
      <diagonal/>
    </border>
    <border>
      <left style="thin">
        <color theme="1"/>
      </left>
      <right style="medium">
        <color indexed="64"/>
      </right>
      <top style="thin">
        <color theme="1"/>
      </top>
      <bottom style="double">
        <color theme="1"/>
      </bottom>
      <diagonal/>
    </border>
    <border>
      <left style="medium">
        <color indexed="64"/>
      </left>
      <right/>
      <top style="double">
        <color theme="1"/>
      </top>
      <bottom/>
      <diagonal/>
    </border>
    <border>
      <left/>
      <right style="medium">
        <color indexed="64"/>
      </right>
      <top style="double">
        <color theme="1"/>
      </top>
      <bottom/>
      <diagonal/>
    </border>
    <border>
      <left style="medium">
        <color indexed="64"/>
      </left>
      <right/>
      <top style="double">
        <color theme="1"/>
      </top>
      <bottom style="double">
        <color theme="1"/>
      </bottom>
      <diagonal/>
    </border>
    <border>
      <left style="medium">
        <color theme="1"/>
      </left>
      <right/>
      <top style="double">
        <color theme="1"/>
      </top>
      <bottom style="double">
        <color indexed="64"/>
      </bottom>
      <diagonal/>
    </border>
    <border>
      <left/>
      <right style="medium">
        <color theme="1"/>
      </right>
      <top style="double">
        <color theme="1"/>
      </top>
      <bottom style="double">
        <color indexed="64"/>
      </bottom>
      <diagonal/>
    </border>
    <border>
      <left/>
      <right style="medium">
        <color auto="1"/>
      </right>
      <top style="thin">
        <color indexed="64"/>
      </top>
      <bottom/>
      <diagonal/>
    </border>
    <border>
      <left style="medium">
        <color theme="1"/>
      </left>
      <right/>
      <top/>
      <bottom style="double">
        <color theme="1"/>
      </bottom>
      <diagonal/>
    </border>
    <border>
      <left/>
      <right style="medium">
        <color theme="1"/>
      </right>
      <top/>
      <bottom style="double">
        <color theme="1"/>
      </bottom>
      <diagonal/>
    </border>
    <border>
      <left/>
      <right style="medium">
        <color theme="1"/>
      </right>
      <top style="medium">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right/>
      <top style="double">
        <color auto="1"/>
      </top>
      <bottom style="thin">
        <color auto="1"/>
      </bottom>
      <diagonal/>
    </border>
    <border>
      <left/>
      <right/>
      <top style="double">
        <color indexed="64"/>
      </top>
      <bottom/>
      <diagonal/>
    </border>
    <border>
      <left style="thin">
        <color indexed="64"/>
      </left>
      <right style="medium">
        <color theme="1"/>
      </right>
      <top style="double">
        <color indexed="64"/>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medium">
        <color theme="1"/>
      </left>
      <right/>
      <top style="double">
        <color theme="1"/>
      </top>
      <bottom style="double">
        <color theme="1"/>
      </bottom>
      <diagonal/>
    </border>
    <border>
      <left/>
      <right style="medium">
        <color theme="1"/>
      </right>
      <top style="double">
        <color theme="1"/>
      </top>
      <bottom style="double">
        <color theme="1"/>
      </bottom>
      <diagonal/>
    </border>
    <border>
      <left/>
      <right style="medium">
        <color indexed="64"/>
      </right>
      <top/>
      <bottom style="thin">
        <color indexed="64"/>
      </bottom>
      <diagonal/>
    </border>
    <border>
      <left style="double">
        <color indexed="64"/>
      </left>
      <right/>
      <top style="double">
        <color indexed="64"/>
      </top>
      <bottom style="double">
        <color indexed="64"/>
      </bottom>
      <diagonal/>
    </border>
  </borders>
  <cellStyleXfs count="10">
    <xf numFmtId="0" fontId="0" fillId="0" borderId="0"/>
    <xf numFmtId="0" fontId="1" fillId="0" borderId="0"/>
    <xf numFmtId="0" fontId="3" fillId="0" borderId="0"/>
    <xf numFmtId="0" fontId="1" fillId="0" borderId="0"/>
    <xf numFmtId="0" fontId="16" fillId="0" borderId="0"/>
    <xf numFmtId="0" fontId="17" fillId="0" borderId="0"/>
    <xf numFmtId="43" fontId="16" fillId="0" borderId="0" applyFont="0" applyFill="0" applyBorder="0" applyAlignment="0" applyProtection="0"/>
    <xf numFmtId="0" fontId="18" fillId="0" borderId="0" applyNumberFormat="0" applyBorder="0" applyProtection="0"/>
    <xf numFmtId="0" fontId="18" fillId="0" borderId="0" applyNumberFormat="0" applyBorder="0" applyProtection="0">
      <alignment horizontal="left"/>
    </xf>
    <xf numFmtId="43" fontId="16" fillId="0" borderId="0" applyFont="0" applyFill="0" applyBorder="0" applyAlignment="0" applyProtection="0"/>
  </cellStyleXfs>
  <cellXfs count="942">
    <xf numFmtId="0" fontId="0" fillId="0" borderId="0" xfId="0"/>
    <xf numFmtId="0" fontId="3" fillId="0" borderId="0" xfId="2"/>
    <xf numFmtId="43" fontId="0" fillId="0" borderId="0" xfId="0" applyNumberFormat="1"/>
    <xf numFmtId="0" fontId="3" fillId="0" borderId="0" xfId="2" applyFont="1"/>
    <xf numFmtId="0" fontId="0" fillId="0" borderId="0" xfId="0" applyFont="1"/>
    <xf numFmtId="0" fontId="7" fillId="3" borderId="0" xfId="0" applyFont="1" applyFill="1" applyBorder="1" applyAlignment="1">
      <alignment vertical="top" wrapText="1"/>
    </xf>
    <xf numFmtId="0" fontId="0" fillId="0" borderId="0" xfId="0"/>
    <xf numFmtId="0" fontId="6" fillId="2" borderId="43" xfId="0" applyFont="1" applyFill="1" applyBorder="1" applyAlignment="1">
      <alignment vertical="center"/>
    </xf>
    <xf numFmtId="0" fontId="6" fillId="2" borderId="44" xfId="0" applyFont="1" applyFill="1" applyBorder="1" applyAlignment="1">
      <alignment vertical="center"/>
    </xf>
    <xf numFmtId="0" fontId="7" fillId="0" borderId="4" xfId="0" applyFont="1" applyBorder="1"/>
    <xf numFmtId="0" fontId="0" fillId="0" borderId="0" xfId="0"/>
    <xf numFmtId="0" fontId="15" fillId="0" borderId="0" xfId="0" applyFont="1" applyBorder="1" applyAlignment="1">
      <alignment horizontal="center" wrapText="1"/>
    </xf>
    <xf numFmtId="0" fontId="19" fillId="0" borderId="0" xfId="0" applyFont="1"/>
    <xf numFmtId="3" fontId="8" fillId="2" borderId="49" xfId="0" applyNumberFormat="1" applyFont="1" applyFill="1" applyBorder="1" applyAlignment="1">
      <alignment horizontal="center" vertical="center"/>
    </xf>
    <xf numFmtId="0" fontId="0" fillId="0" borderId="0" xfId="0"/>
    <xf numFmtId="0" fontId="7" fillId="3" borderId="0" xfId="0" applyFont="1" applyFill="1" applyBorder="1" applyAlignment="1">
      <alignment horizontal="left"/>
    </xf>
    <xf numFmtId="0" fontId="9" fillId="2" borderId="22" xfId="0" applyFont="1" applyFill="1" applyBorder="1" applyAlignment="1">
      <alignment horizontal="center" vertical="center" wrapText="1"/>
    </xf>
    <xf numFmtId="0" fontId="9" fillId="2" borderId="20" xfId="0" applyFont="1" applyFill="1" applyBorder="1" applyAlignment="1">
      <alignment vertical="center" wrapText="1"/>
    </xf>
    <xf numFmtId="0" fontId="9" fillId="2" borderId="21" xfId="0" applyFont="1" applyFill="1" applyBorder="1" applyAlignment="1">
      <alignment vertical="center" wrapText="1"/>
    </xf>
    <xf numFmtId="0" fontId="6" fillId="4" borderId="4" xfId="0" applyFont="1" applyFill="1" applyBorder="1" applyAlignment="1"/>
    <xf numFmtId="0" fontId="0" fillId="0" borderId="0" xfId="0" applyAlignment="1"/>
    <xf numFmtId="0" fontId="7" fillId="3" borderId="0" xfId="0" applyFont="1" applyFill="1" applyBorder="1" applyAlignment="1">
      <alignment horizontal="center" wrapText="1"/>
    </xf>
    <xf numFmtId="0" fontId="7" fillId="0" borderId="0" xfId="0" applyFont="1" applyBorder="1" applyAlignment="1">
      <alignment horizontal="center" wrapText="1"/>
    </xf>
    <xf numFmtId="0" fontId="11" fillId="0" borderId="17" xfId="0" applyFont="1" applyBorder="1" applyAlignment="1">
      <alignment horizontal="center" wrapText="1"/>
    </xf>
    <xf numFmtId="0" fontId="6" fillId="4" borderId="126" xfId="0" applyFont="1" applyFill="1" applyBorder="1" applyAlignment="1"/>
    <xf numFmtId="3" fontId="0" fillId="0" borderId="0" xfId="0" applyNumberFormat="1"/>
    <xf numFmtId="0" fontId="0" fillId="0" borderId="0" xfId="0"/>
    <xf numFmtId="0" fontId="7" fillId="0" borderId="0" xfId="0" applyFont="1" applyBorder="1"/>
    <xf numFmtId="0" fontId="7" fillId="0" borderId="3" xfId="0" applyFont="1" applyBorder="1"/>
    <xf numFmtId="0" fontId="7" fillId="0" borderId="16" xfId="0" applyFont="1" applyBorder="1"/>
    <xf numFmtId="0" fontId="7" fillId="0" borderId="17" xfId="0" applyFont="1" applyBorder="1"/>
    <xf numFmtId="0" fontId="7" fillId="0" borderId="18" xfId="0" applyFont="1" applyBorder="1"/>
    <xf numFmtId="0" fontId="7" fillId="0" borderId="0" xfId="0" applyFont="1" applyBorder="1" applyAlignment="1">
      <alignment horizontal="center" wrapText="1"/>
    </xf>
    <xf numFmtId="0" fontId="7" fillId="3" borderId="0" xfId="0" applyFont="1" applyFill="1" applyBorder="1" applyAlignment="1">
      <alignment horizontal="center" vertical="top" wrapText="1"/>
    </xf>
    <xf numFmtId="0" fontId="7" fillId="3" borderId="0" xfId="0" applyFont="1" applyFill="1" applyBorder="1" applyAlignment="1">
      <alignment horizontal="center" wrapText="1"/>
    </xf>
    <xf numFmtId="0" fontId="7" fillId="3" borderId="0" xfId="0" applyFont="1" applyFill="1" applyBorder="1" applyAlignment="1">
      <alignment wrapText="1"/>
    </xf>
    <xf numFmtId="0" fontId="19" fillId="0" borderId="16" xfId="0" applyFont="1" applyBorder="1"/>
    <xf numFmtId="0" fontId="19" fillId="0" borderId="17" xfId="0" applyFont="1" applyBorder="1"/>
    <xf numFmtId="0" fontId="19" fillId="0" borderId="18" xfId="0" applyFont="1" applyBorder="1"/>
    <xf numFmtId="0" fontId="15" fillId="0" borderId="0" xfId="0" applyFont="1" applyBorder="1"/>
    <xf numFmtId="0" fontId="15" fillId="0" borderId="3" xfId="0" applyFont="1" applyBorder="1"/>
    <xf numFmtId="0" fontId="15" fillId="0" borderId="4" xfId="0" applyFont="1" applyBorder="1"/>
    <xf numFmtId="0" fontId="7" fillId="3" borderId="0" xfId="0" applyFont="1" applyFill="1" applyBorder="1" applyAlignment="1">
      <alignment horizontal="left" wrapText="1"/>
    </xf>
    <xf numFmtId="0" fontId="9" fillId="0" borderId="3" xfId="0" applyFont="1" applyBorder="1" applyAlignment="1">
      <alignment horizontal="left"/>
    </xf>
    <xf numFmtId="0" fontId="9" fillId="0" borderId="0" xfId="0" applyFont="1" applyBorder="1" applyAlignment="1">
      <alignment horizontal="left"/>
    </xf>
    <xf numFmtId="0" fontId="9" fillId="0" borderId="4" xfId="0" applyFont="1" applyBorder="1" applyAlignment="1">
      <alignment horizontal="left"/>
    </xf>
    <xf numFmtId="0" fontId="9" fillId="0" borderId="6" xfId="0" applyFont="1" applyBorder="1" applyAlignment="1">
      <alignment horizontal="left"/>
    </xf>
    <xf numFmtId="0" fontId="7" fillId="0" borderId="0" xfId="0" applyFont="1" applyBorder="1" applyAlignment="1">
      <alignment horizontal="left"/>
    </xf>
    <xf numFmtId="0" fontId="7" fillId="0" borderId="17" xfId="0" applyFont="1" applyBorder="1" applyAlignment="1">
      <alignment horizontal="left"/>
    </xf>
    <xf numFmtId="0" fontId="19" fillId="0" borderId="59" xfId="0" applyFont="1" applyBorder="1"/>
    <xf numFmtId="0" fontId="19" fillId="0" borderId="60" xfId="0" applyFont="1" applyBorder="1"/>
    <xf numFmtId="0" fontId="15" fillId="0" borderId="33" xfId="0" applyFont="1" applyBorder="1"/>
    <xf numFmtId="0" fontId="15" fillId="0" borderId="34" xfId="0" applyFont="1" applyBorder="1"/>
    <xf numFmtId="0" fontId="15" fillId="0" borderId="19" xfId="0" applyFont="1" applyBorder="1"/>
    <xf numFmtId="0" fontId="7" fillId="3" borderId="3" xfId="0" applyFont="1" applyFill="1" applyBorder="1" applyAlignment="1">
      <alignment horizontal="center" vertical="top" wrapText="1"/>
    </xf>
    <xf numFmtId="0" fontId="7" fillId="3" borderId="0" xfId="0" applyFont="1" applyFill="1" applyBorder="1" applyAlignment="1">
      <alignment horizontal="center" vertical="top"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xf numFmtId="0" fontId="7" fillId="0" borderId="0" xfId="0" applyFont="1" applyBorder="1"/>
    <xf numFmtId="0" fontId="7" fillId="0" borderId="59" xfId="0" applyFont="1" applyBorder="1" applyAlignment="1">
      <alignment horizontal="left"/>
    </xf>
    <xf numFmtId="0" fontId="7" fillId="0" borderId="60" xfId="0" applyFont="1" applyBorder="1" applyAlignment="1">
      <alignment horizontal="left"/>
    </xf>
    <xf numFmtId="0" fontId="7" fillId="0" borderId="33" xfId="0" applyFont="1" applyBorder="1" applyAlignment="1">
      <alignment horizontal="left"/>
    </xf>
    <xf numFmtId="0" fontId="7" fillId="0" borderId="34" xfId="0" applyFont="1" applyBorder="1" applyAlignment="1">
      <alignment horizontal="left"/>
    </xf>
    <xf numFmtId="3" fontId="8" fillId="2" borderId="80" xfId="0" applyNumberFormat="1" applyFont="1" applyFill="1" applyBorder="1" applyAlignment="1">
      <alignment horizontal="center" vertical="center"/>
    </xf>
    <xf numFmtId="3" fontId="24" fillId="0" borderId="0" xfId="0" applyNumberFormat="1" applyFont="1" applyAlignment="1">
      <alignment horizontal="center" vertical="center"/>
    </xf>
    <xf numFmtId="0" fontId="25" fillId="0" borderId="0" xfId="0" applyFont="1" applyAlignment="1">
      <alignment horizontal="center" vertical="center"/>
    </xf>
    <xf numFmtId="0" fontId="8" fillId="0" borderId="48" xfId="2" applyFont="1" applyBorder="1" applyAlignment="1">
      <alignment horizontal="center" vertical="center" wrapText="1"/>
    </xf>
    <xf numFmtId="0" fontId="11" fillId="0" borderId="0" xfId="0" applyFont="1" applyBorder="1" applyAlignment="1">
      <alignment wrapText="1"/>
    </xf>
    <xf numFmtId="0" fontId="11" fillId="0" borderId="0" xfId="0" applyFont="1" applyBorder="1" applyAlignment="1"/>
    <xf numFmtId="0" fontId="7" fillId="0" borderId="0" xfId="0" applyFont="1" applyBorder="1" applyAlignment="1">
      <alignment vertical="center"/>
    </xf>
    <xf numFmtId="0" fontId="15" fillId="0" borderId="0" xfId="0" applyFont="1" applyBorder="1" applyAlignment="1">
      <alignment vertical="top"/>
    </xf>
    <xf numFmtId="0" fontId="4" fillId="2" borderId="22" xfId="0" applyFont="1" applyFill="1" applyBorder="1" applyAlignment="1"/>
    <xf numFmtId="0" fontId="4" fillId="2" borderId="20" xfId="0" applyFont="1" applyFill="1" applyBorder="1" applyAlignment="1"/>
    <xf numFmtId="0" fontId="4" fillId="2" borderId="21" xfId="0" applyFont="1" applyFill="1" applyBorder="1" applyAlignment="1"/>
    <xf numFmtId="0" fontId="11" fillId="0" borderId="17" xfId="0" applyFont="1" applyBorder="1" applyAlignment="1">
      <alignment horizontal="center" wrapText="1"/>
    </xf>
    <xf numFmtId="0" fontId="7" fillId="0" borderId="3" xfId="0" applyFont="1" applyBorder="1" applyAlignment="1">
      <alignment horizontal="center" vertical="top" wrapText="1"/>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0" xfId="0" applyFont="1" applyBorder="1" applyAlignment="1">
      <alignment horizontal="center" wrapText="1"/>
    </xf>
    <xf numFmtId="0" fontId="19" fillId="0" borderId="0" xfId="0" applyFont="1" applyAlignment="1">
      <alignment vertical="center"/>
    </xf>
    <xf numFmtId="0" fontId="8" fillId="2" borderId="8"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10" xfId="0" applyFont="1" applyFill="1" applyBorder="1" applyAlignment="1">
      <alignment horizontal="left" vertical="top" wrapText="1"/>
    </xf>
    <xf numFmtId="0" fontId="15" fillId="0" borderId="6" xfId="0" applyFont="1" applyBorder="1" applyAlignment="1">
      <alignment vertical="top"/>
    </xf>
    <xf numFmtId="0" fontId="7" fillId="0" borderId="0" xfId="0" applyFont="1" applyBorder="1" applyAlignment="1"/>
    <xf numFmtId="0" fontId="9" fillId="2" borderId="8" xfId="0" applyFont="1" applyFill="1" applyBorder="1" applyAlignment="1">
      <alignment vertical="top" wrapText="1"/>
    </xf>
    <xf numFmtId="0" fontId="9" fillId="2" borderId="9" xfId="0" applyFont="1" applyFill="1" applyBorder="1" applyAlignment="1">
      <alignment vertical="top" wrapText="1"/>
    </xf>
    <xf numFmtId="0" fontId="9" fillId="2" borderId="10" xfId="0" applyFont="1" applyFill="1" applyBorder="1" applyAlignment="1">
      <alignment vertical="top" wrapText="1"/>
    </xf>
    <xf numFmtId="0" fontId="0" fillId="0" borderId="0" xfId="0"/>
    <xf numFmtId="0" fontId="6" fillId="2" borderId="0" xfId="0" applyFont="1" applyFill="1" applyBorder="1" applyAlignment="1">
      <alignment horizontal="left"/>
    </xf>
    <xf numFmtId="3" fontId="6" fillId="2" borderId="0" xfId="0" applyNumberFormat="1" applyFont="1" applyFill="1" applyBorder="1" applyAlignment="1">
      <alignment horizontal="left"/>
    </xf>
    <xf numFmtId="0" fontId="29" fillId="0" borderId="0" xfId="0" applyFont="1" applyAlignment="1">
      <alignment horizontal="center" vertical="center"/>
    </xf>
    <xf numFmtId="0" fontId="2" fillId="0" borderId="0" xfId="0" applyFont="1"/>
    <xf numFmtId="0" fontId="7" fillId="2" borderId="22"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30" fillId="0" borderId="0" xfId="0" applyFont="1" applyAlignment="1">
      <alignment horizontal="center" vertical="center"/>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vertical="top" wrapText="1"/>
    </xf>
    <xf numFmtId="0" fontId="7" fillId="0" borderId="0" xfId="0" applyFont="1" applyBorder="1" applyAlignment="1">
      <alignment horizontal="center" wrapText="1"/>
    </xf>
    <xf numFmtId="0" fontId="0" fillId="0" borderId="0" xfId="0"/>
    <xf numFmtId="0" fontId="9" fillId="2" borderId="41"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0" xfId="0" applyFont="1" applyFill="1" applyBorder="1" applyAlignment="1">
      <alignment horizontal="justify" vertical="top" wrapText="1"/>
    </xf>
    <xf numFmtId="0" fontId="7" fillId="2" borderId="20" xfId="0" applyFont="1" applyFill="1" applyBorder="1" applyAlignment="1">
      <alignment horizontal="justify" vertical="top" wrapText="1"/>
    </xf>
    <xf numFmtId="0" fontId="7" fillId="2" borderId="42" xfId="0" applyFont="1" applyFill="1" applyBorder="1" applyAlignment="1">
      <alignment horizontal="justify" vertical="top" wrapText="1"/>
    </xf>
    <xf numFmtId="0" fontId="6" fillId="2" borderId="184" xfId="0" applyFont="1" applyFill="1" applyBorder="1" applyAlignment="1">
      <alignment vertical="center"/>
    </xf>
    <xf numFmtId="0" fontId="7" fillId="0" borderId="185" xfId="0" applyFont="1" applyBorder="1"/>
    <xf numFmtId="0" fontId="0" fillId="0" borderId="5" xfId="0" applyFont="1" applyBorder="1"/>
    <xf numFmtId="0" fontId="0" fillId="0" borderId="6" xfId="0" applyFont="1" applyBorder="1"/>
    <xf numFmtId="0" fontId="0" fillId="0" borderId="7" xfId="0" applyFont="1" applyBorder="1"/>
    <xf numFmtId="0" fontId="8" fillId="2" borderId="46"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26" fillId="0" borderId="0" xfId="0" applyFont="1"/>
    <xf numFmtId="3" fontId="0" fillId="0" borderId="0" xfId="0" applyNumberFormat="1" applyFont="1"/>
    <xf numFmtId="0" fontId="9" fillId="2" borderId="0"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2" fillId="0" borderId="3" xfId="0" applyFont="1" applyBorder="1" applyAlignment="1"/>
    <xf numFmtId="0" fontId="2" fillId="0" borderId="0" xfId="0" applyFont="1" applyBorder="1" applyAlignment="1"/>
    <xf numFmtId="0" fontId="6" fillId="2" borderId="4" xfId="0" applyFont="1" applyFill="1" applyBorder="1" applyAlignment="1">
      <alignment horizontal="left"/>
    </xf>
    <xf numFmtId="0" fontId="8" fillId="0" borderId="98" xfId="2" applyFont="1" applyBorder="1" applyAlignment="1">
      <alignment horizontal="center" vertical="center" wrapText="1"/>
    </xf>
    <xf numFmtId="3" fontId="8" fillId="0" borderId="98" xfId="2" applyNumberFormat="1" applyFont="1" applyBorder="1" applyAlignment="1">
      <alignment horizontal="center" vertical="center" wrapText="1"/>
    </xf>
    <xf numFmtId="0" fontId="7" fillId="0" borderId="0" xfId="0" applyFont="1"/>
    <xf numFmtId="0" fontId="10" fillId="0" borderId="0" xfId="0" applyFont="1"/>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28" fillId="0" borderId="0" xfId="0" applyFont="1" applyFill="1"/>
    <xf numFmtId="0" fontId="9" fillId="2" borderId="8" xfId="0" applyFont="1" applyFill="1" applyBorder="1" applyAlignment="1">
      <alignment horizontal="center" vertical="top" wrapText="1"/>
    </xf>
    <xf numFmtId="0" fontId="9" fillId="2" borderId="9" xfId="0" applyFont="1" applyFill="1" applyBorder="1" applyAlignment="1">
      <alignment horizontal="center" vertical="top" wrapText="1"/>
    </xf>
    <xf numFmtId="0" fontId="9" fillId="2" borderId="10" xfId="0" applyFont="1" applyFill="1" applyBorder="1" applyAlignment="1">
      <alignment horizontal="center" vertical="top" wrapText="1"/>
    </xf>
    <xf numFmtId="0" fontId="8" fillId="2" borderId="52"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0" borderId="92" xfId="0" applyFont="1" applyFill="1" applyBorder="1" applyAlignment="1">
      <alignment horizontal="center"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7" xfId="0" applyFont="1" applyFill="1" applyBorder="1" applyAlignment="1">
      <alignment horizontal="left" vertical="top" wrapText="1"/>
    </xf>
    <xf numFmtId="0" fontId="9" fillId="0" borderId="22"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2" borderId="98" xfId="0" applyFont="1" applyFill="1" applyBorder="1" applyAlignment="1">
      <alignment horizontal="center" vertical="center" wrapText="1"/>
    </xf>
    <xf numFmtId="0" fontId="9" fillId="2" borderId="99" xfId="0" applyFont="1" applyFill="1" applyBorder="1" applyAlignment="1">
      <alignment horizontal="center" vertical="center" wrapText="1"/>
    </xf>
    <xf numFmtId="0" fontId="11" fillId="0" borderId="17" xfId="0" applyFont="1" applyBorder="1" applyAlignment="1">
      <alignment horizontal="center" wrapText="1"/>
    </xf>
    <xf numFmtId="0" fontId="11" fillId="0" borderId="18" xfId="0" applyFont="1" applyBorder="1" applyAlignment="1">
      <alignment horizontal="center" wrapText="1"/>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3" borderId="3" xfId="0" applyFont="1" applyFill="1" applyBorder="1" applyAlignment="1">
      <alignment horizontal="center" vertical="top" wrapText="1"/>
    </xf>
    <xf numFmtId="0" fontId="7" fillId="3" borderId="0" xfId="0" applyFont="1" applyFill="1" applyBorder="1" applyAlignment="1">
      <alignment horizontal="center" vertical="top" wrapText="1"/>
    </xf>
    <xf numFmtId="0" fontId="11" fillId="0" borderId="16" xfId="0" applyFont="1" applyBorder="1" applyAlignment="1">
      <alignment horizontal="center" wrapText="1"/>
    </xf>
    <xf numFmtId="0" fontId="7" fillId="2" borderId="96"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2" borderId="97" xfId="0" applyFont="1" applyFill="1" applyBorder="1" applyAlignment="1">
      <alignment horizontal="center" vertical="center" wrapText="1"/>
    </xf>
    <xf numFmtId="0" fontId="7" fillId="2" borderId="98" xfId="0" applyFont="1" applyFill="1" applyBorder="1" applyAlignment="1">
      <alignment horizontal="center" vertical="center" wrapText="1"/>
    </xf>
    <xf numFmtId="0" fontId="9" fillId="2" borderId="48"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0" xfId="0" applyFont="1" applyBorder="1" applyAlignment="1">
      <alignment horizontal="center" vertical="top" wrapText="1"/>
    </xf>
    <xf numFmtId="0" fontId="7" fillId="0" borderId="4" xfId="0" applyFont="1" applyBorder="1" applyAlignment="1">
      <alignment horizontal="center" vertical="top" wrapText="1"/>
    </xf>
    <xf numFmtId="0" fontId="11" fillId="0" borderId="0" xfId="0" applyFont="1" applyBorder="1" applyAlignment="1">
      <alignment horizontal="center"/>
    </xf>
    <xf numFmtId="0" fontId="11" fillId="0" borderId="4" xfId="0" applyFont="1" applyBorder="1" applyAlignment="1">
      <alignment horizontal="center"/>
    </xf>
    <xf numFmtId="0" fontId="7" fillId="0" borderId="0" xfId="0" applyFont="1" applyBorder="1" applyAlignment="1">
      <alignment horizontal="center"/>
    </xf>
    <xf numFmtId="0" fontId="7" fillId="0" borderId="4" xfId="0" applyFont="1" applyBorder="1" applyAlignment="1">
      <alignment horizontal="center"/>
    </xf>
    <xf numFmtId="0" fontId="11" fillId="0" borderId="3" xfId="0" applyFont="1" applyBorder="1" applyAlignment="1">
      <alignment horizontal="center"/>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4" xfId="0" applyFont="1" applyBorder="1" applyAlignment="1">
      <alignment horizontal="center" vertical="center"/>
    </xf>
    <xf numFmtId="0" fontId="8" fillId="2" borderId="75" xfId="0" applyFont="1" applyFill="1" applyBorder="1" applyAlignment="1">
      <alignment horizontal="left" vertical="center" wrapText="1"/>
    </xf>
    <xf numFmtId="0" fontId="8" fillId="2" borderId="76" xfId="0" applyFont="1" applyFill="1" applyBorder="1" applyAlignment="1">
      <alignment horizontal="left" vertical="center" wrapText="1"/>
    </xf>
    <xf numFmtId="0" fontId="8" fillId="2" borderId="81" xfId="0" applyFont="1" applyFill="1" applyBorder="1" applyAlignment="1">
      <alignment horizontal="left" vertical="center" wrapText="1"/>
    </xf>
    <xf numFmtId="0" fontId="8" fillId="2" borderId="77" xfId="0" applyFont="1" applyFill="1" applyBorder="1" applyAlignment="1">
      <alignment horizontal="left" vertical="center" wrapText="1"/>
    </xf>
    <xf numFmtId="0" fontId="8" fillId="2" borderId="78" xfId="0" applyFont="1" applyFill="1" applyBorder="1" applyAlignment="1">
      <alignment horizontal="left" vertical="center" wrapText="1"/>
    </xf>
    <xf numFmtId="0" fontId="8" fillId="2" borderId="82" xfId="0" applyFont="1" applyFill="1" applyBorder="1" applyAlignment="1">
      <alignment horizontal="left" vertical="center" wrapText="1"/>
    </xf>
    <xf numFmtId="0" fontId="8" fillId="2" borderId="72" xfId="0" applyFont="1" applyFill="1" applyBorder="1" applyAlignment="1">
      <alignment horizontal="left" vertical="center" wrapText="1"/>
    </xf>
    <xf numFmtId="0" fontId="12" fillId="2" borderId="66" xfId="0" applyFont="1" applyFill="1" applyBorder="1" applyAlignment="1">
      <alignment horizontal="left" vertical="center" wrapText="1"/>
    </xf>
    <xf numFmtId="0" fontId="12" fillId="2" borderId="67" xfId="0" applyFont="1" applyFill="1" applyBorder="1" applyAlignment="1">
      <alignment horizontal="left" vertical="center" wrapText="1"/>
    </xf>
    <xf numFmtId="0" fontId="7" fillId="2" borderId="43" xfId="0" applyFont="1" applyFill="1" applyBorder="1" applyAlignment="1">
      <alignment horizontal="center"/>
    </xf>
    <xf numFmtId="0" fontId="7" fillId="2" borderId="184" xfId="0" applyFont="1" applyFill="1" applyBorder="1" applyAlignment="1">
      <alignment horizontal="center"/>
    </xf>
    <xf numFmtId="0" fontId="7" fillId="2" borderId="44" xfId="0" applyFont="1" applyFill="1" applyBorder="1" applyAlignment="1">
      <alignment horizontal="center"/>
    </xf>
    <xf numFmtId="0" fontId="8" fillId="2" borderId="97" xfId="0" applyFont="1" applyFill="1" applyBorder="1" applyAlignment="1">
      <alignment horizontal="center" vertical="center" wrapText="1"/>
    </xf>
    <xf numFmtId="0" fontId="8" fillId="2" borderId="98" xfId="0" applyFont="1" applyFill="1" applyBorder="1" applyAlignment="1">
      <alignment horizontal="center" vertical="center" wrapText="1"/>
    </xf>
    <xf numFmtId="0" fontId="8" fillId="2" borderId="96"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6" fillId="2" borderId="98" xfId="0" applyFont="1" applyFill="1" applyBorder="1" applyAlignment="1">
      <alignment horizontal="center" vertical="center"/>
    </xf>
    <xf numFmtId="3" fontId="8" fillId="2" borderId="98" xfId="0" applyNumberFormat="1" applyFont="1" applyFill="1" applyBorder="1" applyAlignment="1">
      <alignment horizontal="center" vertical="center"/>
    </xf>
    <xf numFmtId="3" fontId="8" fillId="2" borderId="99" xfId="0" applyNumberFormat="1" applyFont="1" applyFill="1" applyBorder="1" applyAlignment="1">
      <alignment horizontal="center" vertical="center"/>
    </xf>
    <xf numFmtId="3" fontId="8" fillId="2" borderId="48" xfId="0" applyNumberFormat="1" applyFont="1" applyFill="1" applyBorder="1" applyAlignment="1">
      <alignment horizontal="center" vertical="center"/>
    </xf>
    <xf numFmtId="3" fontId="8" fillId="2" borderId="56" xfId="0" applyNumberFormat="1" applyFont="1" applyFill="1" applyBorder="1" applyAlignment="1">
      <alignment horizontal="center" vertical="center"/>
    </xf>
    <xf numFmtId="0" fontId="8" fillId="5" borderId="47" xfId="0" applyFont="1" applyFill="1" applyBorder="1" applyAlignment="1">
      <alignment horizontal="center" vertical="center"/>
    </xf>
    <xf numFmtId="0" fontId="8" fillId="5" borderId="55" xfId="0" applyFont="1" applyFill="1" applyBorder="1" applyAlignment="1">
      <alignment horizontal="center" vertical="center"/>
    </xf>
    <xf numFmtId="0" fontId="6" fillId="2" borderId="96" xfId="0" applyFont="1" applyFill="1" applyBorder="1" applyAlignment="1">
      <alignment horizontal="center"/>
    </xf>
    <xf numFmtId="0" fontId="6" fillId="2" borderId="48" xfId="0" applyFont="1" applyFill="1" applyBorder="1" applyAlignment="1">
      <alignment horizontal="center"/>
    </xf>
    <xf numFmtId="0" fontId="6" fillId="2" borderId="56" xfId="0" applyFont="1" applyFill="1" applyBorder="1" applyAlignment="1">
      <alignment horizontal="center"/>
    </xf>
    <xf numFmtId="0" fontId="4" fillId="2" borderId="1" xfId="0" applyFont="1" applyFill="1" applyBorder="1" applyAlignment="1">
      <alignment horizontal="center"/>
    </xf>
    <xf numFmtId="0" fontId="4" fillId="2" borderId="83" xfId="0" applyFont="1" applyFill="1" applyBorder="1" applyAlignment="1">
      <alignment horizontal="center"/>
    </xf>
    <xf numFmtId="0" fontId="4" fillId="2" borderId="2" xfId="0" applyFont="1" applyFill="1" applyBorder="1" applyAlignment="1">
      <alignment horizontal="center"/>
    </xf>
    <xf numFmtId="0" fontId="5" fillId="2" borderId="3" xfId="0" applyFont="1" applyFill="1" applyBorder="1" applyAlignment="1">
      <alignment horizontal="center"/>
    </xf>
    <xf numFmtId="0" fontId="5" fillId="2" borderId="0" xfId="0" applyFont="1" applyFill="1" applyBorder="1" applyAlignment="1">
      <alignment horizontal="center"/>
    </xf>
    <xf numFmtId="0" fontId="5" fillId="2" borderId="4" xfId="0" applyFont="1" applyFill="1" applyBorder="1" applyAlignment="1">
      <alignment horizontal="center"/>
    </xf>
    <xf numFmtId="0" fontId="6" fillId="2" borderId="72" xfId="0" applyFont="1" applyFill="1" applyBorder="1" applyAlignment="1">
      <alignment horizontal="left" vertical="center"/>
    </xf>
    <xf numFmtId="0" fontId="6" fillId="2" borderId="66" xfId="0" applyFont="1" applyFill="1" applyBorder="1" applyAlignment="1">
      <alignment horizontal="left" vertical="center"/>
    </xf>
    <xf numFmtId="0" fontId="6" fillId="2" borderId="67" xfId="0" applyFont="1" applyFill="1" applyBorder="1" applyAlignment="1">
      <alignment horizontal="left" vertical="center"/>
    </xf>
    <xf numFmtId="0" fontId="6" fillId="2" borderId="26" xfId="0" applyFont="1" applyFill="1" applyBorder="1" applyAlignment="1">
      <alignment horizontal="left" vertical="center"/>
    </xf>
    <xf numFmtId="0" fontId="6" fillId="2" borderId="27" xfId="0" applyFont="1" applyFill="1" applyBorder="1" applyAlignment="1">
      <alignment horizontal="left" vertical="center"/>
    </xf>
    <xf numFmtId="0" fontId="6" fillId="2" borderId="28" xfId="0" applyFont="1" applyFill="1" applyBorder="1" applyAlignment="1">
      <alignment horizontal="left" vertical="center"/>
    </xf>
    <xf numFmtId="0" fontId="6" fillId="4" borderId="15" xfId="0" applyFont="1" applyFill="1" applyBorder="1" applyAlignment="1">
      <alignment horizontal="center" vertical="center"/>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10"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9" xfId="0" applyFont="1" applyFill="1" applyBorder="1" applyAlignment="1">
      <alignment horizontal="center" vertical="center"/>
    </xf>
    <xf numFmtId="0" fontId="6" fillId="4" borderId="10" xfId="0" applyFont="1" applyFill="1" applyBorder="1" applyAlignment="1">
      <alignment horizontal="center" vertical="center"/>
    </xf>
    <xf numFmtId="0" fontId="8" fillId="5" borderId="95" xfId="0" applyFont="1" applyFill="1" applyBorder="1" applyAlignment="1">
      <alignment horizontal="center" vertical="center" wrapText="1"/>
    </xf>
    <xf numFmtId="0" fontId="8" fillId="5" borderId="47" xfId="0" applyFont="1" applyFill="1" applyBorder="1" applyAlignment="1">
      <alignment horizontal="center" vertical="center" wrapText="1"/>
    </xf>
    <xf numFmtId="0" fontId="6" fillId="2" borderId="26" xfId="0" applyFont="1" applyFill="1" applyBorder="1" applyAlignment="1">
      <alignment horizontal="center"/>
    </xf>
    <xf numFmtId="0" fontId="6" fillId="2" borderId="27" xfId="0" applyFont="1" applyFill="1" applyBorder="1" applyAlignment="1">
      <alignment horizontal="center"/>
    </xf>
    <xf numFmtId="0" fontId="6" fillId="2" borderId="28" xfId="0" applyFont="1" applyFill="1" applyBorder="1" applyAlignment="1">
      <alignment horizontal="center"/>
    </xf>
    <xf numFmtId="0" fontId="7" fillId="2" borderId="95" xfId="0" applyFont="1" applyFill="1" applyBorder="1" applyAlignment="1">
      <alignment horizontal="center"/>
    </xf>
    <xf numFmtId="0" fontId="7" fillId="2" borderId="47" xfId="0" applyFont="1" applyFill="1" applyBorder="1" applyAlignment="1">
      <alignment horizontal="center"/>
    </xf>
    <xf numFmtId="0" fontId="7" fillId="2" borderId="55" xfId="0" applyFont="1" applyFill="1" applyBorder="1" applyAlignment="1">
      <alignment horizontal="center"/>
    </xf>
    <xf numFmtId="0" fontId="9" fillId="2" borderId="15" xfId="0" applyFont="1" applyFill="1" applyBorder="1" applyAlignment="1">
      <alignment horizontal="left" vertical="top" wrapText="1"/>
    </xf>
    <xf numFmtId="0" fontId="9" fillId="2" borderId="13" xfId="0" applyFont="1" applyFill="1" applyBorder="1" applyAlignment="1">
      <alignment horizontal="left" vertical="top" wrapText="1"/>
    </xf>
    <xf numFmtId="0" fontId="9" fillId="2" borderId="14" xfId="0" applyFont="1" applyFill="1" applyBorder="1" applyAlignment="1">
      <alignment horizontal="left" vertical="top" wrapText="1"/>
    </xf>
    <xf numFmtId="0" fontId="8" fillId="2" borderId="15"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5" borderId="15"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9" fillId="0" borderId="8"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6" fillId="0" borderId="95" xfId="0" applyFont="1" applyBorder="1" applyAlignment="1">
      <alignment horizontal="center" vertical="center"/>
    </xf>
    <xf numFmtId="0" fontId="6" fillId="0" borderId="47" xfId="0" applyFont="1" applyBorder="1" applyAlignment="1">
      <alignment horizontal="center" vertical="center"/>
    </xf>
    <xf numFmtId="0" fontId="8" fillId="2" borderId="47" xfId="0" applyFont="1" applyFill="1" applyBorder="1" applyAlignment="1">
      <alignment horizontal="center" vertical="center" wrapText="1"/>
    </xf>
    <xf numFmtId="0" fontId="8" fillId="5" borderId="15" xfId="0" applyFont="1" applyFill="1" applyBorder="1" applyAlignment="1">
      <alignment horizontal="center" vertical="top" wrapText="1"/>
    </xf>
    <xf numFmtId="0" fontId="8" fillId="5" borderId="13" xfId="0" applyFont="1" applyFill="1" applyBorder="1" applyAlignment="1">
      <alignment horizontal="center" vertical="top" wrapText="1"/>
    </xf>
    <xf numFmtId="0" fontId="8" fillId="5" borderId="14" xfId="0" applyFont="1" applyFill="1" applyBorder="1" applyAlignment="1">
      <alignment horizontal="center" vertical="top" wrapText="1"/>
    </xf>
    <xf numFmtId="0" fontId="8" fillId="2" borderId="95" xfId="0" applyFont="1" applyFill="1" applyBorder="1" applyAlignment="1">
      <alignment horizontal="left" vertical="center" wrapText="1"/>
    </xf>
    <xf numFmtId="0" fontId="8" fillId="2" borderId="47" xfId="0" applyFont="1" applyFill="1" applyBorder="1" applyAlignment="1">
      <alignment horizontal="left" vertical="center" wrapText="1"/>
    </xf>
    <xf numFmtId="0" fontId="8" fillId="2" borderId="55" xfId="0" applyFont="1" applyFill="1" applyBorder="1" applyAlignment="1">
      <alignment horizontal="left" vertical="center" wrapText="1"/>
    </xf>
    <xf numFmtId="0" fontId="8" fillId="2" borderId="97" xfId="0" applyFont="1" applyFill="1" applyBorder="1" applyAlignment="1">
      <alignment horizontal="left" vertical="center" wrapText="1"/>
    </xf>
    <xf numFmtId="0" fontId="8" fillId="2" borderId="98" xfId="0" applyFont="1" applyFill="1" applyBorder="1" applyAlignment="1">
      <alignment horizontal="left" vertical="center" wrapText="1"/>
    </xf>
    <xf numFmtId="0" fontId="8" fillId="2" borderId="99" xfId="0" applyFont="1" applyFill="1" applyBorder="1" applyAlignment="1">
      <alignment horizontal="left" vertical="center" wrapText="1"/>
    </xf>
    <xf numFmtId="0" fontId="8" fillId="2" borderId="96" xfId="0" applyFont="1" applyFill="1" applyBorder="1" applyAlignment="1">
      <alignment horizontal="left" vertical="center" wrapText="1"/>
    </xf>
    <xf numFmtId="0" fontId="8" fillId="2" borderId="48" xfId="0" applyFont="1" applyFill="1" applyBorder="1" applyAlignment="1">
      <alignment horizontal="left" vertical="center" wrapText="1"/>
    </xf>
    <xf numFmtId="0" fontId="8" fillId="2" borderId="56" xfId="0" applyFont="1" applyFill="1" applyBorder="1" applyAlignment="1">
      <alignment horizontal="left" vertical="center" wrapText="1"/>
    </xf>
    <xf numFmtId="0" fontId="8" fillId="2" borderId="66" xfId="0" applyFont="1" applyFill="1" applyBorder="1" applyAlignment="1">
      <alignment horizontal="left" vertical="center" wrapText="1"/>
    </xf>
    <xf numFmtId="0" fontId="8" fillId="2" borderId="67" xfId="0" applyFont="1" applyFill="1" applyBorder="1" applyAlignment="1">
      <alignment horizontal="left" vertical="center" wrapText="1"/>
    </xf>
    <xf numFmtId="0" fontId="9" fillId="2" borderId="15" xfId="0" applyFont="1" applyFill="1" applyBorder="1" applyAlignment="1">
      <alignment horizontal="left" vertical="center" wrapText="1"/>
    </xf>
    <xf numFmtId="0" fontId="10" fillId="2" borderId="13"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8" fillId="2" borderId="55" xfId="0" applyFont="1" applyFill="1" applyBorder="1" applyAlignment="1">
      <alignment horizontal="center" vertical="center" wrapText="1"/>
    </xf>
    <xf numFmtId="0" fontId="7" fillId="2" borderId="15" xfId="0" applyFont="1" applyFill="1" applyBorder="1" applyAlignment="1">
      <alignment horizontal="left" vertical="center" wrapText="1"/>
    </xf>
    <xf numFmtId="0" fontId="9" fillId="2" borderId="13"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7" fillId="0" borderId="3" xfId="0" applyFont="1" applyBorder="1" applyAlignment="1">
      <alignment horizontal="center" vertical="top" wrapText="1"/>
    </xf>
    <xf numFmtId="0" fontId="8" fillId="2" borderId="8" xfId="0" applyFont="1" applyFill="1" applyBorder="1" applyAlignment="1">
      <alignment horizontal="center" vertical="top" wrapText="1"/>
    </xf>
    <xf numFmtId="0" fontId="8" fillId="2" borderId="9" xfId="0" applyFont="1" applyFill="1" applyBorder="1" applyAlignment="1">
      <alignment horizontal="center" vertical="top" wrapText="1"/>
    </xf>
    <xf numFmtId="0" fontId="8" fillId="2" borderId="10" xfId="0" applyFont="1" applyFill="1" applyBorder="1" applyAlignment="1">
      <alignment horizontal="center" vertical="top" wrapText="1"/>
    </xf>
    <xf numFmtId="0" fontId="11" fillId="0" borderId="3" xfId="0" applyFont="1" applyBorder="1" applyAlignment="1">
      <alignment horizontal="center" wrapText="1"/>
    </xf>
    <xf numFmtId="0" fontId="11" fillId="0" borderId="0" xfId="0" applyFont="1" applyBorder="1" applyAlignment="1">
      <alignment horizontal="center" wrapText="1"/>
    </xf>
    <xf numFmtId="0" fontId="11" fillId="0" borderId="4" xfId="0" applyFont="1" applyBorder="1" applyAlignment="1">
      <alignment horizontal="center" wrapText="1"/>
    </xf>
    <xf numFmtId="0" fontId="9" fillId="0" borderId="43" xfId="0" applyFont="1" applyBorder="1" applyAlignment="1">
      <alignment horizontal="justify" vertical="center" wrapText="1"/>
    </xf>
    <xf numFmtId="0" fontId="9" fillId="0" borderId="184" xfId="0" applyFont="1" applyBorder="1" applyAlignment="1">
      <alignment horizontal="justify" vertical="center" wrapText="1"/>
    </xf>
    <xf numFmtId="0" fontId="9" fillId="0" borderId="44" xfId="0" applyFont="1" applyBorder="1" applyAlignment="1">
      <alignment horizontal="justify" vertical="center" wrapText="1"/>
    </xf>
    <xf numFmtId="0" fontId="9" fillId="2" borderId="97" xfId="0" applyFont="1" applyFill="1" applyBorder="1" applyAlignment="1">
      <alignment horizontal="center" vertical="center" wrapText="1"/>
    </xf>
    <xf numFmtId="0" fontId="8" fillId="2" borderId="127" xfId="0" applyFont="1" applyFill="1" applyBorder="1" applyAlignment="1">
      <alignment horizontal="center" vertical="center" wrapText="1"/>
    </xf>
    <xf numFmtId="0" fontId="8" fillId="2" borderId="184" xfId="0" applyFont="1" applyFill="1" applyBorder="1" applyAlignment="1">
      <alignment horizontal="center" vertical="center" wrapText="1"/>
    </xf>
    <xf numFmtId="0" fontId="8" fillId="2" borderId="44" xfId="0" applyFont="1" applyFill="1" applyBorder="1" applyAlignment="1">
      <alignment horizontal="center" vertical="center" wrapText="1"/>
    </xf>
    <xf numFmtId="17" fontId="9" fillId="2" borderId="114" xfId="0" applyNumberFormat="1" applyFont="1" applyFill="1" applyBorder="1" applyAlignment="1">
      <alignment horizontal="center" vertical="center" wrapText="1"/>
    </xf>
    <xf numFmtId="17" fontId="9" fillId="2" borderId="29" xfId="0" applyNumberFormat="1" applyFont="1" applyFill="1" applyBorder="1" applyAlignment="1">
      <alignment horizontal="center" vertical="center" wrapText="1"/>
    </xf>
    <xf numFmtId="17" fontId="9" fillId="2" borderId="32" xfId="0" applyNumberFormat="1" applyFont="1" applyFill="1" applyBorder="1" applyAlignment="1">
      <alignment horizontal="center" vertical="center" wrapText="1"/>
    </xf>
    <xf numFmtId="0" fontId="9" fillId="2" borderId="114"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8" fillId="2" borderId="122" xfId="0" applyFont="1" applyFill="1" applyBorder="1" applyAlignment="1">
      <alignment horizontal="center" vertical="center" wrapText="1"/>
    </xf>
    <xf numFmtId="0" fontId="9" fillId="2" borderId="115" xfId="0" applyFont="1" applyFill="1" applyBorder="1" applyAlignment="1">
      <alignment horizontal="center" vertical="center" wrapText="1"/>
    </xf>
    <xf numFmtId="0" fontId="8" fillId="2" borderId="43" xfId="0" applyFont="1" applyFill="1" applyBorder="1" applyAlignment="1">
      <alignment horizontal="justify" vertical="center" wrapText="1"/>
    </xf>
    <xf numFmtId="0" fontId="9" fillId="2" borderId="184" xfId="0" applyFont="1" applyFill="1" applyBorder="1" applyAlignment="1">
      <alignment horizontal="justify" vertical="center" wrapText="1"/>
    </xf>
    <xf numFmtId="0" fontId="9" fillId="2" borderId="44" xfId="0" applyFont="1" applyFill="1" applyBorder="1" applyAlignment="1">
      <alignment horizontal="justify" vertical="center" wrapText="1"/>
    </xf>
    <xf numFmtId="0" fontId="6" fillId="4" borderId="112" xfId="0" applyFont="1" applyFill="1" applyBorder="1" applyAlignment="1">
      <alignment horizontal="center" vertical="center"/>
    </xf>
    <xf numFmtId="0" fontId="6" fillId="4" borderId="113" xfId="0" applyFont="1" applyFill="1" applyBorder="1" applyAlignment="1">
      <alignment horizontal="center" vertical="center"/>
    </xf>
    <xf numFmtId="0" fontId="6" fillId="4" borderId="165" xfId="0" applyFont="1" applyFill="1" applyBorder="1" applyAlignment="1">
      <alignment horizontal="center" vertical="center"/>
    </xf>
    <xf numFmtId="0" fontId="8" fillId="2" borderId="26" xfId="0" applyFont="1" applyFill="1" applyBorder="1" applyAlignment="1">
      <alignment horizontal="left" vertical="center" wrapText="1"/>
    </xf>
    <xf numFmtId="0" fontId="8" fillId="2" borderId="27" xfId="0" applyFont="1" applyFill="1" applyBorder="1" applyAlignment="1">
      <alignment horizontal="left" vertical="center" wrapText="1"/>
    </xf>
    <xf numFmtId="0" fontId="8" fillId="2" borderId="28" xfId="0" applyFont="1" applyFill="1" applyBorder="1" applyAlignment="1">
      <alignment horizontal="left" vertical="center" wrapText="1"/>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6" fillId="4" borderId="53" xfId="0" applyFont="1" applyFill="1" applyBorder="1" applyAlignment="1">
      <alignment horizontal="center" vertical="center"/>
    </xf>
    <xf numFmtId="0" fontId="6" fillId="4" borderId="23" xfId="0" applyFont="1" applyFill="1" applyBorder="1" applyAlignment="1">
      <alignment horizontal="center" vertical="center"/>
    </xf>
    <xf numFmtId="0" fontId="6" fillId="4" borderId="24" xfId="0" applyFont="1" applyFill="1" applyBorder="1" applyAlignment="1">
      <alignment horizontal="center" vertical="center"/>
    </xf>
    <xf numFmtId="0" fontId="9" fillId="0" borderId="8" xfId="0" applyFont="1" applyBorder="1" applyAlignment="1">
      <alignment horizontal="justify" vertical="center" wrapText="1"/>
    </xf>
    <xf numFmtId="0" fontId="9" fillId="0" borderId="9" xfId="0" applyFont="1" applyBorder="1" applyAlignment="1">
      <alignment horizontal="justify" vertical="center" wrapText="1"/>
    </xf>
    <xf numFmtId="0" fontId="9" fillId="0" borderId="10" xfId="0" applyFont="1" applyBorder="1" applyAlignment="1">
      <alignment horizontal="justify" vertical="center" wrapText="1"/>
    </xf>
    <xf numFmtId="0" fontId="8" fillId="5" borderId="16" xfId="0" applyFont="1" applyFill="1" applyBorder="1" applyAlignment="1">
      <alignment horizontal="center" vertical="center" wrapText="1"/>
    </xf>
    <xf numFmtId="0" fontId="8" fillId="5" borderId="185"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8" fillId="2" borderId="31" xfId="0" applyFont="1" applyFill="1" applyBorder="1" applyAlignment="1">
      <alignment horizontal="left" vertical="center" wrapText="1"/>
    </xf>
    <xf numFmtId="0" fontId="8" fillId="2" borderId="29" xfId="0" applyFont="1" applyFill="1" applyBorder="1" applyAlignment="1">
      <alignment horizontal="left" vertical="center" wrapText="1"/>
    </xf>
    <xf numFmtId="0" fontId="8" fillId="2" borderId="32" xfId="0" applyFont="1" applyFill="1" applyBorder="1" applyAlignment="1">
      <alignment horizontal="left" vertical="center" wrapText="1"/>
    </xf>
    <xf numFmtId="0" fontId="8" fillId="5" borderId="130" xfId="0" applyFont="1" applyFill="1" applyBorder="1" applyAlignment="1">
      <alignment horizontal="center" vertical="center" wrapText="1"/>
    </xf>
    <xf numFmtId="0" fontId="8" fillId="5" borderId="131" xfId="0" applyFont="1" applyFill="1" applyBorder="1" applyAlignment="1">
      <alignment horizontal="center" vertical="center" wrapText="1"/>
    </xf>
    <xf numFmtId="0" fontId="8" fillId="5" borderId="131" xfId="0" applyFont="1" applyFill="1" applyBorder="1" applyAlignment="1">
      <alignment horizontal="center" vertical="center"/>
    </xf>
    <xf numFmtId="0" fontId="8" fillId="5" borderId="164" xfId="0" applyFont="1" applyFill="1" applyBorder="1" applyAlignment="1">
      <alignment horizontal="center" vertical="center"/>
    </xf>
    <xf numFmtId="0" fontId="6" fillId="4" borderId="54" xfId="0" applyFont="1" applyFill="1" applyBorder="1" applyAlignment="1">
      <alignment horizontal="center"/>
    </xf>
    <xf numFmtId="0" fontId="6" fillId="4" borderId="25" xfId="0" applyFont="1" applyFill="1" applyBorder="1" applyAlignment="1">
      <alignment horizontal="center"/>
    </xf>
    <xf numFmtId="0" fontId="6" fillId="4" borderId="132" xfId="0" applyFont="1" applyFill="1" applyBorder="1" applyAlignment="1">
      <alignment horizontal="center"/>
    </xf>
    <xf numFmtId="0" fontId="6" fillId="2" borderId="1" xfId="0" applyFont="1" applyFill="1" applyBorder="1" applyAlignment="1">
      <alignment horizontal="center"/>
    </xf>
    <xf numFmtId="0" fontId="6" fillId="2" borderId="83" xfId="0" applyFont="1" applyFill="1" applyBorder="1" applyAlignment="1">
      <alignment horizontal="center"/>
    </xf>
    <xf numFmtId="0" fontId="6" fillId="2" borderId="2" xfId="0" applyFont="1" applyFill="1" applyBorder="1" applyAlignment="1">
      <alignment horizontal="center"/>
    </xf>
    <xf numFmtId="0" fontId="7" fillId="2" borderId="3" xfId="0" applyFont="1" applyFill="1" applyBorder="1" applyAlignment="1">
      <alignment horizontal="center"/>
    </xf>
    <xf numFmtId="0" fontId="7" fillId="2" borderId="0" xfId="0" applyFont="1" applyFill="1" applyBorder="1" applyAlignment="1">
      <alignment horizontal="center"/>
    </xf>
    <xf numFmtId="0" fontId="7" fillId="2" borderId="4" xfId="0" applyFont="1" applyFill="1" applyBorder="1" applyAlignment="1">
      <alignment horizontal="center"/>
    </xf>
    <xf numFmtId="0" fontId="6" fillId="2" borderId="22" xfId="0" applyFont="1" applyFill="1" applyBorder="1" applyAlignment="1">
      <alignment horizontal="center"/>
    </xf>
    <xf numFmtId="0" fontId="6" fillId="2" borderId="20" xfId="0" applyFont="1" applyFill="1" applyBorder="1" applyAlignment="1">
      <alignment horizontal="center"/>
    </xf>
    <xf numFmtId="0" fontId="6" fillId="2" borderId="21" xfId="0" applyFont="1" applyFill="1" applyBorder="1" applyAlignment="1">
      <alignment horizontal="center"/>
    </xf>
    <xf numFmtId="0" fontId="6" fillId="4" borderId="53" xfId="0" applyFont="1" applyFill="1" applyBorder="1" applyAlignment="1">
      <alignment horizontal="center"/>
    </xf>
    <xf numFmtId="0" fontId="6" fillId="4" borderId="23" xfId="0" applyFont="1" applyFill="1" applyBorder="1" applyAlignment="1">
      <alignment horizontal="center"/>
    </xf>
    <xf numFmtId="0" fontId="6" fillId="4" borderId="24" xfId="0" applyFont="1" applyFill="1" applyBorder="1" applyAlignment="1">
      <alignment horizontal="center"/>
    </xf>
    <xf numFmtId="0" fontId="8" fillId="2" borderId="43" xfId="0" applyFont="1" applyFill="1" applyBorder="1" applyAlignment="1">
      <alignment horizontal="left" vertical="center" wrapText="1"/>
    </xf>
    <xf numFmtId="0" fontId="8" fillId="2" borderId="184" xfId="0" applyFont="1" applyFill="1" applyBorder="1" applyAlignment="1">
      <alignment horizontal="left" vertical="center" wrapText="1"/>
    </xf>
    <xf numFmtId="0" fontId="8" fillId="2" borderId="44" xfId="0" applyFont="1" applyFill="1" applyBorder="1" applyAlignment="1">
      <alignment horizontal="left" vertical="center" wrapText="1"/>
    </xf>
    <xf numFmtId="0" fontId="6" fillId="2" borderId="26" xfId="0" applyFont="1" applyFill="1" applyBorder="1" applyAlignment="1">
      <alignment horizontal="left"/>
    </xf>
    <xf numFmtId="0" fontId="6" fillId="2" borderId="27" xfId="0" applyFont="1" applyFill="1" applyBorder="1" applyAlignment="1">
      <alignment horizontal="left"/>
    </xf>
    <xf numFmtId="0" fontId="6" fillId="2" borderId="28" xfId="0" applyFont="1" applyFill="1" applyBorder="1" applyAlignment="1">
      <alignment horizontal="left"/>
    </xf>
    <xf numFmtId="0" fontId="7" fillId="0" borderId="3" xfId="0" applyFont="1" applyBorder="1" applyAlignment="1">
      <alignment horizontal="center"/>
    </xf>
    <xf numFmtId="0" fontId="9" fillId="2" borderId="8" xfId="0" applyFont="1" applyFill="1" applyBorder="1" applyAlignment="1">
      <alignment horizontal="left" vertical="justify" wrapText="1"/>
    </xf>
    <xf numFmtId="0" fontId="9" fillId="2" borderId="9" xfId="0" applyFont="1" applyFill="1" applyBorder="1" applyAlignment="1">
      <alignment horizontal="left" vertical="justify" wrapText="1"/>
    </xf>
    <xf numFmtId="0" fontId="9" fillId="2" borderId="10" xfId="0" applyFont="1" applyFill="1" applyBorder="1" applyAlignment="1">
      <alignment horizontal="left" vertical="justify" wrapText="1"/>
    </xf>
    <xf numFmtId="0" fontId="4" fillId="2" borderId="22" xfId="0" applyFont="1" applyFill="1" applyBorder="1" applyAlignment="1">
      <alignment horizontal="center"/>
    </xf>
    <xf numFmtId="0" fontId="4" fillId="2" borderId="20" xfId="0" applyFont="1" applyFill="1" applyBorder="1" applyAlignment="1">
      <alignment horizontal="center"/>
    </xf>
    <xf numFmtId="0" fontId="4" fillId="2" borderId="21" xfId="0" applyFont="1" applyFill="1" applyBorder="1" applyAlignment="1">
      <alignment horizontal="center"/>
    </xf>
    <xf numFmtId="0" fontId="9" fillId="2" borderId="31" xfId="0" applyFont="1" applyFill="1" applyBorder="1" applyAlignment="1">
      <alignment horizontal="center" vertical="center" wrapText="1"/>
    </xf>
    <xf numFmtId="0" fontId="9" fillId="2" borderId="129"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8" fillId="5" borderId="43" xfId="0" applyFont="1" applyFill="1" applyBorder="1" applyAlignment="1">
      <alignment horizontal="center" vertical="center" wrapText="1"/>
    </xf>
    <xf numFmtId="0" fontId="8" fillId="5" borderId="184" xfId="0" applyFont="1" applyFill="1" applyBorder="1" applyAlignment="1">
      <alignment horizontal="center" vertical="center" wrapText="1"/>
    </xf>
    <xf numFmtId="0" fontId="8" fillId="5" borderId="44" xfId="0" applyFont="1" applyFill="1" applyBorder="1" applyAlignment="1">
      <alignment horizontal="center" vertical="center" wrapText="1"/>
    </xf>
    <xf numFmtId="0" fontId="8" fillId="2" borderId="43" xfId="0" applyFont="1" applyFill="1" applyBorder="1" applyAlignment="1">
      <alignment horizontal="center" vertical="center" wrapText="1"/>
    </xf>
    <xf numFmtId="0" fontId="8" fillId="2" borderId="134" xfId="0" applyFont="1" applyFill="1" applyBorder="1" applyAlignment="1">
      <alignment horizontal="center" vertical="center" wrapText="1"/>
    </xf>
    <xf numFmtId="0" fontId="8" fillId="2" borderId="135" xfId="0" applyFont="1" applyFill="1" applyBorder="1" applyAlignment="1">
      <alignment horizontal="center" vertical="center" wrapText="1"/>
    </xf>
    <xf numFmtId="3" fontId="8" fillId="2" borderId="135" xfId="0" applyNumberFormat="1" applyFont="1" applyFill="1" applyBorder="1" applyAlignment="1">
      <alignment horizontal="center" vertical="center"/>
    </xf>
    <xf numFmtId="3" fontId="8" fillId="2" borderId="156" xfId="0" applyNumberFormat="1" applyFont="1" applyFill="1" applyBorder="1" applyAlignment="1">
      <alignment horizontal="center" vertical="center"/>
    </xf>
    <xf numFmtId="0" fontId="9" fillId="2" borderId="31" xfId="0" applyFont="1" applyFill="1" applyBorder="1" applyAlignment="1">
      <alignment horizontal="justify" vertical="center" wrapText="1"/>
    </xf>
    <xf numFmtId="0" fontId="8" fillId="2" borderId="29" xfId="0" applyFont="1" applyFill="1" applyBorder="1" applyAlignment="1">
      <alignment horizontal="justify" vertical="center" wrapText="1"/>
    </xf>
    <xf numFmtId="0" fontId="8" fillId="2" borderId="32" xfId="0" applyFont="1" applyFill="1" applyBorder="1" applyAlignment="1">
      <alignment horizontal="justify" vertical="center" wrapText="1"/>
    </xf>
    <xf numFmtId="0" fontId="6" fillId="4" borderId="3" xfId="0" applyFont="1" applyFill="1" applyBorder="1" applyAlignment="1">
      <alignment horizontal="center" vertical="center"/>
    </xf>
    <xf numFmtId="0" fontId="6" fillId="4" borderId="0" xfId="0" applyFont="1" applyFill="1" applyBorder="1" applyAlignment="1">
      <alignment horizontal="center" vertical="center"/>
    </xf>
    <xf numFmtId="0" fontId="6" fillId="4" borderId="4" xfId="0" applyFont="1" applyFill="1" applyBorder="1" applyAlignment="1">
      <alignment horizontal="center" vertical="center"/>
    </xf>
    <xf numFmtId="0" fontId="8" fillId="2" borderId="46"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2" borderId="80" xfId="0" applyFont="1" applyFill="1" applyBorder="1" applyAlignment="1">
      <alignment horizontal="center" vertical="center" wrapText="1"/>
    </xf>
    <xf numFmtId="0" fontId="9" fillId="0" borderId="98" xfId="0" applyFont="1" applyBorder="1" applyAlignment="1">
      <alignment horizontal="center" vertical="center" wrapText="1"/>
    </xf>
    <xf numFmtId="0" fontId="9" fillId="0" borderId="99" xfId="0" applyFont="1" applyBorder="1" applyAlignment="1">
      <alignment horizontal="center" vertical="center" wrapText="1"/>
    </xf>
    <xf numFmtId="0" fontId="7" fillId="0" borderId="0" xfId="0" applyFont="1" applyBorder="1" applyAlignment="1">
      <alignment horizontal="center" vertical="top"/>
    </xf>
    <xf numFmtId="0" fontId="7" fillId="0" borderId="4" xfId="0" applyFont="1" applyBorder="1" applyAlignment="1">
      <alignment horizontal="center" vertical="top"/>
    </xf>
    <xf numFmtId="0" fontId="7" fillId="0" borderId="3" xfId="0" applyFont="1" applyBorder="1" applyAlignment="1">
      <alignment horizontal="center" vertical="top"/>
    </xf>
    <xf numFmtId="0" fontId="7" fillId="0" borderId="0" xfId="0" applyFont="1" applyBorder="1" applyAlignment="1">
      <alignment horizontal="right"/>
    </xf>
    <xf numFmtId="0" fontId="7" fillId="0" borderId="4" xfId="0" applyFont="1" applyBorder="1" applyAlignment="1">
      <alignment horizontal="right"/>
    </xf>
    <xf numFmtId="0" fontId="9" fillId="2" borderId="22" xfId="0" applyFont="1" applyFill="1" applyBorder="1" applyAlignment="1">
      <alignment horizontal="left" vertical="top" wrapText="1"/>
    </xf>
    <xf numFmtId="0" fontId="9" fillId="2" borderId="20" xfId="0" applyFont="1" applyFill="1" applyBorder="1" applyAlignment="1">
      <alignment horizontal="left" vertical="top" wrapText="1"/>
    </xf>
    <xf numFmtId="0" fontId="9" fillId="2" borderId="21" xfId="0" applyFont="1" applyFill="1" applyBorder="1" applyAlignment="1">
      <alignment horizontal="left" vertical="top" wrapText="1"/>
    </xf>
    <xf numFmtId="0" fontId="6" fillId="2" borderId="43" xfId="0" applyFont="1" applyFill="1" applyBorder="1" applyAlignment="1">
      <alignment horizontal="left"/>
    </xf>
    <xf numFmtId="0" fontId="6" fillId="2" borderId="184" xfId="0" applyFont="1" applyFill="1" applyBorder="1" applyAlignment="1">
      <alignment horizontal="left"/>
    </xf>
    <xf numFmtId="0" fontId="6" fillId="2" borderId="44" xfId="0" applyFont="1" applyFill="1" applyBorder="1" applyAlignment="1">
      <alignment horizontal="left"/>
    </xf>
    <xf numFmtId="0" fontId="9" fillId="2" borderId="16" xfId="0" applyFont="1" applyFill="1" applyBorder="1" applyAlignment="1">
      <alignment horizontal="left" vertical="center" wrapText="1"/>
    </xf>
    <xf numFmtId="0" fontId="9" fillId="2" borderId="185"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3"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4" xfId="0" applyFont="1" applyFill="1" applyBorder="1" applyAlignment="1">
      <alignment horizontal="left" vertical="center" wrapText="1"/>
    </xf>
    <xf numFmtId="0" fontId="8" fillId="2" borderId="192" xfId="0" applyFont="1" applyFill="1" applyBorder="1" applyAlignment="1">
      <alignment horizontal="left" vertical="center" wrapText="1"/>
    </xf>
    <xf numFmtId="0" fontId="8" fillId="2" borderId="193" xfId="0" applyFont="1" applyFill="1" applyBorder="1" applyAlignment="1">
      <alignment horizontal="left" vertical="center" wrapText="1"/>
    </xf>
    <xf numFmtId="0" fontId="8" fillId="2" borderId="194" xfId="0" applyFont="1" applyFill="1" applyBorder="1" applyAlignment="1">
      <alignment horizontal="left" vertical="center" wrapText="1"/>
    </xf>
    <xf numFmtId="0" fontId="8" fillId="5" borderId="3"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6" xfId="0" applyFont="1" applyFill="1" applyBorder="1" applyAlignment="1">
      <alignment horizontal="center" vertical="top" wrapText="1"/>
    </xf>
    <xf numFmtId="0" fontId="8" fillId="5" borderId="185" xfId="0" applyFont="1" applyFill="1" applyBorder="1" applyAlignment="1">
      <alignment horizontal="center" vertical="top" wrapText="1"/>
    </xf>
    <xf numFmtId="0" fontId="8" fillId="5" borderId="18" xfId="0" applyFont="1" applyFill="1" applyBorder="1" applyAlignment="1">
      <alignment horizontal="center" vertical="top" wrapText="1"/>
    </xf>
    <xf numFmtId="0" fontId="9" fillId="2" borderId="8" xfId="0" applyFont="1" applyFill="1" applyBorder="1" applyAlignment="1">
      <alignment horizontal="left" vertical="top" wrapText="1"/>
    </xf>
    <xf numFmtId="0" fontId="9" fillId="2" borderId="9" xfId="0" applyFont="1" applyFill="1" applyBorder="1" applyAlignment="1">
      <alignment horizontal="left" vertical="top" wrapText="1"/>
    </xf>
    <xf numFmtId="0" fontId="9" fillId="2" borderId="10" xfId="0" applyFont="1" applyFill="1" applyBorder="1" applyAlignment="1">
      <alignment horizontal="left" vertical="top" wrapText="1"/>
    </xf>
    <xf numFmtId="0" fontId="8" fillId="2" borderId="47" xfId="0" applyFont="1" applyFill="1" applyBorder="1" applyAlignment="1">
      <alignment horizontal="center" vertical="top" wrapText="1"/>
    </xf>
    <xf numFmtId="0" fontId="8" fillId="2" borderId="55" xfId="0" applyFont="1" applyFill="1" applyBorder="1" applyAlignment="1">
      <alignment horizontal="center" vertical="top" wrapText="1"/>
    </xf>
    <xf numFmtId="0" fontId="8" fillId="2" borderId="95" xfId="0" applyFont="1" applyFill="1" applyBorder="1" applyAlignment="1">
      <alignment horizontal="center" vertical="top" wrapText="1"/>
    </xf>
    <xf numFmtId="0" fontId="9" fillId="0" borderId="155" xfId="0" applyFont="1" applyBorder="1" applyAlignment="1">
      <alignment horizontal="center" vertical="center" wrapText="1"/>
    </xf>
    <xf numFmtId="0" fontId="9" fillId="0" borderId="183" xfId="0" applyFont="1" applyBorder="1" applyAlignment="1">
      <alignment horizontal="center" vertical="center" wrapText="1"/>
    </xf>
    <xf numFmtId="0" fontId="9" fillId="2" borderId="155" xfId="0" applyFont="1" applyFill="1" applyBorder="1" applyAlignment="1">
      <alignment horizontal="center" vertical="center" wrapText="1"/>
    </xf>
    <xf numFmtId="0" fontId="9" fillId="2" borderId="154" xfId="0" applyFont="1" applyFill="1" applyBorder="1" applyAlignment="1">
      <alignment horizontal="center" vertical="center" wrapText="1"/>
    </xf>
    <xf numFmtId="0" fontId="8" fillId="5" borderId="199" xfId="0" applyFont="1" applyFill="1" applyBorder="1" applyAlignment="1">
      <alignment horizontal="center" vertical="top" wrapText="1"/>
    </xf>
    <xf numFmtId="0" fontId="9" fillId="2" borderId="162" xfId="0" applyFont="1" applyFill="1" applyBorder="1" applyAlignment="1">
      <alignment horizontal="left" vertical="center" wrapText="1"/>
    </xf>
    <xf numFmtId="0" fontId="9" fillId="2" borderId="163" xfId="0" applyFont="1" applyFill="1" applyBorder="1" applyAlignment="1">
      <alignment horizontal="left" vertical="center" wrapText="1"/>
    </xf>
    <xf numFmtId="0" fontId="9" fillId="2" borderId="198" xfId="0" applyFont="1" applyFill="1" applyBorder="1" applyAlignment="1">
      <alignment horizontal="left" vertical="center" wrapText="1"/>
    </xf>
    <xf numFmtId="0" fontId="8" fillId="2" borderId="149" xfId="0" applyFont="1" applyFill="1" applyBorder="1" applyAlignment="1">
      <alignment horizontal="justify" vertical="center" wrapText="1"/>
    </xf>
    <xf numFmtId="0" fontId="9" fillId="2" borderId="150" xfId="0" applyFont="1" applyFill="1" applyBorder="1" applyAlignment="1">
      <alignment horizontal="justify" vertical="center" wrapText="1"/>
    </xf>
    <xf numFmtId="0" fontId="9" fillId="2" borderId="151" xfId="0" applyFont="1" applyFill="1" applyBorder="1" applyAlignment="1">
      <alignment horizontal="justify" vertical="center" wrapText="1"/>
    </xf>
    <xf numFmtId="0" fontId="8" fillId="2" borderId="63" xfId="0" applyFont="1" applyFill="1" applyBorder="1" applyAlignment="1">
      <alignment horizontal="left" vertical="center" wrapText="1"/>
    </xf>
    <xf numFmtId="0" fontId="12" fillId="2" borderId="64" xfId="0" applyFont="1" applyFill="1" applyBorder="1" applyAlignment="1">
      <alignment horizontal="left" vertical="center" wrapText="1"/>
    </xf>
    <xf numFmtId="0" fontId="12" fillId="2" borderId="65" xfId="0" applyFont="1" applyFill="1" applyBorder="1" applyAlignment="1">
      <alignment horizontal="left" vertical="center" wrapText="1"/>
    </xf>
    <xf numFmtId="0" fontId="9" fillId="2" borderId="33" xfId="0" applyFont="1" applyFill="1" applyBorder="1" applyAlignment="1">
      <alignment horizontal="left" vertical="center" wrapText="1"/>
    </xf>
    <xf numFmtId="0" fontId="9" fillId="2" borderId="34" xfId="0" applyFont="1" applyFill="1" applyBorder="1" applyAlignment="1">
      <alignment horizontal="left" vertical="center" wrapText="1"/>
    </xf>
    <xf numFmtId="0" fontId="7" fillId="0" borderId="84" xfId="0" applyFont="1" applyFill="1" applyBorder="1" applyAlignment="1">
      <alignment horizontal="center" vertical="center"/>
    </xf>
    <xf numFmtId="0" fontId="7" fillId="0" borderId="74" xfId="0" applyFont="1" applyFill="1" applyBorder="1" applyAlignment="1">
      <alignment horizontal="center" vertical="center"/>
    </xf>
    <xf numFmtId="0" fontId="7" fillId="0" borderId="85" xfId="0" applyFont="1" applyFill="1" applyBorder="1" applyAlignment="1">
      <alignment horizontal="center" vertical="center"/>
    </xf>
    <xf numFmtId="0" fontId="6" fillId="2" borderId="152" xfId="0" applyFont="1" applyFill="1" applyBorder="1" applyAlignment="1">
      <alignment horizontal="left"/>
    </xf>
    <xf numFmtId="0" fontId="6" fillId="2" borderId="153" xfId="0" applyFont="1" applyFill="1" applyBorder="1" applyAlignment="1">
      <alignment horizontal="left"/>
    </xf>
    <xf numFmtId="0" fontId="6" fillId="2" borderId="140" xfId="0" applyFont="1" applyFill="1" applyBorder="1" applyAlignment="1">
      <alignment horizontal="left"/>
    </xf>
    <xf numFmtId="0" fontId="6" fillId="2" borderId="141" xfId="0" applyFont="1" applyFill="1" applyBorder="1" applyAlignment="1">
      <alignment horizontal="left"/>
    </xf>
    <xf numFmtId="0" fontId="9" fillId="2" borderId="59" xfId="0" applyFont="1" applyFill="1" applyBorder="1" applyAlignment="1">
      <alignment horizontal="left" vertical="center" wrapText="1"/>
    </xf>
    <xf numFmtId="0" fontId="9" fillId="2" borderId="60" xfId="0" applyFont="1" applyFill="1" applyBorder="1" applyAlignment="1">
      <alignment horizontal="left" vertical="center" wrapText="1"/>
    </xf>
    <xf numFmtId="0" fontId="7" fillId="0" borderId="57" xfId="0" applyFont="1" applyBorder="1" applyAlignment="1">
      <alignment horizontal="left" vertical="center"/>
    </xf>
    <xf numFmtId="0" fontId="7" fillId="0" borderId="13" xfId="0" applyFont="1" applyBorder="1" applyAlignment="1">
      <alignment horizontal="left" vertical="center"/>
    </xf>
    <xf numFmtId="0" fontId="7" fillId="0" borderId="58" xfId="0" applyFont="1" applyBorder="1" applyAlignment="1">
      <alignment horizontal="left" vertical="center"/>
    </xf>
    <xf numFmtId="0" fontId="9" fillId="2" borderId="102" xfId="0" applyFont="1" applyFill="1" applyBorder="1" applyAlignment="1">
      <alignment horizontal="center" vertical="center" wrapText="1"/>
    </xf>
    <xf numFmtId="0" fontId="9" fillId="2" borderId="92" xfId="0" applyFont="1" applyFill="1" applyBorder="1" applyAlignment="1">
      <alignment horizontal="center" vertical="center" wrapText="1"/>
    </xf>
    <xf numFmtId="0" fontId="7" fillId="2" borderId="92" xfId="0" applyFont="1" applyFill="1" applyBorder="1" applyAlignment="1">
      <alignment horizontal="center" vertical="center" wrapText="1"/>
    </xf>
    <xf numFmtId="0" fontId="7" fillId="2" borderId="93" xfId="0" applyFont="1" applyFill="1" applyBorder="1" applyAlignment="1">
      <alignment horizontal="center" vertical="center" wrapText="1"/>
    </xf>
    <xf numFmtId="0" fontId="8" fillId="2" borderId="143" xfId="0" applyFont="1" applyFill="1" applyBorder="1" applyAlignment="1">
      <alignment horizontal="center" vertical="center" wrapText="1"/>
    </xf>
    <xf numFmtId="0" fontId="8" fillId="2" borderId="144" xfId="0" applyFont="1" applyFill="1" applyBorder="1" applyAlignment="1">
      <alignment horizontal="center" vertical="center" wrapText="1"/>
    </xf>
    <xf numFmtId="0" fontId="8" fillId="2" borderId="145" xfId="0" applyFont="1" applyFill="1" applyBorder="1" applyAlignment="1">
      <alignment horizontal="center" vertical="center" wrapText="1"/>
    </xf>
    <xf numFmtId="0" fontId="15" fillId="2" borderId="102" xfId="0" applyFont="1" applyFill="1" applyBorder="1" applyAlignment="1">
      <alignment horizontal="center" vertical="center" wrapText="1"/>
    </xf>
    <xf numFmtId="0" fontId="15" fillId="2" borderId="92" xfId="0" applyFont="1" applyFill="1" applyBorder="1" applyAlignment="1">
      <alignment horizontal="center" vertical="center" wrapText="1"/>
    </xf>
    <xf numFmtId="0" fontId="9" fillId="2" borderId="93" xfId="0" applyFont="1" applyFill="1" applyBorder="1" applyAlignment="1">
      <alignment horizontal="center" vertical="center" wrapText="1"/>
    </xf>
    <xf numFmtId="0" fontId="7" fillId="0" borderId="37" xfId="0" applyFont="1" applyBorder="1" applyAlignment="1">
      <alignment horizontal="center" vertical="top"/>
    </xf>
    <xf numFmtId="0" fontId="7" fillId="0" borderId="19" xfId="0" applyFont="1" applyBorder="1" applyAlignment="1">
      <alignment horizontal="center" vertical="top"/>
    </xf>
    <xf numFmtId="0" fontId="7" fillId="0" borderId="35" xfId="0" applyFont="1" applyBorder="1" applyAlignment="1">
      <alignment horizontal="center" vertical="top"/>
    </xf>
    <xf numFmtId="0" fontId="11" fillId="0" borderId="33" xfId="0" applyFont="1" applyBorder="1" applyAlignment="1">
      <alignment horizontal="center"/>
    </xf>
    <xf numFmtId="0" fontId="11" fillId="0" borderId="34" xfId="0" applyFont="1" applyBorder="1" applyAlignment="1">
      <alignment horizontal="center"/>
    </xf>
    <xf numFmtId="0" fontId="11" fillId="3" borderId="33" xfId="0" applyFont="1" applyFill="1" applyBorder="1" applyAlignment="1">
      <alignment horizontal="left" wrapText="1"/>
    </xf>
    <xf numFmtId="0" fontId="11" fillId="3" borderId="0" xfId="0" applyFont="1" applyFill="1" applyBorder="1" applyAlignment="1">
      <alignment horizontal="left" wrapText="1"/>
    </xf>
    <xf numFmtId="0" fontId="7" fillId="0" borderId="33" xfId="0" applyFont="1" applyBorder="1" applyAlignment="1">
      <alignment horizontal="left" vertical="top" wrapText="1"/>
    </xf>
    <xf numFmtId="0" fontId="7" fillId="0" borderId="0" xfId="0" applyFont="1" applyBorder="1" applyAlignment="1">
      <alignment horizontal="left" vertical="top" wrapText="1"/>
    </xf>
    <xf numFmtId="0" fontId="7" fillId="0" borderId="33" xfId="0" applyFont="1" applyBorder="1" applyAlignment="1">
      <alignment horizontal="center"/>
    </xf>
    <xf numFmtId="0" fontId="7" fillId="0" borderId="34" xfId="0" applyFont="1" applyBorder="1" applyAlignment="1">
      <alignment horizontal="center"/>
    </xf>
    <xf numFmtId="0" fontId="7" fillId="0" borderId="33" xfId="0" applyFont="1" applyBorder="1" applyAlignment="1">
      <alignment horizontal="center" wrapText="1"/>
    </xf>
    <xf numFmtId="0" fontId="7" fillId="0" borderId="0" xfId="0" applyFont="1" applyBorder="1" applyAlignment="1">
      <alignment horizontal="center" wrapText="1"/>
    </xf>
    <xf numFmtId="0" fontId="7" fillId="0" borderId="34" xfId="0" applyFont="1" applyBorder="1" applyAlignment="1">
      <alignment horizontal="center" wrapText="1"/>
    </xf>
    <xf numFmtId="0" fontId="11" fillId="0" borderId="33" xfId="0" applyFont="1" applyBorder="1" applyAlignment="1">
      <alignment horizontal="left"/>
    </xf>
    <xf numFmtId="0" fontId="11" fillId="0" borderId="0" xfId="0" applyFont="1" applyBorder="1" applyAlignment="1">
      <alignment horizontal="left"/>
    </xf>
    <xf numFmtId="0" fontId="7" fillId="3" borderId="33"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0" borderId="34" xfId="0" applyFont="1" applyBorder="1" applyAlignment="1">
      <alignment horizontal="center" vertical="top" wrapText="1"/>
    </xf>
    <xf numFmtId="0" fontId="11" fillId="0" borderId="34" xfId="0" applyFont="1" applyBorder="1" applyAlignment="1">
      <alignment horizontal="center" wrapText="1"/>
    </xf>
    <xf numFmtId="0" fontId="7" fillId="3" borderId="34" xfId="0" applyFont="1" applyFill="1" applyBorder="1" applyAlignment="1">
      <alignment horizontal="center" vertical="top" wrapText="1"/>
    </xf>
    <xf numFmtId="0" fontId="4" fillId="2" borderId="181" xfId="0" applyFont="1" applyFill="1" applyBorder="1" applyAlignment="1">
      <alignment horizontal="center"/>
    </xf>
    <xf numFmtId="0" fontId="5" fillId="2" borderId="34" xfId="0" applyFont="1" applyFill="1" applyBorder="1" applyAlignment="1">
      <alignment horizontal="center"/>
    </xf>
    <xf numFmtId="0" fontId="4" fillId="2" borderId="22" xfId="0" applyFont="1" applyFill="1" applyBorder="1" applyAlignment="1">
      <alignment horizontal="center" vertical="top"/>
    </xf>
    <xf numFmtId="0" fontId="4" fillId="2" borderId="20" xfId="0" applyFont="1" applyFill="1" applyBorder="1" applyAlignment="1">
      <alignment horizontal="center" vertical="top"/>
    </xf>
    <xf numFmtId="0" fontId="4" fillId="2" borderId="42" xfId="0" applyFont="1" applyFill="1" applyBorder="1" applyAlignment="1">
      <alignment horizontal="center" vertical="top"/>
    </xf>
    <xf numFmtId="0" fontId="6" fillId="5" borderId="39" xfId="0" applyFont="1" applyFill="1" applyBorder="1" applyAlignment="1">
      <alignment horizontal="center" vertical="top" wrapText="1"/>
    </xf>
    <xf numFmtId="0" fontId="6" fillId="5" borderId="12" xfId="0" applyFont="1" applyFill="1" applyBorder="1" applyAlignment="1">
      <alignment horizontal="center" vertical="top" wrapText="1"/>
    </xf>
    <xf numFmtId="0" fontId="6" fillId="5" borderId="40" xfId="0" applyFont="1" applyFill="1" applyBorder="1" applyAlignment="1">
      <alignment horizontal="center" vertical="top" wrapText="1"/>
    </xf>
    <xf numFmtId="0" fontId="8" fillId="5" borderId="38" xfId="0" applyFont="1" applyFill="1" applyBorder="1" applyAlignment="1">
      <alignment horizontal="center" vertical="top" wrapText="1"/>
    </xf>
    <xf numFmtId="0" fontId="8" fillId="5" borderId="9" xfId="0" applyFont="1" applyFill="1" applyBorder="1" applyAlignment="1">
      <alignment horizontal="center" vertical="top" wrapText="1"/>
    </xf>
    <xf numFmtId="0" fontId="8" fillId="5" borderId="36" xfId="0" applyFont="1" applyFill="1" applyBorder="1" applyAlignment="1">
      <alignment horizontal="center" vertical="top" wrapText="1"/>
    </xf>
    <xf numFmtId="0" fontId="6" fillId="0" borderId="86" xfId="0" applyFont="1" applyFill="1" applyBorder="1" applyAlignment="1">
      <alignment horizontal="center" vertical="center"/>
    </xf>
    <xf numFmtId="0" fontId="6" fillId="0" borderId="87" xfId="0" applyFont="1" applyFill="1" applyBorder="1" applyAlignment="1">
      <alignment horizontal="center" vertical="center"/>
    </xf>
    <xf numFmtId="0" fontId="6" fillId="0" borderId="88" xfId="0" applyFont="1" applyFill="1" applyBorder="1" applyAlignment="1">
      <alignment horizontal="center" vertical="center"/>
    </xf>
    <xf numFmtId="0" fontId="6" fillId="4" borderId="38" xfId="0" applyFont="1" applyFill="1" applyBorder="1" applyAlignment="1">
      <alignment horizontal="center"/>
    </xf>
    <xf numFmtId="0" fontId="6" fillId="4" borderId="9" xfId="0" applyFont="1" applyFill="1" applyBorder="1" applyAlignment="1">
      <alignment horizontal="center"/>
    </xf>
    <xf numFmtId="0" fontId="6" fillId="4" borderId="36" xfId="0" applyFont="1" applyFill="1" applyBorder="1" applyAlignment="1">
      <alignment horizontal="center"/>
    </xf>
    <xf numFmtId="0" fontId="8" fillId="5" borderId="143" xfId="0" applyFont="1" applyFill="1" applyBorder="1" applyAlignment="1">
      <alignment horizontal="center" vertical="center" wrapText="1"/>
    </xf>
    <xf numFmtId="0" fontId="8" fillId="5" borderId="144" xfId="0" applyFont="1" applyFill="1" applyBorder="1" applyAlignment="1">
      <alignment horizontal="center" vertical="center" wrapText="1"/>
    </xf>
    <xf numFmtId="0" fontId="8" fillId="5" borderId="144" xfId="0" applyFont="1" applyFill="1" applyBorder="1" applyAlignment="1">
      <alignment horizontal="center" vertical="center"/>
    </xf>
    <xf numFmtId="0" fontId="8" fillId="5" borderId="145" xfId="0" applyFont="1" applyFill="1" applyBorder="1" applyAlignment="1">
      <alignment horizontal="center" vertical="center"/>
    </xf>
    <xf numFmtId="0" fontId="8" fillId="2" borderId="102" xfId="0" applyFont="1" applyFill="1" applyBorder="1" applyAlignment="1">
      <alignment horizontal="center" vertical="center" wrapText="1"/>
    </xf>
    <xf numFmtId="0" fontId="8" fillId="2" borderId="92" xfId="0" applyFont="1" applyFill="1" applyBorder="1" applyAlignment="1">
      <alignment horizontal="center" vertical="center" wrapText="1"/>
    </xf>
    <xf numFmtId="0" fontId="8" fillId="2" borderId="101" xfId="0" applyFont="1" applyFill="1" applyBorder="1" applyAlignment="1">
      <alignment horizontal="center" vertical="center" wrapText="1"/>
    </xf>
    <xf numFmtId="0" fontId="8" fillId="2" borderId="52" xfId="0" applyFont="1" applyFill="1" applyBorder="1" applyAlignment="1">
      <alignment horizontal="center" vertical="center" wrapText="1"/>
    </xf>
    <xf numFmtId="0" fontId="6" fillId="2" borderId="92" xfId="0" applyFont="1" applyFill="1" applyBorder="1" applyAlignment="1">
      <alignment horizontal="center" vertical="center"/>
    </xf>
    <xf numFmtId="3" fontId="8" fillId="2" borderId="92" xfId="0" applyNumberFormat="1" applyFont="1" applyFill="1" applyBorder="1" applyAlignment="1">
      <alignment horizontal="center" vertical="center"/>
    </xf>
    <xf numFmtId="3" fontId="8" fillId="2" borderId="93" xfId="0" applyNumberFormat="1" applyFont="1" applyFill="1" applyBorder="1" applyAlignment="1">
      <alignment horizontal="center" vertical="center"/>
    </xf>
    <xf numFmtId="3" fontId="8" fillId="2" borderId="52" xfId="0" applyNumberFormat="1" applyFont="1" applyFill="1" applyBorder="1" applyAlignment="1">
      <alignment horizontal="center" vertical="center"/>
    </xf>
    <xf numFmtId="3" fontId="8" fillId="2" borderId="62" xfId="0" applyNumberFormat="1" applyFont="1" applyFill="1" applyBorder="1" applyAlignment="1">
      <alignment horizontal="center" vertical="center"/>
    </xf>
    <xf numFmtId="0" fontId="8" fillId="5" borderId="38" xfId="0" applyFont="1" applyFill="1" applyBorder="1" applyAlignment="1">
      <alignment horizontal="center" vertical="center" wrapText="1"/>
    </xf>
    <xf numFmtId="0" fontId="8" fillId="5" borderId="36" xfId="0" applyFont="1" applyFill="1" applyBorder="1" applyAlignment="1">
      <alignment horizontal="center" vertical="center" wrapText="1"/>
    </xf>
    <xf numFmtId="0" fontId="8" fillId="2" borderId="146" xfId="0" applyFont="1" applyFill="1" applyBorder="1" applyAlignment="1">
      <alignment horizontal="justify" vertical="center" wrapText="1"/>
    </xf>
    <xf numFmtId="0" fontId="8" fillId="2" borderId="147" xfId="0" applyFont="1" applyFill="1" applyBorder="1" applyAlignment="1">
      <alignment horizontal="justify" vertical="center" wrapText="1"/>
    </xf>
    <xf numFmtId="0" fontId="8" fillId="2" borderId="148" xfId="0" applyFont="1" applyFill="1" applyBorder="1" applyAlignment="1">
      <alignment horizontal="justify" vertical="center" wrapText="1"/>
    </xf>
    <xf numFmtId="0" fontId="7" fillId="0" borderId="38" xfId="0" applyFont="1" applyBorder="1" applyAlignment="1">
      <alignment horizontal="left"/>
    </xf>
    <xf numFmtId="0" fontId="7" fillId="0" borderId="9" xfId="0" applyFont="1" applyBorder="1" applyAlignment="1">
      <alignment horizontal="left"/>
    </xf>
    <xf numFmtId="0" fontId="7" fillId="0" borderId="36" xfId="0" applyFont="1" applyBorder="1" applyAlignment="1">
      <alignment horizontal="left"/>
    </xf>
    <xf numFmtId="0" fontId="7" fillId="3" borderId="4" xfId="0" applyFont="1" applyFill="1" applyBorder="1" applyAlignment="1">
      <alignment horizontal="center" vertical="top" wrapText="1"/>
    </xf>
    <xf numFmtId="0" fontId="8" fillId="2" borderId="186" xfId="0" applyFont="1" applyFill="1" applyBorder="1" applyAlignment="1">
      <alignment horizontal="center" vertical="top" wrapText="1"/>
    </xf>
    <xf numFmtId="0" fontId="8" fillId="2" borderId="86" xfId="0" applyFont="1" applyFill="1" applyBorder="1" applyAlignment="1">
      <alignment horizontal="left" vertical="center" wrapText="1"/>
    </xf>
    <xf numFmtId="0" fontId="8" fillId="2" borderId="87" xfId="0" applyFont="1" applyFill="1" applyBorder="1" applyAlignment="1">
      <alignment horizontal="left" vertical="center" wrapText="1"/>
    </xf>
    <xf numFmtId="0" fontId="8" fillId="2" borderId="88"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 fillId="2" borderId="70" xfId="0" applyFont="1" applyFill="1" applyBorder="1" applyAlignment="1">
      <alignment horizontal="left" vertical="center" wrapText="1"/>
    </xf>
    <xf numFmtId="0" fontId="8" fillId="2" borderId="71" xfId="0" applyFont="1" applyFill="1" applyBorder="1" applyAlignment="1">
      <alignment horizontal="left" vertical="center" wrapText="1"/>
    </xf>
    <xf numFmtId="0" fontId="8" fillId="2" borderId="84" xfId="0" applyFont="1" applyFill="1" applyBorder="1" applyAlignment="1">
      <alignment horizontal="left" vertical="center" wrapText="1"/>
    </xf>
    <xf numFmtId="0" fontId="8" fillId="2" borderId="74" xfId="0" applyFont="1" applyFill="1" applyBorder="1" applyAlignment="1">
      <alignment horizontal="left" vertical="center" wrapText="1"/>
    </xf>
    <xf numFmtId="0" fontId="8" fillId="2" borderId="85" xfId="0" applyFont="1" applyFill="1" applyBorder="1" applyAlignment="1">
      <alignment horizontal="left" vertical="center" wrapText="1"/>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0" fontId="9" fillId="2" borderId="41"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7" fillId="3" borderId="37" xfId="0" applyFont="1" applyFill="1" applyBorder="1" applyAlignment="1">
      <alignment horizontal="center" vertical="top"/>
    </xf>
    <xf numFmtId="0" fontId="7" fillId="3" borderId="19" xfId="0" applyFont="1" applyFill="1" applyBorder="1" applyAlignment="1">
      <alignment horizontal="center" vertical="top"/>
    </xf>
    <xf numFmtId="0" fontId="7" fillId="3" borderId="35" xfId="0" applyFont="1" applyFill="1" applyBorder="1" applyAlignment="1">
      <alignment horizontal="center" vertical="top"/>
    </xf>
    <xf numFmtId="0" fontId="11" fillId="0" borderId="33" xfId="0" applyFont="1" applyBorder="1" applyAlignment="1">
      <alignment horizontal="center" wrapText="1"/>
    </xf>
    <xf numFmtId="0" fontId="11" fillId="3" borderId="33" xfId="0" applyFont="1" applyFill="1" applyBorder="1" applyAlignment="1">
      <alignment horizontal="center" wrapText="1"/>
    </xf>
    <xf numFmtId="0" fontId="11" fillId="3" borderId="0" xfId="0" applyFont="1" applyFill="1" applyBorder="1" applyAlignment="1">
      <alignment horizontal="center" wrapText="1"/>
    </xf>
    <xf numFmtId="0" fontId="7" fillId="3" borderId="33" xfId="0" applyFont="1" applyFill="1" applyBorder="1" applyAlignment="1">
      <alignment horizontal="center" vertical="top" wrapText="1"/>
    </xf>
    <xf numFmtId="0" fontId="9" fillId="2" borderId="187" xfId="0" applyFont="1" applyFill="1" applyBorder="1" applyAlignment="1">
      <alignment horizontal="center" vertical="center" wrapText="1"/>
    </xf>
    <xf numFmtId="0" fontId="9" fillId="2" borderId="38" xfId="0" applyFont="1" applyFill="1" applyBorder="1" applyAlignment="1">
      <alignment horizontal="left" vertical="center" wrapText="1"/>
    </xf>
    <xf numFmtId="0" fontId="9" fillId="2" borderId="36" xfId="0" applyFont="1" applyFill="1" applyBorder="1" applyAlignment="1">
      <alignment horizontal="left" vertical="center" wrapText="1"/>
    </xf>
    <xf numFmtId="0" fontId="9" fillId="2" borderId="96" xfId="0" applyFont="1" applyFill="1" applyBorder="1" applyAlignment="1">
      <alignment horizontal="center" vertical="center" wrapText="1"/>
    </xf>
    <xf numFmtId="0" fontId="9" fillId="2" borderId="48" xfId="0" applyFont="1" applyFill="1" applyBorder="1" applyAlignment="1">
      <alignment horizontal="center" vertical="top" wrapText="1"/>
    </xf>
    <xf numFmtId="0" fontId="9" fillId="2" borderId="188" xfId="0" applyFont="1" applyFill="1" applyBorder="1" applyAlignment="1">
      <alignment horizontal="center" vertical="center" wrapText="1"/>
    </xf>
    <xf numFmtId="0" fontId="11" fillId="3" borderId="34" xfId="0" applyFont="1" applyFill="1" applyBorder="1" applyAlignment="1">
      <alignment horizontal="center" wrapText="1"/>
    </xf>
    <xf numFmtId="0" fontId="4" fillId="2" borderId="118" xfId="0" applyFont="1" applyFill="1" applyBorder="1" applyAlignment="1">
      <alignment horizontal="center"/>
    </xf>
    <xf numFmtId="0" fontId="4" fillId="2" borderId="119" xfId="0" applyFont="1" applyFill="1" applyBorder="1" applyAlignment="1">
      <alignment horizontal="center"/>
    </xf>
    <xf numFmtId="0" fontId="4" fillId="2" borderId="120" xfId="0" applyFont="1" applyFill="1" applyBorder="1" applyAlignment="1">
      <alignment horizontal="center"/>
    </xf>
    <xf numFmtId="0" fontId="5" fillId="2" borderId="33" xfId="0" applyFont="1" applyFill="1" applyBorder="1" applyAlignment="1">
      <alignment horizontal="center"/>
    </xf>
    <xf numFmtId="0" fontId="4" fillId="2" borderId="179" xfId="0" applyFont="1" applyFill="1" applyBorder="1" applyAlignment="1">
      <alignment horizontal="center"/>
    </xf>
    <xf numFmtId="0" fontId="4" fillId="2" borderId="25" xfId="0" applyFont="1" applyFill="1" applyBorder="1" applyAlignment="1">
      <alignment horizontal="center"/>
    </xf>
    <xf numFmtId="0" fontId="4" fillId="2" borderId="180" xfId="0" applyFont="1" applyFill="1" applyBorder="1" applyAlignment="1">
      <alignment horizontal="center"/>
    </xf>
    <xf numFmtId="0" fontId="6" fillId="2" borderId="86" xfId="0" applyFont="1" applyFill="1" applyBorder="1" applyAlignment="1">
      <alignment horizontal="center"/>
    </xf>
    <xf numFmtId="0" fontId="6" fillId="2" borderId="87" xfId="0" applyFont="1" applyFill="1" applyBorder="1" applyAlignment="1">
      <alignment horizontal="center"/>
    </xf>
    <xf numFmtId="0" fontId="6" fillId="2" borderId="88" xfId="0" applyFont="1" applyFill="1" applyBorder="1" applyAlignment="1">
      <alignment horizontal="center"/>
    </xf>
    <xf numFmtId="0" fontId="6" fillId="2" borderId="103" xfId="0" applyFont="1" applyFill="1" applyBorder="1" applyAlignment="1">
      <alignment horizontal="left"/>
    </xf>
    <xf numFmtId="0" fontId="6" fillId="2" borderId="104" xfId="0" applyFont="1" applyFill="1" applyBorder="1" applyAlignment="1">
      <alignment horizontal="left"/>
    </xf>
    <xf numFmtId="0" fontId="6" fillId="2" borderId="105" xfId="0" applyFont="1" applyFill="1" applyBorder="1" applyAlignment="1">
      <alignment horizontal="left"/>
    </xf>
    <xf numFmtId="0" fontId="7" fillId="0" borderId="159" xfId="0" applyFont="1" applyFill="1" applyBorder="1" applyAlignment="1">
      <alignment horizontal="center" vertical="center"/>
    </xf>
    <xf numFmtId="0" fontId="7" fillId="0" borderId="160" xfId="0" applyFont="1" applyFill="1" applyBorder="1" applyAlignment="1">
      <alignment horizontal="center" vertical="center"/>
    </xf>
    <xf numFmtId="0" fontId="7" fillId="0" borderId="161" xfId="0" applyFont="1" applyFill="1" applyBorder="1" applyAlignment="1">
      <alignment horizontal="center" vertical="center"/>
    </xf>
    <xf numFmtId="0" fontId="6" fillId="2" borderId="89" xfId="0" applyFont="1" applyFill="1" applyBorder="1" applyAlignment="1">
      <alignment horizontal="left"/>
    </xf>
    <xf numFmtId="0" fontId="6" fillId="2" borderId="90" xfId="0" applyFont="1" applyFill="1" applyBorder="1" applyAlignment="1">
      <alignment horizontal="left"/>
    </xf>
    <xf numFmtId="0" fontId="6" fillId="2" borderId="91" xfId="0" applyFont="1" applyFill="1" applyBorder="1" applyAlignment="1">
      <alignment horizontal="left"/>
    </xf>
    <xf numFmtId="0" fontId="6" fillId="4" borderId="157" xfId="0" applyFont="1" applyFill="1" applyBorder="1" applyAlignment="1">
      <alignment horizontal="center"/>
    </xf>
    <xf numFmtId="0" fontId="6" fillId="4" borderId="45" xfId="0" applyFont="1" applyFill="1" applyBorder="1" applyAlignment="1">
      <alignment horizontal="center"/>
    </xf>
    <xf numFmtId="0" fontId="6" fillId="4" borderId="158" xfId="0" applyFont="1" applyFill="1" applyBorder="1" applyAlignment="1">
      <alignment horizontal="center"/>
    </xf>
    <xf numFmtId="0" fontId="7" fillId="5" borderId="100" xfId="0" applyFont="1" applyFill="1" applyBorder="1" applyAlignment="1">
      <alignment horizontal="center"/>
    </xf>
    <xf numFmtId="0" fontId="7" fillId="5" borderId="50" xfId="0" applyFont="1" applyFill="1" applyBorder="1" applyAlignment="1">
      <alignment horizontal="center"/>
    </xf>
    <xf numFmtId="0" fontId="8" fillId="5" borderId="50" xfId="0" applyFont="1" applyFill="1" applyBorder="1" applyAlignment="1">
      <alignment horizontal="center" vertical="center"/>
    </xf>
    <xf numFmtId="0" fontId="8" fillId="5" borderId="61" xfId="0" applyFont="1" applyFill="1" applyBorder="1" applyAlignment="1">
      <alignment horizontal="center" vertical="center"/>
    </xf>
    <xf numFmtId="0" fontId="8" fillId="0" borderId="8" xfId="0" quotePrefix="1" applyFont="1" applyBorder="1" applyAlignment="1">
      <alignment horizontal="center" vertical="center" wrapText="1"/>
    </xf>
    <xf numFmtId="0" fontId="8" fillId="0" borderId="9" xfId="0" quotePrefix="1" applyFont="1" applyBorder="1" applyAlignment="1">
      <alignment horizontal="center" vertical="center" wrapText="1"/>
    </xf>
    <xf numFmtId="0" fontId="8" fillId="0" borderId="10" xfId="0" quotePrefix="1" applyFont="1" applyBorder="1" applyAlignment="1">
      <alignment horizontal="center" vertical="center" wrapText="1"/>
    </xf>
    <xf numFmtId="0" fontId="9" fillId="2" borderId="29" xfId="0" applyFont="1" applyFill="1" applyBorder="1" applyAlignment="1">
      <alignment horizontal="justify" vertical="center" wrapText="1"/>
    </xf>
    <xf numFmtId="0" fontId="9" fillId="2" borderId="32" xfId="0" applyFont="1" applyFill="1" applyBorder="1" applyAlignment="1">
      <alignment horizontal="justify" vertical="center" wrapText="1"/>
    </xf>
    <xf numFmtId="0" fontId="8" fillId="2" borderId="31" xfId="0" applyFont="1" applyFill="1" applyBorder="1" applyAlignment="1">
      <alignment horizontal="justify" vertical="center" wrapText="1"/>
    </xf>
    <xf numFmtId="0" fontId="8" fillId="4" borderId="8" xfId="0" applyFont="1" applyFill="1" applyBorder="1" applyAlignment="1">
      <alignment horizontal="center"/>
    </xf>
    <xf numFmtId="0" fontId="8" fillId="4" borderId="9" xfId="0" applyFont="1" applyFill="1" applyBorder="1" applyAlignment="1">
      <alignment horizontal="center"/>
    </xf>
    <xf numFmtId="0" fontId="8" fillId="4" borderId="10" xfId="0" applyFont="1" applyFill="1" applyBorder="1" applyAlignment="1">
      <alignment horizontal="center"/>
    </xf>
    <xf numFmtId="0" fontId="9" fillId="2" borderId="183"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195" xfId="0" applyFont="1" applyFill="1" applyBorder="1" applyAlignment="1">
      <alignment horizontal="center" vertical="center" wrapText="1"/>
    </xf>
    <xf numFmtId="0" fontId="9" fillId="2" borderId="136" xfId="0" applyFont="1" applyFill="1" applyBorder="1" applyAlignment="1">
      <alignment horizontal="center" vertical="center" wrapText="1"/>
    </xf>
    <xf numFmtId="0" fontId="9" fillId="2" borderId="133" xfId="0" applyFont="1" applyFill="1" applyBorder="1" applyAlignment="1">
      <alignment horizontal="center" vertical="center" wrapText="1"/>
    </xf>
    <xf numFmtId="0" fontId="9" fillId="2" borderId="14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8" fillId="6" borderId="8" xfId="0" applyFont="1" applyFill="1" applyBorder="1" applyAlignment="1">
      <alignment horizontal="center" vertical="top" wrapText="1"/>
    </xf>
    <xf numFmtId="0" fontId="8" fillId="6" borderId="9" xfId="0" applyFont="1" applyFill="1" applyBorder="1" applyAlignment="1">
      <alignment horizontal="center" vertical="top" wrapText="1"/>
    </xf>
    <xf numFmtId="0" fontId="8" fillId="6" borderId="10" xfId="0" applyFont="1" applyFill="1" applyBorder="1" applyAlignment="1">
      <alignment horizontal="center" vertical="top" wrapText="1"/>
    </xf>
    <xf numFmtId="0" fontId="13" fillId="2" borderId="26" xfId="2" applyFont="1" applyFill="1" applyBorder="1" applyAlignment="1">
      <alignment horizontal="left" vertical="center"/>
    </xf>
    <xf numFmtId="0" fontId="13" fillId="2" borderId="27" xfId="2" applyFont="1" applyFill="1" applyBorder="1" applyAlignment="1">
      <alignment horizontal="left" vertical="center"/>
    </xf>
    <xf numFmtId="0" fontId="13" fillId="2" borderId="28" xfId="2" applyFont="1" applyFill="1" applyBorder="1" applyAlignment="1">
      <alignment horizontal="left" vertical="center"/>
    </xf>
    <xf numFmtId="0" fontId="26" fillId="2" borderId="43" xfId="2" applyFont="1" applyFill="1" applyBorder="1" applyAlignment="1">
      <alignment horizontal="center"/>
    </xf>
    <xf numFmtId="0" fontId="26" fillId="2" borderId="184" xfId="2" applyFont="1" applyFill="1" applyBorder="1" applyAlignment="1">
      <alignment horizontal="center"/>
    </xf>
    <xf numFmtId="0" fontId="26" fillId="2" borderId="44" xfId="2" applyFont="1" applyFill="1" applyBorder="1" applyAlignment="1">
      <alignment horizontal="center"/>
    </xf>
    <xf numFmtId="0" fontId="13" fillId="2" borderId="26" xfId="2" applyFont="1" applyFill="1" applyBorder="1" applyAlignment="1">
      <alignment horizontal="center"/>
    </xf>
    <xf numFmtId="0" fontId="13" fillId="2" borderId="27" xfId="2" applyFont="1" applyFill="1" applyBorder="1" applyAlignment="1">
      <alignment horizontal="center"/>
    </xf>
    <xf numFmtId="0" fontId="13" fillId="2" borderId="28" xfId="2" applyFont="1" applyFill="1" applyBorder="1" applyAlignment="1">
      <alignment horizontal="center"/>
    </xf>
    <xf numFmtId="0" fontId="13" fillId="4" borderId="22" xfId="2" applyFont="1" applyFill="1" applyBorder="1" applyAlignment="1">
      <alignment horizontal="center" vertical="center"/>
    </xf>
    <xf numFmtId="0" fontId="13" fillId="4" borderId="20" xfId="2" applyFont="1" applyFill="1" applyBorder="1" applyAlignment="1">
      <alignment horizontal="center" vertical="center"/>
    </xf>
    <xf numFmtId="0" fontId="13" fillId="4" borderId="21" xfId="2" applyFont="1" applyFill="1" applyBorder="1" applyAlignment="1">
      <alignment horizontal="center" vertical="center"/>
    </xf>
    <xf numFmtId="0" fontId="8" fillId="0" borderId="98" xfId="2" applyFont="1" applyBorder="1" applyAlignment="1">
      <alignment horizontal="center" vertical="center" wrapText="1"/>
    </xf>
    <xf numFmtId="0" fontId="8" fillId="0" borderId="99" xfId="2" applyFont="1" applyBorder="1" applyAlignment="1">
      <alignment horizontal="center" vertical="center" wrapText="1"/>
    </xf>
    <xf numFmtId="3" fontId="8" fillId="0" borderId="98" xfId="2" applyNumberFormat="1" applyFont="1" applyBorder="1" applyAlignment="1">
      <alignment horizontal="center" vertical="center" wrapText="1"/>
    </xf>
    <xf numFmtId="3" fontId="8" fillId="0" borderId="99" xfId="2" applyNumberFormat="1" applyFont="1" applyBorder="1" applyAlignment="1">
      <alignment horizontal="center" vertical="center" wrapText="1"/>
    </xf>
    <xf numFmtId="0" fontId="8" fillId="2" borderId="98" xfId="2" applyFont="1" applyFill="1" applyBorder="1" applyAlignment="1">
      <alignment horizontal="center" vertical="center" wrapText="1"/>
    </xf>
    <xf numFmtId="0" fontId="8" fillId="2" borderId="99" xfId="2" applyFont="1" applyFill="1" applyBorder="1" applyAlignment="1">
      <alignment horizontal="center" vertical="center" wrapText="1"/>
    </xf>
    <xf numFmtId="3" fontId="8" fillId="0" borderId="98" xfId="2" applyNumberFormat="1" applyFont="1" applyFill="1" applyBorder="1" applyAlignment="1">
      <alignment horizontal="center" vertical="center" wrapText="1"/>
    </xf>
    <xf numFmtId="3" fontId="8" fillId="0" borderId="99" xfId="2" applyNumberFormat="1" applyFont="1" applyFill="1" applyBorder="1" applyAlignment="1">
      <alignment horizontal="center" vertical="center" wrapText="1"/>
    </xf>
    <xf numFmtId="0" fontId="8" fillId="5" borderId="127" xfId="0" applyFont="1" applyFill="1" applyBorder="1" applyAlignment="1">
      <alignment horizontal="center" vertical="center" wrapText="1"/>
    </xf>
    <xf numFmtId="0" fontId="8" fillId="5" borderId="122" xfId="0" applyFont="1" applyFill="1" applyBorder="1" applyAlignment="1">
      <alignment horizontal="center" vertical="center" wrapText="1"/>
    </xf>
    <xf numFmtId="0" fontId="8" fillId="4" borderId="8" xfId="0" quotePrefix="1" applyFont="1" applyFill="1" applyBorder="1" applyAlignment="1">
      <alignment horizontal="center" vertical="center" wrapText="1"/>
    </xf>
    <xf numFmtId="0" fontId="8" fillId="4" borderId="9" xfId="0" quotePrefix="1" applyFont="1" applyFill="1" applyBorder="1" applyAlignment="1">
      <alignment horizontal="center" vertical="center" wrapText="1"/>
    </xf>
    <xf numFmtId="0" fontId="8" fillId="4" borderId="10" xfId="0" quotePrefix="1"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0" fontId="8" fillId="2" borderId="136" xfId="0" applyFont="1" applyFill="1" applyBorder="1" applyAlignment="1">
      <alignment horizontal="center" vertical="center" wrapText="1"/>
    </xf>
    <xf numFmtId="0" fontId="8" fillId="2" borderId="133" xfId="0" applyFont="1" applyFill="1" applyBorder="1" applyAlignment="1">
      <alignment horizontal="center" vertical="center" wrapText="1"/>
    </xf>
    <xf numFmtId="0" fontId="8" fillId="2" borderId="142" xfId="0" applyFont="1" applyFill="1" applyBorder="1" applyAlignment="1">
      <alignment horizontal="center" vertical="center" wrapText="1"/>
    </xf>
    <xf numFmtId="0" fontId="8" fillId="2" borderId="162" xfId="0" applyFont="1" applyFill="1" applyBorder="1" applyAlignment="1">
      <alignment horizontal="center" vertical="center" wrapText="1"/>
    </xf>
    <xf numFmtId="0" fontId="8" fillId="2" borderId="163" xfId="0" applyFont="1" applyFill="1" applyBorder="1" applyAlignment="1">
      <alignment horizontal="center" vertical="center" wrapText="1"/>
    </xf>
    <xf numFmtId="0" fontId="8" fillId="2" borderId="182" xfId="0" applyFont="1" applyFill="1" applyBorder="1" applyAlignment="1">
      <alignment horizontal="center" vertical="center" wrapText="1"/>
    </xf>
    <xf numFmtId="0" fontId="8" fillId="0" borderId="31" xfId="0" quotePrefix="1" applyFont="1" applyBorder="1" applyAlignment="1">
      <alignment horizontal="center" vertical="center" wrapText="1"/>
    </xf>
    <xf numFmtId="0" fontId="8" fillId="0" borderId="29" xfId="0" quotePrefix="1" applyFont="1" applyBorder="1" applyAlignment="1">
      <alignment horizontal="center" vertical="center" wrapText="1"/>
    </xf>
    <xf numFmtId="0" fontId="8" fillId="0" borderId="115" xfId="0" quotePrefix="1" applyFont="1" applyBorder="1" applyAlignment="1">
      <alignment horizontal="center" vertical="center" wrapText="1"/>
    </xf>
    <xf numFmtId="0" fontId="8" fillId="0" borderId="26" xfId="0" quotePrefix="1" applyFont="1" applyBorder="1" applyAlignment="1">
      <alignment horizontal="center" vertical="center" wrapText="1"/>
    </xf>
    <xf numFmtId="0" fontId="8" fillId="0" borderId="27" xfId="0" quotePrefix="1" applyFont="1" applyBorder="1" applyAlignment="1">
      <alignment horizontal="center" vertical="center" wrapText="1"/>
    </xf>
    <xf numFmtId="0" fontId="8" fillId="0" borderId="128" xfId="0" quotePrefix="1" applyFont="1" applyBorder="1" applyAlignment="1">
      <alignment horizontal="center" vertical="center" wrapText="1"/>
    </xf>
    <xf numFmtId="0" fontId="22" fillId="0" borderId="3" xfId="0" applyFont="1" applyBorder="1" applyAlignment="1">
      <alignment horizontal="center"/>
    </xf>
    <xf numFmtId="0" fontId="22" fillId="0" borderId="0" xfId="0" applyFont="1" applyBorder="1" applyAlignment="1">
      <alignment horizontal="center"/>
    </xf>
    <xf numFmtId="0" fontId="15" fillId="0" borderId="5" xfId="0" applyFont="1" applyBorder="1" applyAlignment="1">
      <alignment horizontal="center" vertical="top"/>
    </xf>
    <xf numFmtId="0" fontId="15" fillId="0" borderId="6" xfId="0" applyFont="1" applyBorder="1" applyAlignment="1">
      <alignment horizontal="center" vertical="top"/>
    </xf>
    <xf numFmtId="0" fontId="22" fillId="0" borderId="4" xfId="0" applyFont="1" applyBorder="1" applyAlignment="1">
      <alignment horizontal="center"/>
    </xf>
    <xf numFmtId="0" fontId="15" fillId="0" borderId="0" xfId="0" applyFont="1" applyBorder="1" applyAlignment="1">
      <alignment horizontal="center"/>
    </xf>
    <xf numFmtId="0" fontId="15" fillId="0" borderId="4" xfId="0" applyFont="1" applyBorder="1" applyAlignment="1">
      <alignment horizontal="center"/>
    </xf>
    <xf numFmtId="0" fontId="15" fillId="0" borderId="7" xfId="0" applyFont="1" applyBorder="1" applyAlignment="1">
      <alignment horizontal="center" vertical="top"/>
    </xf>
    <xf numFmtId="0" fontId="15" fillId="0" borderId="3" xfId="0" applyFont="1" applyBorder="1" applyAlignment="1">
      <alignment horizontal="center"/>
    </xf>
    <xf numFmtId="0" fontId="15" fillId="0" borderId="0" xfId="0" applyFont="1" applyBorder="1" applyAlignment="1">
      <alignment horizontal="center" vertical="top" wrapText="1"/>
    </xf>
    <xf numFmtId="0" fontId="15" fillId="0" borderId="4" xfId="0" applyFont="1" applyBorder="1" applyAlignment="1">
      <alignment horizontal="center" vertical="top" wrapText="1"/>
    </xf>
    <xf numFmtId="0" fontId="8" fillId="6" borderId="110" xfId="0" applyFont="1" applyFill="1" applyBorder="1" applyAlignment="1">
      <alignment horizontal="center" vertical="top" wrapText="1"/>
    </xf>
    <xf numFmtId="0" fontId="8" fillId="6" borderId="111" xfId="0" applyFont="1" applyFill="1" applyBorder="1" applyAlignment="1">
      <alignment horizontal="center" vertical="top" wrapText="1"/>
    </xf>
    <xf numFmtId="0" fontId="8" fillId="6" borderId="116" xfId="0" applyFont="1" applyFill="1" applyBorder="1" applyAlignment="1">
      <alignment horizontal="center" vertical="top" wrapText="1"/>
    </xf>
    <xf numFmtId="0" fontId="20" fillId="2" borderId="1" xfId="2" applyFont="1" applyFill="1" applyBorder="1" applyAlignment="1">
      <alignment horizontal="center" vertical="center"/>
    </xf>
    <xf numFmtId="0" fontId="20" fillId="2" borderId="83" xfId="2" applyFont="1" applyFill="1" applyBorder="1" applyAlignment="1">
      <alignment horizontal="center" vertical="center"/>
    </xf>
    <xf numFmtId="0" fontId="20" fillId="2" borderId="2" xfId="2" applyFont="1" applyFill="1" applyBorder="1" applyAlignment="1">
      <alignment horizontal="center" vertical="center"/>
    </xf>
    <xf numFmtId="0" fontId="21" fillId="2" borderId="3" xfId="2" applyFont="1" applyFill="1" applyBorder="1" applyAlignment="1">
      <alignment horizontal="center" vertical="center"/>
    </xf>
    <xf numFmtId="0" fontId="21" fillId="2" borderId="0" xfId="2" applyFont="1" applyFill="1" applyBorder="1" applyAlignment="1">
      <alignment horizontal="center" vertical="center"/>
    </xf>
    <xf numFmtId="0" fontId="21" fillId="2" borderId="4" xfId="2" applyFont="1" applyFill="1" applyBorder="1" applyAlignment="1">
      <alignment horizontal="center" vertical="center"/>
    </xf>
    <xf numFmtId="0" fontId="20" fillId="2" borderId="22" xfId="2" applyFont="1" applyFill="1" applyBorder="1" applyAlignment="1">
      <alignment horizontal="center" vertical="center"/>
    </xf>
    <xf numFmtId="0" fontId="20" fillId="2" borderId="20" xfId="2" applyFont="1" applyFill="1" applyBorder="1" applyAlignment="1">
      <alignment horizontal="center" vertical="center"/>
    </xf>
    <xf numFmtId="0" fontId="20" fillId="2" borderId="21" xfId="2" applyFont="1" applyFill="1" applyBorder="1" applyAlignment="1">
      <alignment horizontal="center" vertical="center"/>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0" xfId="0" applyFont="1" applyFill="1" applyBorder="1" applyAlignment="1">
      <alignment horizontal="center" vertical="center"/>
    </xf>
    <xf numFmtId="3" fontId="8" fillId="0" borderId="48" xfId="2" applyNumberFormat="1" applyFont="1" applyBorder="1" applyAlignment="1">
      <alignment horizontal="center" vertical="center" wrapText="1"/>
    </xf>
    <xf numFmtId="3" fontId="8" fillId="0" borderId="56" xfId="2" applyNumberFormat="1" applyFont="1" applyBorder="1" applyAlignment="1">
      <alignment horizontal="center" vertical="center" wrapText="1"/>
    </xf>
    <xf numFmtId="0" fontId="8" fillId="0" borderId="97" xfId="0" quotePrefix="1" applyFont="1" applyBorder="1" applyAlignment="1">
      <alignment horizontal="center" vertical="center" wrapText="1"/>
    </xf>
    <xf numFmtId="0" fontId="8" fillId="0" borderId="98" xfId="0" quotePrefix="1" applyFont="1" applyBorder="1" applyAlignment="1">
      <alignment horizontal="center" vertical="center" wrapText="1"/>
    </xf>
    <xf numFmtId="0" fontId="8" fillId="0" borderId="96" xfId="0" quotePrefix="1" applyFont="1" applyBorder="1" applyAlignment="1">
      <alignment horizontal="center" vertical="center" wrapText="1"/>
    </xf>
    <xf numFmtId="0" fontId="8" fillId="0" borderId="48" xfId="0" quotePrefix="1" applyFont="1" applyBorder="1" applyAlignment="1">
      <alignment horizontal="center" vertical="center" wrapText="1"/>
    </xf>
    <xf numFmtId="0" fontId="8" fillId="0" borderId="114" xfId="2" applyFont="1" applyBorder="1" applyAlignment="1">
      <alignment horizontal="center" vertical="center" wrapText="1"/>
    </xf>
    <xf numFmtId="0" fontId="8" fillId="0" borderId="32" xfId="2" applyFont="1" applyBorder="1" applyAlignment="1">
      <alignment horizontal="center" vertical="center" wrapText="1"/>
    </xf>
    <xf numFmtId="0" fontId="8" fillId="0" borderId="129" xfId="2" applyFont="1" applyBorder="1" applyAlignment="1">
      <alignment horizontal="center" vertical="center" wrapText="1"/>
    </xf>
    <xf numFmtId="0" fontId="8" fillId="0" borderId="28" xfId="2" applyFont="1" applyBorder="1" applyAlignment="1">
      <alignment horizontal="center" vertical="center" wrapText="1"/>
    </xf>
    <xf numFmtId="0" fontId="36" fillId="2" borderId="43" xfId="2" applyFont="1" applyFill="1" applyBorder="1" applyAlignment="1">
      <alignment horizontal="left" vertical="center"/>
    </xf>
    <xf numFmtId="0" fontId="36" fillId="2" borderId="184" xfId="2" applyFont="1" applyFill="1" applyBorder="1" applyAlignment="1">
      <alignment horizontal="left" vertical="center"/>
    </xf>
    <xf numFmtId="0" fontId="36" fillId="2" borderId="44" xfId="2" applyFont="1" applyFill="1" applyBorder="1" applyAlignment="1">
      <alignment horizontal="left" vertical="center"/>
    </xf>
    <xf numFmtId="0" fontId="8" fillId="4" borderId="26" xfId="0" applyFont="1" applyFill="1" applyBorder="1" applyAlignment="1">
      <alignment horizontal="center" vertical="center"/>
    </xf>
    <xf numFmtId="0" fontId="8" fillId="4" borderId="27" xfId="0" applyFont="1" applyFill="1" applyBorder="1" applyAlignment="1">
      <alignment horizontal="center" vertical="center"/>
    </xf>
    <xf numFmtId="0" fontId="8" fillId="4" borderId="28" xfId="0" applyFont="1" applyFill="1" applyBorder="1" applyAlignment="1">
      <alignment horizontal="center" vertical="center"/>
    </xf>
    <xf numFmtId="0" fontId="9" fillId="2" borderId="8" xfId="0" applyFont="1" applyFill="1" applyBorder="1" applyAlignment="1">
      <alignment horizontal="justify" vertical="center" wrapText="1"/>
    </xf>
    <xf numFmtId="0" fontId="9" fillId="2" borderId="9" xfId="0" applyFont="1" applyFill="1" applyBorder="1" applyAlignment="1">
      <alignment horizontal="justify" vertical="center" wrapText="1"/>
    </xf>
    <xf numFmtId="0" fontId="9" fillId="2" borderId="10" xfId="0" applyFont="1" applyFill="1" applyBorder="1" applyAlignment="1">
      <alignment horizontal="justify" vertical="center" wrapText="1"/>
    </xf>
    <xf numFmtId="0" fontId="8" fillId="6" borderId="22" xfId="0" applyFont="1" applyFill="1" applyBorder="1" applyAlignment="1">
      <alignment horizontal="center" vertical="top" wrapText="1"/>
    </xf>
    <xf numFmtId="0" fontId="8" fillId="6" borderId="20" xfId="0" applyFont="1" applyFill="1" applyBorder="1" applyAlignment="1">
      <alignment horizontal="center" vertical="top" wrapText="1"/>
    </xf>
    <xf numFmtId="0" fontId="8" fillId="6" borderId="21" xfId="0" applyFont="1" applyFill="1" applyBorder="1" applyAlignment="1">
      <alignment horizontal="center" vertical="top" wrapText="1"/>
    </xf>
    <xf numFmtId="0" fontId="35" fillId="3" borderId="189" xfId="0" applyFont="1" applyFill="1" applyBorder="1" applyAlignment="1">
      <alignment horizontal="justify" vertical="center" wrapText="1"/>
    </xf>
    <xf numFmtId="0" fontId="35" fillId="3" borderId="190" xfId="0" applyFont="1" applyFill="1" applyBorder="1" applyAlignment="1">
      <alignment horizontal="justify" vertical="center" wrapText="1"/>
    </xf>
    <xf numFmtId="0" fontId="35" fillId="3" borderId="191" xfId="0" applyFont="1" applyFill="1" applyBorder="1" applyAlignment="1">
      <alignment horizontal="justify" vertical="center" wrapText="1"/>
    </xf>
    <xf numFmtId="0" fontId="33" fillId="0" borderId="95" xfId="0" applyFont="1" applyBorder="1" applyAlignment="1">
      <alignment horizontal="center" vertical="center" wrapText="1"/>
    </xf>
    <xf numFmtId="0" fontId="33" fillId="0" borderId="47" xfId="0" applyFont="1" applyBorder="1" applyAlignment="1">
      <alignment horizontal="center" vertical="center" wrapText="1"/>
    </xf>
    <xf numFmtId="0" fontId="35" fillId="3" borderId="97" xfId="0" applyFont="1" applyFill="1" applyBorder="1" applyAlignment="1">
      <alignment horizontal="center" vertical="center" wrapText="1"/>
    </xf>
    <xf numFmtId="0" fontId="35" fillId="3" borderId="98" xfId="0" applyFont="1" applyFill="1" applyBorder="1" applyAlignment="1">
      <alignment horizontal="center" vertical="center" wrapText="1"/>
    </xf>
    <xf numFmtId="0" fontId="15" fillId="3" borderId="3" xfId="0" applyFont="1" applyFill="1" applyBorder="1" applyAlignment="1">
      <alignment horizontal="left" vertical="top" wrapText="1"/>
    </xf>
    <xf numFmtId="0" fontId="15" fillId="3" borderId="0" xfId="0" applyFont="1" applyFill="1" applyBorder="1" applyAlignment="1">
      <alignment horizontal="left" vertical="top" wrapText="1"/>
    </xf>
    <xf numFmtId="0" fontId="15" fillId="0" borderId="0" xfId="0" applyFont="1" applyBorder="1" applyAlignment="1">
      <alignment horizontal="right" vertical="top" wrapText="1"/>
    </xf>
    <xf numFmtId="0" fontId="15" fillId="0" borderId="4" xfId="0" applyFont="1" applyBorder="1" applyAlignment="1">
      <alignment horizontal="right" vertical="top" wrapText="1"/>
    </xf>
    <xf numFmtId="0" fontId="35" fillId="3" borderId="96" xfId="0" applyFont="1" applyFill="1" applyBorder="1" applyAlignment="1">
      <alignment horizontal="center" vertical="center" wrapText="1"/>
    </xf>
    <xf numFmtId="0" fontId="35" fillId="3" borderId="48" xfId="0" applyFont="1" applyFill="1" applyBorder="1" applyAlignment="1">
      <alignment horizontal="center" vertical="center" wrapText="1"/>
    </xf>
    <xf numFmtId="0" fontId="33" fillId="0" borderId="55" xfId="0" applyFont="1" applyBorder="1" applyAlignment="1">
      <alignment horizontal="center" vertical="center" wrapText="1"/>
    </xf>
    <xf numFmtId="0" fontId="22" fillId="0" borderId="3" xfId="0" applyFont="1" applyBorder="1" applyAlignment="1">
      <alignment horizontal="center" wrapText="1"/>
    </xf>
    <xf numFmtId="0" fontId="22" fillId="0" borderId="0" xfId="0" applyFont="1" applyBorder="1" applyAlignment="1">
      <alignment horizontal="center" wrapText="1"/>
    </xf>
    <xf numFmtId="0" fontId="32" fillId="0" borderId="8" xfId="0" applyFont="1" applyBorder="1" applyAlignment="1">
      <alignment horizontal="left" vertical="center"/>
    </xf>
    <xf numFmtId="0" fontId="32" fillId="0" borderId="9" xfId="0" applyFont="1" applyBorder="1" applyAlignment="1">
      <alignment horizontal="left" vertical="center"/>
    </xf>
    <xf numFmtId="0" fontId="32" fillId="0" borderId="10" xfId="0" applyFont="1" applyBorder="1" applyAlignment="1">
      <alignment horizontal="left" vertical="center"/>
    </xf>
    <xf numFmtId="0" fontId="32" fillId="0" borderId="8" xfId="0" applyFont="1" applyBorder="1" applyAlignment="1">
      <alignment horizontal="left"/>
    </xf>
    <xf numFmtId="0" fontId="32" fillId="0" borderId="9" xfId="0" applyFont="1" applyBorder="1" applyAlignment="1">
      <alignment horizontal="left"/>
    </xf>
    <xf numFmtId="0" fontId="32" fillId="0" borderId="10" xfId="0" applyFont="1" applyBorder="1" applyAlignment="1">
      <alignment horizontal="left"/>
    </xf>
    <xf numFmtId="0" fontId="22" fillId="0" borderId="4" xfId="0" applyFont="1" applyBorder="1" applyAlignment="1">
      <alignment horizontal="center" wrapText="1"/>
    </xf>
    <xf numFmtId="0" fontId="15" fillId="0" borderId="16" xfId="0" applyFont="1" applyBorder="1" applyAlignment="1">
      <alignment horizontal="center" vertical="top" wrapText="1"/>
    </xf>
    <xf numFmtId="0" fontId="15" fillId="0" borderId="17" xfId="0" applyFont="1" applyBorder="1" applyAlignment="1">
      <alignment horizontal="center" vertical="top" wrapText="1"/>
    </xf>
    <xf numFmtId="0" fontId="15" fillId="0" borderId="18" xfId="0" applyFont="1" applyBorder="1" applyAlignment="1">
      <alignment horizontal="center" vertical="top" wrapText="1"/>
    </xf>
    <xf numFmtId="0" fontId="31" fillId="3" borderId="79" xfId="0" applyFont="1" applyFill="1" applyBorder="1" applyAlignment="1">
      <alignment horizontal="left" vertical="center"/>
    </xf>
    <xf numFmtId="0" fontId="33" fillId="3" borderId="97" xfId="0" applyFont="1" applyFill="1" applyBorder="1" applyAlignment="1">
      <alignment horizontal="center" vertical="center" wrapText="1"/>
    </xf>
    <xf numFmtId="0" fontId="33" fillId="3" borderId="98" xfId="0" applyFont="1" applyFill="1" applyBorder="1" applyAlignment="1">
      <alignment horizontal="center" vertical="center" wrapText="1"/>
    </xf>
    <xf numFmtId="0" fontId="33" fillId="3" borderId="96" xfId="0" applyFont="1" applyFill="1" applyBorder="1" applyAlignment="1">
      <alignment horizontal="center" vertical="center" wrapText="1"/>
    </xf>
    <xf numFmtId="0" fontId="33" fillId="3" borderId="48" xfId="0" applyFont="1" applyFill="1" applyBorder="1" applyAlignment="1">
      <alignment horizontal="center" vertical="center" wrapText="1"/>
    </xf>
    <xf numFmtId="0" fontId="33" fillId="3" borderId="98" xfId="0" applyFont="1" applyFill="1" applyBorder="1" applyAlignment="1">
      <alignment horizontal="center" vertical="center"/>
    </xf>
    <xf numFmtId="0" fontId="31" fillId="3" borderId="106" xfId="0" applyFont="1" applyFill="1" applyBorder="1" applyAlignment="1">
      <alignment horizontal="left" vertical="center"/>
    </xf>
    <xf numFmtId="0" fontId="31" fillId="3" borderId="107" xfId="0" applyFont="1" applyFill="1" applyBorder="1" applyAlignment="1">
      <alignment horizontal="left" vertical="center"/>
    </xf>
    <xf numFmtId="0" fontId="31" fillId="3" borderId="108" xfId="0" applyFont="1" applyFill="1" applyBorder="1" applyAlignment="1">
      <alignment horizontal="left" vertical="center"/>
    </xf>
    <xf numFmtId="0" fontId="33" fillId="6" borderId="47" xfId="0" applyFont="1" applyFill="1" applyBorder="1" applyAlignment="1">
      <alignment horizontal="center" vertical="center"/>
    </xf>
    <xf numFmtId="0" fontId="33" fillId="6" borderId="55" xfId="0" applyFont="1" applyFill="1" applyBorder="1" applyAlignment="1">
      <alignment horizontal="center" vertical="center"/>
    </xf>
    <xf numFmtId="0" fontId="32" fillId="3" borderId="79" xfId="0" applyFont="1" applyFill="1" applyBorder="1" applyAlignment="1">
      <alignment horizontal="center" vertical="center"/>
    </xf>
    <xf numFmtId="0" fontId="31" fillId="3" borderId="109" xfId="0" applyFont="1" applyFill="1" applyBorder="1" applyAlignment="1">
      <alignment horizontal="center" vertical="center"/>
    </xf>
    <xf numFmtId="0" fontId="6" fillId="4" borderId="157" xfId="0" applyFont="1" applyFill="1" applyBorder="1" applyAlignment="1">
      <alignment horizontal="center" vertical="center"/>
    </xf>
    <xf numFmtId="0" fontId="6" fillId="4" borderId="45" xfId="0" applyFont="1" applyFill="1" applyBorder="1" applyAlignment="1">
      <alignment horizontal="center" vertical="center"/>
    </xf>
    <xf numFmtId="0" fontId="6" fillId="4" borderId="158" xfId="0" applyFont="1" applyFill="1" applyBorder="1" applyAlignment="1">
      <alignment horizontal="center" vertical="center"/>
    </xf>
    <xf numFmtId="0" fontId="33" fillId="6" borderId="95" xfId="0" applyFont="1" applyFill="1" applyBorder="1" applyAlignment="1">
      <alignment horizontal="center" vertical="center" wrapText="1"/>
    </xf>
    <xf numFmtId="0" fontId="33" fillId="6" borderId="47" xfId="0" applyFont="1" applyFill="1" applyBorder="1" applyAlignment="1">
      <alignment horizontal="center" vertical="center" wrapText="1"/>
    </xf>
    <xf numFmtId="3" fontId="33" fillId="3" borderId="98" xfId="0" applyNumberFormat="1" applyFont="1" applyFill="1" applyBorder="1" applyAlignment="1">
      <alignment horizontal="center" vertical="center"/>
    </xf>
    <xf numFmtId="3" fontId="33" fillId="3" borderId="99" xfId="0" applyNumberFormat="1" applyFont="1" applyFill="1" applyBorder="1" applyAlignment="1">
      <alignment horizontal="center" vertical="center"/>
    </xf>
    <xf numFmtId="3" fontId="33" fillId="3" borderId="48" xfId="0" applyNumberFormat="1" applyFont="1" applyFill="1" applyBorder="1" applyAlignment="1">
      <alignment horizontal="center" vertical="center"/>
    </xf>
    <xf numFmtId="3" fontId="33" fillId="3" borderId="56" xfId="0" applyNumberFormat="1" applyFont="1" applyFill="1" applyBorder="1" applyAlignment="1">
      <alignment horizontal="center" vertical="center"/>
    </xf>
    <xf numFmtId="0" fontId="14" fillId="3" borderId="1" xfId="0" applyFont="1" applyFill="1" applyBorder="1" applyAlignment="1">
      <alignment horizontal="center"/>
    </xf>
    <xf numFmtId="0" fontId="14" fillId="3" borderId="83" xfId="0" applyFont="1" applyFill="1" applyBorder="1" applyAlignment="1">
      <alignment horizontal="center"/>
    </xf>
    <xf numFmtId="0" fontId="14" fillId="3" borderId="2" xfId="0" applyFont="1" applyFill="1" applyBorder="1" applyAlignment="1">
      <alignment horizontal="center"/>
    </xf>
    <xf numFmtId="0" fontId="5" fillId="3" borderId="3" xfId="0" applyFont="1" applyFill="1" applyBorder="1" applyAlignment="1">
      <alignment horizontal="center"/>
    </xf>
    <xf numFmtId="0" fontId="5" fillId="3" borderId="0" xfId="0" applyFont="1" applyFill="1" applyBorder="1" applyAlignment="1">
      <alignment horizontal="center"/>
    </xf>
    <xf numFmtId="0" fontId="5" fillId="3" borderId="4" xfId="0" applyFont="1" applyFill="1" applyBorder="1" applyAlignment="1">
      <alignment horizontal="center"/>
    </xf>
    <xf numFmtId="0" fontId="14" fillId="3" borderId="22" xfId="0" applyFont="1" applyFill="1" applyBorder="1" applyAlignment="1">
      <alignment horizontal="center"/>
    </xf>
    <xf numFmtId="0" fontId="14" fillId="3" borderId="20" xfId="0" applyFont="1" applyFill="1" applyBorder="1" applyAlignment="1">
      <alignment horizontal="center"/>
    </xf>
    <xf numFmtId="0" fontId="14" fillId="3" borderId="21" xfId="0" applyFont="1" applyFill="1" applyBorder="1" applyAlignment="1">
      <alignment horizontal="center"/>
    </xf>
    <xf numFmtId="0" fontId="7" fillId="0" borderId="137" xfId="0" applyFont="1" applyBorder="1" applyAlignment="1">
      <alignment horizontal="center" vertical="top"/>
    </xf>
    <xf numFmtId="0" fontId="7" fillId="0" borderId="138" xfId="0" applyFont="1" applyBorder="1" applyAlignment="1">
      <alignment horizontal="center" vertical="top"/>
    </xf>
    <xf numFmtId="0" fontId="33" fillId="3" borderId="117" xfId="0" applyFont="1" applyFill="1" applyBorder="1" applyAlignment="1">
      <alignment horizontal="justify" vertical="top" wrapText="1"/>
    </xf>
    <xf numFmtId="0" fontId="13" fillId="5" borderId="22" xfId="2" applyFont="1" applyFill="1" applyBorder="1" applyAlignment="1">
      <alignment horizontal="center" vertical="center"/>
    </xf>
    <xf numFmtId="0" fontId="13" fillId="5" borderId="20" xfId="2" applyFont="1" applyFill="1" applyBorder="1" applyAlignment="1">
      <alignment horizontal="center" vertical="center"/>
    </xf>
    <xf numFmtId="0" fontId="13" fillId="5" borderId="21" xfId="2" applyFont="1" applyFill="1" applyBorder="1" applyAlignment="1">
      <alignment horizontal="center" vertical="center"/>
    </xf>
    <xf numFmtId="0" fontId="34" fillId="3" borderId="79" xfId="0" applyFont="1" applyFill="1" applyBorder="1" applyAlignment="1">
      <alignment horizontal="justify" vertical="center" wrapText="1"/>
    </xf>
    <xf numFmtId="0" fontId="33" fillId="3" borderId="73" xfId="0" applyFont="1" applyFill="1" applyBorder="1" applyAlignment="1">
      <alignment horizontal="justify" vertical="center" wrapText="1"/>
    </xf>
    <xf numFmtId="0" fontId="33" fillId="3" borderId="26" xfId="0" applyFont="1" applyFill="1" applyBorder="1" applyAlignment="1">
      <alignment horizontal="left" vertical="center" wrapText="1"/>
    </xf>
    <xf numFmtId="0" fontId="33" fillId="3" borderId="27" xfId="0" applyFont="1" applyFill="1" applyBorder="1" applyAlignment="1">
      <alignment horizontal="left" vertical="center" wrapText="1"/>
    </xf>
    <xf numFmtId="0" fontId="33" fillId="3" borderId="28" xfId="0" applyFont="1" applyFill="1" applyBorder="1" applyAlignment="1">
      <alignment horizontal="left" vertical="center" wrapText="1"/>
    </xf>
    <xf numFmtId="0" fontId="13" fillId="5" borderId="8" xfId="2" applyFont="1" applyFill="1" applyBorder="1" applyAlignment="1">
      <alignment horizontal="center" vertical="center"/>
    </xf>
    <xf numFmtId="0" fontId="13" fillId="5" borderId="9" xfId="2" applyFont="1" applyFill="1" applyBorder="1" applyAlignment="1">
      <alignment horizontal="center" vertical="center"/>
    </xf>
    <xf numFmtId="0" fontId="13" fillId="5" borderId="10" xfId="2" applyFont="1" applyFill="1" applyBorder="1" applyAlignment="1">
      <alignment horizontal="center" vertical="center"/>
    </xf>
    <xf numFmtId="0" fontId="11" fillId="3" borderId="3" xfId="0" applyFont="1" applyFill="1" applyBorder="1" applyAlignment="1">
      <alignment horizontal="center" wrapText="1"/>
    </xf>
    <xf numFmtId="0" fontId="35" fillId="3" borderId="99" xfId="0" applyFont="1" applyFill="1" applyBorder="1" applyAlignment="1">
      <alignment horizontal="center" vertical="center" wrapText="1"/>
    </xf>
    <xf numFmtId="0" fontId="8" fillId="4" borderId="175" xfId="2" applyFont="1" applyFill="1" applyBorder="1" applyAlignment="1">
      <alignment horizontal="center" vertical="center"/>
    </xf>
    <xf numFmtId="0" fontId="8" fillId="4" borderId="11" xfId="2" applyFont="1" applyFill="1" applyBorder="1" applyAlignment="1">
      <alignment horizontal="center" vertical="center"/>
    </xf>
    <xf numFmtId="0" fontId="8" fillId="4" borderId="94" xfId="2" applyFont="1" applyFill="1" applyBorder="1" applyAlignment="1">
      <alignment horizontal="center" vertical="center"/>
    </xf>
    <xf numFmtId="0" fontId="8" fillId="5" borderId="173" xfId="0" applyFont="1" applyFill="1" applyBorder="1" applyAlignment="1">
      <alignment horizontal="center" vertical="center"/>
    </xf>
    <xf numFmtId="0" fontId="8" fillId="5" borderId="139" xfId="0" applyFont="1" applyFill="1" applyBorder="1" applyAlignment="1">
      <alignment horizontal="center" vertical="center"/>
    </xf>
    <xf numFmtId="0" fontId="8" fillId="5" borderId="174" xfId="0" applyFont="1" applyFill="1" applyBorder="1" applyAlignment="1">
      <alignment horizontal="center" vertical="center"/>
    </xf>
    <xf numFmtId="0" fontId="8" fillId="0" borderId="43" xfId="0" applyFont="1" applyBorder="1" applyAlignment="1">
      <alignment horizontal="left" vertical="center" wrapText="1"/>
    </xf>
    <xf numFmtId="0" fontId="9" fillId="0" borderId="184" xfId="0" applyFont="1" applyBorder="1" applyAlignment="1">
      <alignment horizontal="left" vertical="center" wrapText="1"/>
    </xf>
    <xf numFmtId="0" fontId="9" fillId="0" borderId="44" xfId="0" applyFont="1" applyBorder="1" applyAlignment="1">
      <alignment horizontal="left" vertical="center" wrapText="1"/>
    </xf>
    <xf numFmtId="0" fontId="9" fillId="2" borderId="29" xfId="0" applyFont="1" applyFill="1" applyBorder="1" applyAlignment="1">
      <alignment horizontal="left" vertical="center" wrapText="1"/>
    </xf>
    <xf numFmtId="0" fontId="9" fillId="2" borderId="32" xfId="0" applyFont="1" applyFill="1" applyBorder="1" applyAlignment="1">
      <alignment horizontal="left" vertical="center" wrapText="1"/>
    </xf>
    <xf numFmtId="0" fontId="8" fillId="2" borderId="171" xfId="0" applyFont="1" applyFill="1" applyBorder="1" applyAlignment="1">
      <alignment horizontal="center" vertical="center" wrapText="1"/>
    </xf>
    <xf numFmtId="0" fontId="8" fillId="2" borderId="51" xfId="0" applyFont="1" applyFill="1" applyBorder="1" applyAlignment="1">
      <alignment horizontal="center" vertical="center" wrapText="1"/>
    </xf>
    <xf numFmtId="3" fontId="8" fillId="2" borderId="51" xfId="0" applyNumberFormat="1" applyFont="1" applyFill="1" applyBorder="1" applyAlignment="1">
      <alignment horizontal="center" vertical="center"/>
    </xf>
    <xf numFmtId="3" fontId="8" fillId="2" borderId="172" xfId="0" applyNumberFormat="1" applyFont="1" applyFill="1" applyBorder="1" applyAlignment="1">
      <alignment horizontal="center" vertical="center"/>
    </xf>
    <xf numFmtId="0" fontId="13" fillId="4" borderId="68" xfId="2" applyFont="1" applyFill="1" applyBorder="1" applyAlignment="1">
      <alignment horizontal="center" vertical="center"/>
    </xf>
    <xf numFmtId="0" fontId="13" fillId="4" borderId="45" xfId="2" applyFont="1" applyFill="1" applyBorder="1" applyAlignment="1">
      <alignment horizontal="center" vertical="center"/>
    </xf>
    <xf numFmtId="0" fontId="13" fillId="4" borderId="166" xfId="2" applyFont="1" applyFill="1" applyBorder="1" applyAlignment="1">
      <alignment horizontal="center" vertical="center"/>
    </xf>
    <xf numFmtId="3" fontId="8" fillId="2" borderId="170" xfId="0" applyNumberFormat="1" applyFont="1" applyFill="1" applyBorder="1" applyAlignment="1">
      <alignment horizontal="center" vertical="center"/>
    </xf>
    <xf numFmtId="0" fontId="8" fillId="2" borderId="169" xfId="0" applyFont="1" applyFill="1" applyBorder="1" applyAlignment="1">
      <alignment horizontal="center" vertical="center" wrapText="1"/>
    </xf>
    <xf numFmtId="0" fontId="9" fillId="0" borderId="26" xfId="0" applyFont="1" applyBorder="1" applyAlignment="1">
      <alignment horizontal="left" vertical="center" wrapText="1"/>
    </xf>
    <xf numFmtId="0" fontId="9" fillId="0" borderId="27" xfId="0" applyFont="1" applyBorder="1" applyAlignment="1">
      <alignment horizontal="left" vertical="center" wrapText="1"/>
    </xf>
    <xf numFmtId="0" fontId="9" fillId="0" borderId="28" xfId="0" applyFont="1" applyBorder="1" applyAlignment="1">
      <alignment horizontal="left" vertical="center" wrapText="1"/>
    </xf>
    <xf numFmtId="0" fontId="7" fillId="3" borderId="5" xfId="0" applyFont="1" applyFill="1" applyBorder="1" applyAlignment="1">
      <alignment horizontal="center" vertical="top"/>
    </xf>
    <xf numFmtId="0" fontId="7" fillId="3" borderId="6" xfId="0" applyFont="1" applyFill="1" applyBorder="1" applyAlignment="1">
      <alignment horizontal="center" vertical="top"/>
    </xf>
    <xf numFmtId="0" fontId="7" fillId="3" borderId="7" xfId="0" applyFont="1" applyFill="1" applyBorder="1" applyAlignment="1">
      <alignment horizontal="center" vertical="top"/>
    </xf>
    <xf numFmtId="0" fontId="9" fillId="0" borderId="15" xfId="0" applyFont="1" applyBorder="1" applyAlignment="1">
      <alignment horizontal="left" vertical="center"/>
    </xf>
    <xf numFmtId="0" fontId="9" fillId="0" borderId="13" xfId="0" applyFont="1" applyBorder="1" applyAlignment="1">
      <alignment horizontal="left" vertical="center"/>
    </xf>
    <xf numFmtId="0" fontId="9" fillId="0" borderId="14" xfId="0" applyFont="1" applyBorder="1" applyAlignment="1">
      <alignment horizontal="left" vertical="center"/>
    </xf>
    <xf numFmtId="0" fontId="11" fillId="3" borderId="3" xfId="0" applyFont="1" applyFill="1" applyBorder="1" applyAlignment="1">
      <alignment horizontal="center" vertical="top" wrapText="1"/>
    </xf>
    <xf numFmtId="0" fontId="11" fillId="3" borderId="0" xfId="0" applyFont="1" applyFill="1" applyBorder="1" applyAlignment="1">
      <alignment horizontal="center" vertical="top" wrapText="1"/>
    </xf>
    <xf numFmtId="0" fontId="9" fillId="0" borderId="15" xfId="0" applyFont="1" applyBorder="1" applyAlignment="1">
      <alignment horizontal="left" vertical="top"/>
    </xf>
    <xf numFmtId="0" fontId="9" fillId="0" borderId="13" xfId="0" applyFont="1" applyBorder="1" applyAlignment="1">
      <alignment horizontal="left" vertical="top"/>
    </xf>
    <xf numFmtId="0" fontId="9" fillId="0" borderId="14" xfId="0" applyFont="1" applyBorder="1" applyAlignment="1">
      <alignment horizontal="left" vertical="top"/>
    </xf>
    <xf numFmtId="0" fontId="9" fillId="0" borderId="136" xfId="0" applyFont="1" applyFill="1" applyBorder="1" applyAlignment="1">
      <alignment vertical="center" wrapText="1"/>
    </xf>
    <xf numFmtId="0" fontId="9" fillId="0" borderId="133" xfId="0" applyFont="1" applyFill="1" applyBorder="1" applyAlignment="1">
      <alignment vertical="center" wrapText="1"/>
    </xf>
    <xf numFmtId="0" fontId="9" fillId="0" borderId="178" xfId="0" applyFont="1" applyFill="1" applyBorder="1" applyAlignment="1">
      <alignment vertical="center" wrapText="1"/>
    </xf>
    <xf numFmtId="0" fontId="8" fillId="0" borderId="136" xfId="0" applyFont="1" applyBorder="1" applyAlignment="1">
      <alignment horizontal="left" vertical="center" wrapText="1"/>
    </xf>
    <xf numFmtId="0" fontId="9" fillId="0" borderId="133" xfId="0" applyFont="1" applyBorder="1" applyAlignment="1">
      <alignment horizontal="left" vertical="center" wrapText="1"/>
    </xf>
    <xf numFmtId="0" fontId="9" fillId="0" borderId="178" xfId="0" applyFont="1" applyBorder="1" applyAlignment="1">
      <alignment horizontal="left" vertical="center" wrapText="1"/>
    </xf>
    <xf numFmtId="0" fontId="9" fillId="0" borderId="43" xfId="0" applyFont="1" applyBorder="1" applyAlignment="1">
      <alignment horizontal="left" vertical="center" wrapText="1"/>
    </xf>
    <xf numFmtId="0" fontId="6" fillId="2" borderId="43" xfId="0" applyFont="1" applyFill="1" applyBorder="1" applyAlignment="1">
      <alignment horizontal="left" vertical="center"/>
    </xf>
    <xf numFmtId="0" fontId="6" fillId="2" borderId="184" xfId="0" applyFont="1" applyFill="1" applyBorder="1" applyAlignment="1">
      <alignment horizontal="left" vertical="center"/>
    </xf>
    <xf numFmtId="0" fontId="6" fillId="2" borderId="44" xfId="0" applyFont="1" applyFill="1" applyBorder="1" applyAlignment="1">
      <alignment horizontal="left" vertical="center"/>
    </xf>
    <xf numFmtId="0" fontId="8" fillId="5" borderId="168" xfId="0" applyFont="1" applyFill="1" applyBorder="1" applyAlignment="1">
      <alignment horizontal="center" vertical="center"/>
    </xf>
    <xf numFmtId="0" fontId="6" fillId="2" borderId="8" xfId="0" applyFont="1" applyFill="1" applyBorder="1" applyAlignment="1">
      <alignment horizontal="center"/>
    </xf>
    <xf numFmtId="0" fontId="6" fillId="2" borderId="9" xfId="0" applyFont="1" applyFill="1" applyBorder="1" applyAlignment="1">
      <alignment horizontal="center"/>
    </xf>
    <xf numFmtId="0" fontId="6" fillId="2" borderId="10" xfId="0" applyFont="1" applyFill="1" applyBorder="1" applyAlignment="1">
      <alignment horizontal="center"/>
    </xf>
    <xf numFmtId="0" fontId="8" fillId="5" borderId="167"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6" fillId="2" borderId="22" xfId="0" applyFont="1" applyFill="1" applyBorder="1" applyAlignment="1">
      <alignment horizontal="left" vertical="center"/>
    </xf>
    <xf numFmtId="0" fontId="6" fillId="2" borderId="20" xfId="0" applyFont="1" applyFill="1" applyBorder="1" applyAlignment="1">
      <alignment horizontal="left" vertical="center"/>
    </xf>
    <xf numFmtId="0" fontId="6" fillId="2" borderId="21" xfId="0" applyFont="1" applyFill="1" applyBorder="1" applyAlignment="1">
      <alignment horizontal="left" vertical="center"/>
    </xf>
    <xf numFmtId="0" fontId="8" fillId="2" borderId="8" xfId="0" applyFont="1" applyFill="1" applyBorder="1" applyAlignment="1">
      <alignment horizontal="left" vertical="center"/>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3" fontId="8" fillId="2" borderId="121" xfId="0" applyNumberFormat="1" applyFont="1" applyFill="1" applyBorder="1" applyAlignment="1">
      <alignment horizontal="center" vertical="center" wrapText="1"/>
    </xf>
    <xf numFmtId="0" fontId="2" fillId="2" borderId="15" xfId="0" applyFont="1" applyFill="1" applyBorder="1" applyAlignment="1">
      <alignment horizontal="left" vertical="top"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11" fillId="3" borderId="4" xfId="0" applyFont="1" applyFill="1" applyBorder="1" applyAlignment="1">
      <alignment horizontal="center" wrapText="1"/>
    </xf>
    <xf numFmtId="0" fontId="7" fillId="0" borderId="8" xfId="0" applyFont="1" applyBorder="1" applyAlignment="1">
      <alignment horizontal="left" wrapText="1"/>
    </xf>
    <xf numFmtId="0" fontId="7" fillId="0" borderId="9" xfId="0" applyFont="1" applyBorder="1" applyAlignment="1">
      <alignment horizontal="left" wrapText="1"/>
    </xf>
    <xf numFmtId="0" fontId="7" fillId="0" borderId="10" xfId="0" applyFont="1" applyBorder="1" applyAlignment="1">
      <alignment horizontal="left" wrapText="1"/>
    </xf>
    <xf numFmtId="0" fontId="8" fillId="4" borderId="22" xfId="0" applyFont="1" applyFill="1" applyBorder="1" applyAlignment="1">
      <alignment horizontal="center" vertical="top" wrapText="1"/>
    </xf>
    <xf numFmtId="0" fontId="8" fillId="4" borderId="20" xfId="0" applyFont="1" applyFill="1" applyBorder="1" applyAlignment="1">
      <alignment horizontal="center" vertical="top" wrapText="1"/>
    </xf>
    <xf numFmtId="0" fontId="8" fillId="4" borderId="21" xfId="0" applyFont="1" applyFill="1" applyBorder="1" applyAlignment="1">
      <alignment horizontal="center" vertical="top" wrapText="1"/>
    </xf>
    <xf numFmtId="0" fontId="8" fillId="5" borderId="8" xfId="0" applyFont="1" applyFill="1" applyBorder="1" applyAlignment="1">
      <alignment horizontal="center" vertical="top" wrapText="1"/>
    </xf>
    <xf numFmtId="0" fontId="8" fillId="5" borderId="10" xfId="0" applyFont="1" applyFill="1" applyBorder="1" applyAlignment="1">
      <alignment horizontal="center" vertical="top" wrapText="1"/>
    </xf>
    <xf numFmtId="0" fontId="8" fillId="2" borderId="123" xfId="0" applyFont="1" applyFill="1" applyBorder="1" applyAlignment="1">
      <alignment horizontal="center" vertical="center" wrapText="1"/>
    </xf>
    <xf numFmtId="0" fontId="8" fillId="2" borderId="121" xfId="0" applyFont="1" applyFill="1" applyBorder="1" applyAlignment="1">
      <alignment horizontal="center" vertical="center" wrapText="1"/>
    </xf>
    <xf numFmtId="0" fontId="6" fillId="0" borderId="121" xfId="0" applyFont="1" applyFill="1" applyBorder="1" applyAlignment="1">
      <alignment horizontal="center" vertical="center"/>
    </xf>
    <xf numFmtId="3" fontId="8" fillId="0" borderId="121" xfId="0" applyNumberFormat="1" applyFont="1" applyFill="1" applyBorder="1" applyAlignment="1">
      <alignment horizontal="center" vertical="center"/>
    </xf>
    <xf numFmtId="3" fontId="8" fillId="0" borderId="124" xfId="0" applyNumberFormat="1" applyFont="1" applyFill="1" applyBorder="1" applyAlignment="1">
      <alignment horizontal="center" vertical="center"/>
    </xf>
    <xf numFmtId="0" fontId="11" fillId="3" borderId="5" xfId="0" applyFont="1" applyFill="1" applyBorder="1" applyAlignment="1">
      <alignment horizontal="center" wrapText="1"/>
    </xf>
    <xf numFmtId="0" fontId="11" fillId="3" borderId="6" xfId="0" applyFont="1" applyFill="1" applyBorder="1" applyAlignment="1">
      <alignment horizontal="center" wrapText="1"/>
    </xf>
    <xf numFmtId="0" fontId="11" fillId="3" borderId="7" xfId="0" applyFont="1" applyFill="1" applyBorder="1" applyAlignment="1">
      <alignment horizontal="center" wrapText="1"/>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8" fillId="5" borderId="123" xfId="0" applyFont="1" applyFill="1" applyBorder="1" applyAlignment="1">
      <alignment horizontal="center" vertical="center" wrapText="1"/>
    </xf>
    <xf numFmtId="0" fontId="8" fillId="5" borderId="121" xfId="0" applyFont="1" applyFill="1" applyBorder="1" applyAlignment="1">
      <alignment horizontal="center" vertical="center" wrapText="1"/>
    </xf>
    <xf numFmtId="0" fontId="8" fillId="5" borderId="121" xfId="0" applyFont="1" applyFill="1" applyBorder="1" applyAlignment="1">
      <alignment horizontal="center" vertical="center"/>
    </xf>
    <xf numFmtId="0" fontId="8" fillId="5" borderId="124" xfId="0" applyFont="1" applyFill="1" applyBorder="1" applyAlignment="1">
      <alignment horizontal="center" vertical="center"/>
    </xf>
    <xf numFmtId="3" fontId="8" fillId="0" borderId="125" xfId="0" applyNumberFormat="1" applyFont="1" applyFill="1" applyBorder="1" applyAlignment="1">
      <alignment horizontal="center" vertical="center"/>
    </xf>
    <xf numFmtId="3" fontId="8" fillId="0" borderId="11" xfId="0" applyNumberFormat="1" applyFont="1" applyFill="1" applyBorder="1" applyAlignment="1">
      <alignment horizontal="center" vertical="center"/>
    </xf>
    <xf numFmtId="3" fontId="8" fillId="0" borderId="94" xfId="0" applyNumberFormat="1" applyFont="1" applyFill="1" applyBorder="1" applyAlignment="1">
      <alignment horizontal="center" vertical="center"/>
    </xf>
    <xf numFmtId="3" fontId="7" fillId="0" borderId="121" xfId="0" applyNumberFormat="1" applyFont="1" applyBorder="1" applyAlignment="1">
      <alignment horizontal="center" vertical="center"/>
    </xf>
    <xf numFmtId="3" fontId="7" fillId="0" borderId="124" xfId="0" applyNumberFormat="1" applyFont="1" applyBorder="1" applyAlignment="1">
      <alignment horizontal="center" vertical="center"/>
    </xf>
    <xf numFmtId="0" fontId="6" fillId="4" borderId="68" xfId="0" applyFont="1" applyFill="1" applyBorder="1" applyAlignment="1">
      <alignment horizontal="center"/>
    </xf>
    <xf numFmtId="0" fontId="9" fillId="0" borderId="8"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0" fontId="23" fillId="0" borderId="16" xfId="0" applyFont="1" applyBorder="1" applyAlignment="1">
      <alignment horizontal="center"/>
    </xf>
    <xf numFmtId="0" fontId="23" fillId="0" borderId="185" xfId="0" applyFont="1" applyBorder="1" applyAlignment="1">
      <alignment horizontal="center"/>
    </xf>
    <xf numFmtId="0" fontId="8" fillId="0" borderId="47" xfId="0" applyFont="1" applyFill="1" applyBorder="1" applyAlignment="1">
      <alignment horizontal="center" vertical="center" wrapText="1"/>
    </xf>
    <xf numFmtId="0" fontId="8" fillId="0" borderId="55" xfId="0" applyFont="1" applyFill="1" applyBorder="1" applyAlignment="1">
      <alignment horizontal="center" vertical="center" wrapText="1"/>
    </xf>
    <xf numFmtId="0" fontId="9" fillId="0" borderId="97" xfId="0" applyFont="1" applyFill="1" applyBorder="1" applyAlignment="1">
      <alignment horizontal="center" vertical="center" wrapText="1"/>
    </xf>
    <xf numFmtId="0" fontId="9" fillId="0" borderId="98" xfId="0" applyFont="1" applyFill="1" applyBorder="1" applyAlignment="1">
      <alignment horizontal="center" vertical="center" wrapText="1"/>
    </xf>
    <xf numFmtId="0" fontId="9" fillId="0" borderId="99" xfId="0" applyFont="1" applyFill="1" applyBorder="1" applyAlignment="1">
      <alignment horizontal="center" vertical="center" wrapText="1"/>
    </xf>
    <xf numFmtId="3" fontId="6" fillId="2" borderId="98" xfId="0" applyNumberFormat="1" applyFont="1" applyFill="1" applyBorder="1" applyAlignment="1">
      <alignment horizontal="center" vertical="center"/>
    </xf>
    <xf numFmtId="0" fontId="9" fillId="0" borderId="16" xfId="0" applyFont="1" applyFill="1" applyBorder="1" applyAlignment="1">
      <alignment vertical="center" wrapText="1"/>
    </xf>
    <xf numFmtId="0" fontId="9" fillId="0" borderId="185" xfId="0" applyFont="1" applyFill="1" applyBorder="1" applyAlignment="1">
      <alignment vertical="center" wrapText="1"/>
    </xf>
    <xf numFmtId="0" fontId="9" fillId="0" borderId="18" xfId="0" applyFont="1" applyFill="1" applyBorder="1" applyAlignment="1">
      <alignment vertical="center" wrapText="1"/>
    </xf>
    <xf numFmtId="0" fontId="6" fillId="2" borderId="48" xfId="0" applyFont="1" applyFill="1" applyBorder="1" applyAlignment="1">
      <alignment horizontal="center" vertical="center"/>
    </xf>
    <xf numFmtId="3" fontId="6" fillId="2" borderId="48" xfId="0" applyNumberFormat="1" applyFont="1" applyFill="1" applyBorder="1" applyAlignment="1">
      <alignment horizontal="center" vertical="center"/>
    </xf>
    <xf numFmtId="0" fontId="9" fillId="2" borderId="43" xfId="0" applyFont="1" applyFill="1" applyBorder="1" applyAlignment="1">
      <alignment horizontal="left" vertical="center" wrapText="1"/>
    </xf>
    <xf numFmtId="3" fontId="8" fillId="0" borderId="114" xfId="0" applyNumberFormat="1" applyFont="1" applyFill="1" applyBorder="1" applyAlignment="1">
      <alignment horizontal="center" vertical="center"/>
    </xf>
    <xf numFmtId="3" fontId="8" fillId="0" borderId="29" xfId="0" applyNumberFormat="1" applyFont="1" applyFill="1" applyBorder="1" applyAlignment="1">
      <alignment horizontal="center" vertical="center"/>
    </xf>
    <xf numFmtId="3" fontId="8" fillId="0" borderId="32" xfId="0" applyNumberFormat="1" applyFont="1" applyFill="1" applyBorder="1" applyAlignment="1">
      <alignment horizontal="center" vertical="center"/>
    </xf>
    <xf numFmtId="3" fontId="8" fillId="0" borderId="129" xfId="0" applyNumberFormat="1" applyFont="1" applyFill="1" applyBorder="1" applyAlignment="1">
      <alignment horizontal="center" vertical="center"/>
    </xf>
    <xf numFmtId="3" fontId="8" fillId="0" borderId="27" xfId="0" applyNumberFormat="1" applyFont="1" applyFill="1" applyBorder="1" applyAlignment="1">
      <alignment horizontal="center" vertical="center"/>
    </xf>
    <xf numFmtId="3" fontId="8" fillId="0" borderId="28" xfId="0" applyNumberFormat="1" applyFont="1" applyFill="1" applyBorder="1" applyAlignment="1">
      <alignment horizontal="center" vertical="center"/>
    </xf>
    <xf numFmtId="0" fontId="6" fillId="2" borderId="43" xfId="0" applyFont="1" applyFill="1" applyBorder="1" applyAlignment="1">
      <alignment horizontal="center" vertical="center"/>
    </xf>
    <xf numFmtId="0" fontId="6" fillId="2" borderId="184" xfId="0" applyFont="1" applyFill="1" applyBorder="1" applyAlignment="1">
      <alignment horizontal="center" vertical="center"/>
    </xf>
    <xf numFmtId="0" fontId="6" fillId="2" borderId="44" xfId="0" applyFont="1" applyFill="1" applyBorder="1" applyAlignment="1">
      <alignment horizontal="center" vertical="center"/>
    </xf>
    <xf numFmtId="0" fontId="7" fillId="3" borderId="5" xfId="0" applyFont="1" applyFill="1" applyBorder="1" applyAlignment="1">
      <alignment horizontal="center" vertical="top" wrapText="1"/>
    </xf>
    <xf numFmtId="0" fontId="9" fillId="0" borderId="0" xfId="0" applyFont="1" applyBorder="1" applyAlignment="1">
      <alignment horizontal="center"/>
    </xf>
    <xf numFmtId="0" fontId="9" fillId="0" borderId="4" xfId="0" applyFont="1" applyBorder="1" applyAlignment="1">
      <alignment horizontal="center"/>
    </xf>
    <xf numFmtId="0" fontId="11" fillId="0" borderId="0" xfId="0" applyFont="1" applyBorder="1" applyAlignment="1">
      <alignment horizontal="center" vertical="top" wrapText="1"/>
    </xf>
    <xf numFmtId="0" fontId="11" fillId="0" borderId="4" xfId="0" applyFont="1" applyBorder="1" applyAlignment="1">
      <alignment horizontal="center" vertical="top" wrapText="1"/>
    </xf>
    <xf numFmtId="0" fontId="7" fillId="3" borderId="6" xfId="0" applyFont="1" applyFill="1" applyBorder="1" applyAlignment="1">
      <alignment horizontal="center" vertical="top" wrapText="1"/>
    </xf>
    <xf numFmtId="0" fontId="7" fillId="3" borderId="7" xfId="0" applyFont="1" applyFill="1" applyBorder="1" applyAlignment="1">
      <alignment horizontal="center" vertical="top" wrapText="1"/>
    </xf>
    <xf numFmtId="0" fontId="23" fillId="0" borderId="0" xfId="0" applyFont="1" applyBorder="1" applyAlignment="1">
      <alignment horizontal="center"/>
    </xf>
    <xf numFmtId="0" fontId="23" fillId="0" borderId="4" xfId="0" applyFont="1" applyBorder="1" applyAlignment="1">
      <alignment horizontal="center"/>
    </xf>
    <xf numFmtId="0" fontId="8" fillId="0" borderId="95" xfId="0" applyFont="1" applyFill="1" applyBorder="1" applyAlignment="1">
      <alignment horizontal="center" vertical="center" wrapText="1"/>
    </xf>
    <xf numFmtId="3" fontId="6" fillId="0" borderId="114" xfId="0" applyNumberFormat="1" applyFont="1" applyFill="1" applyBorder="1" applyAlignment="1">
      <alignment horizontal="center" vertical="center"/>
    </xf>
    <xf numFmtId="3" fontId="6" fillId="0" borderId="29" xfId="0" applyNumberFormat="1" applyFont="1" applyFill="1" applyBorder="1" applyAlignment="1">
      <alignment horizontal="center" vertical="center"/>
    </xf>
    <xf numFmtId="3" fontId="6" fillId="0" borderId="32" xfId="0" applyNumberFormat="1" applyFont="1" applyFill="1" applyBorder="1" applyAlignment="1">
      <alignment horizontal="center" vertical="center"/>
    </xf>
    <xf numFmtId="0" fontId="6" fillId="4" borderId="26"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28" xfId="0" applyFont="1" applyFill="1" applyBorder="1" applyAlignment="1">
      <alignment horizontal="center" vertical="center"/>
    </xf>
    <xf numFmtId="0" fontId="8" fillId="0" borderId="97" xfId="0" applyFont="1" applyFill="1" applyBorder="1" applyAlignment="1">
      <alignment horizontal="center" vertical="center" wrapText="1"/>
    </xf>
    <xf numFmtId="0" fontId="8" fillId="0" borderId="98" xfId="0" applyFont="1" applyFill="1" applyBorder="1" applyAlignment="1">
      <alignment horizontal="center" vertical="center" wrapText="1"/>
    </xf>
    <xf numFmtId="0" fontId="6" fillId="0" borderId="98" xfId="0" applyFont="1" applyFill="1" applyBorder="1" applyAlignment="1">
      <alignment horizontal="center" vertical="center"/>
    </xf>
    <xf numFmtId="0" fontId="6" fillId="2" borderId="99" xfId="0" applyFont="1" applyFill="1" applyBorder="1" applyAlignment="1">
      <alignment horizontal="center" vertical="center"/>
    </xf>
    <xf numFmtId="3" fontId="6" fillId="2" borderId="99" xfId="0" applyNumberFormat="1" applyFont="1" applyFill="1" applyBorder="1" applyAlignment="1">
      <alignment horizontal="center" vertical="center"/>
    </xf>
    <xf numFmtId="0" fontId="10" fillId="0" borderId="57" xfId="0" applyFont="1" applyFill="1" applyBorder="1" applyAlignment="1">
      <alignment horizontal="center" wrapText="1"/>
    </xf>
    <xf numFmtId="0" fontId="10" fillId="0" borderId="13" xfId="0" applyFont="1" applyFill="1" applyBorder="1" applyAlignment="1">
      <alignment horizontal="center" wrapText="1"/>
    </xf>
    <xf numFmtId="0" fontId="10" fillId="0" borderId="58" xfId="0" applyFont="1" applyFill="1" applyBorder="1" applyAlignment="1">
      <alignment horizontal="center" wrapText="1"/>
    </xf>
    <xf numFmtId="3" fontId="8" fillId="0" borderId="92" xfId="0" applyNumberFormat="1" applyFont="1" applyFill="1" applyBorder="1" applyAlignment="1">
      <alignment horizontal="center" vertical="center"/>
    </xf>
    <xf numFmtId="3" fontId="8" fillId="0" borderId="93" xfId="0" applyNumberFormat="1" applyFont="1" applyFill="1" applyBorder="1" applyAlignment="1">
      <alignment horizontal="center" vertical="center"/>
    </xf>
    <xf numFmtId="0" fontId="8" fillId="0" borderId="102" xfId="0" applyFont="1" applyFill="1" applyBorder="1" applyAlignment="1">
      <alignment horizontal="center" vertical="center" wrapText="1"/>
    </xf>
    <xf numFmtId="0" fontId="8" fillId="0" borderId="92" xfId="0" applyFont="1" applyFill="1" applyBorder="1" applyAlignment="1">
      <alignment horizontal="center" vertical="center" wrapText="1"/>
    </xf>
    <xf numFmtId="3" fontId="27" fillId="0" borderId="92" xfId="1" applyNumberFormat="1" applyFont="1" applyFill="1" applyBorder="1" applyAlignment="1">
      <alignment horizontal="center" vertical="center"/>
    </xf>
    <xf numFmtId="0" fontId="8" fillId="0" borderId="93" xfId="0" applyFont="1" applyFill="1" applyBorder="1" applyAlignment="1">
      <alignment horizontal="center" vertical="center"/>
    </xf>
    <xf numFmtId="3" fontId="27" fillId="0" borderId="52" xfId="1" applyNumberFormat="1" applyFont="1" applyFill="1" applyBorder="1" applyAlignment="1">
      <alignment horizontal="center" vertical="center"/>
    </xf>
    <xf numFmtId="3" fontId="8" fillId="0" borderId="52" xfId="0" applyNumberFormat="1" applyFont="1" applyFill="1" applyBorder="1" applyAlignment="1">
      <alignment horizontal="center" vertical="center"/>
    </xf>
    <xf numFmtId="3" fontId="8" fillId="0" borderId="62" xfId="0" applyNumberFormat="1" applyFont="1" applyFill="1" applyBorder="1" applyAlignment="1">
      <alignment horizontal="center" vertical="center"/>
    </xf>
    <xf numFmtId="0" fontId="6" fillId="0" borderId="63" xfId="0" applyFont="1" applyFill="1" applyBorder="1" applyAlignment="1">
      <alignment horizontal="left"/>
    </xf>
    <xf numFmtId="0" fontId="6" fillId="0" borderId="64" xfId="0" applyFont="1" applyFill="1" applyBorder="1" applyAlignment="1">
      <alignment horizontal="left"/>
    </xf>
    <xf numFmtId="0" fontId="6" fillId="0" borderId="65" xfId="0" applyFont="1" applyFill="1" applyBorder="1" applyAlignment="1">
      <alignment horizontal="left"/>
    </xf>
    <xf numFmtId="0" fontId="4" fillId="2" borderId="33" xfId="0" applyFont="1" applyFill="1" applyBorder="1" applyAlignment="1">
      <alignment horizontal="center"/>
    </xf>
    <xf numFmtId="0" fontId="4" fillId="2" borderId="0" xfId="0" applyFont="1" applyFill="1" applyBorder="1" applyAlignment="1">
      <alignment horizontal="center"/>
    </xf>
    <xf numFmtId="0" fontId="4" fillId="2" borderId="34" xfId="0" applyFont="1" applyFill="1" applyBorder="1" applyAlignment="1">
      <alignment horizontal="center"/>
    </xf>
    <xf numFmtId="0" fontId="6" fillId="0" borderId="57" xfId="0" applyFont="1" applyFill="1" applyBorder="1" applyAlignment="1">
      <alignment horizontal="center"/>
    </xf>
    <xf numFmtId="0" fontId="6" fillId="0" borderId="13" xfId="0" applyFont="1" applyFill="1" applyBorder="1" applyAlignment="1">
      <alignment horizontal="center"/>
    </xf>
    <xf numFmtId="0" fontId="6" fillId="0" borderId="58" xfId="0" applyFont="1" applyFill="1" applyBorder="1" applyAlignment="1">
      <alignment horizontal="center"/>
    </xf>
    <xf numFmtId="0" fontId="6" fillId="4" borderId="179" xfId="0" applyFont="1" applyFill="1" applyBorder="1" applyAlignment="1">
      <alignment horizontal="center"/>
    </xf>
    <xf numFmtId="0" fontId="6" fillId="4" borderId="180" xfId="0" applyFont="1" applyFill="1" applyBorder="1" applyAlignment="1">
      <alignment horizontal="center"/>
    </xf>
    <xf numFmtId="0" fontId="6" fillId="0" borderId="92" xfId="0" applyFont="1" applyFill="1" applyBorder="1" applyAlignment="1">
      <alignment horizontal="center" vertical="center"/>
    </xf>
    <xf numFmtId="0" fontId="8" fillId="5" borderId="100" xfId="0" applyFont="1" applyFill="1" applyBorder="1" applyAlignment="1">
      <alignment horizontal="center" vertical="center" wrapText="1"/>
    </xf>
    <xf numFmtId="0" fontId="7" fillId="0" borderId="176" xfId="0" applyFont="1" applyBorder="1" applyAlignment="1">
      <alignment horizontal="left" vertical="center"/>
    </xf>
    <xf numFmtId="0" fontId="7" fillId="0" borderId="49" xfId="0" applyFont="1" applyBorder="1" applyAlignment="1">
      <alignment horizontal="left" vertical="center"/>
    </xf>
    <xf numFmtId="0" fontId="7" fillId="0" borderId="177" xfId="0" applyFont="1" applyBorder="1" applyAlignment="1">
      <alignment horizontal="left" vertical="center"/>
    </xf>
    <xf numFmtId="0" fontId="22" fillId="0" borderId="33" xfId="0" applyFont="1" applyBorder="1" applyAlignment="1">
      <alignment horizontal="center"/>
    </xf>
    <xf numFmtId="0" fontId="22" fillId="0" borderId="34" xfId="0" applyFont="1" applyBorder="1" applyAlignment="1">
      <alignment horizontal="center"/>
    </xf>
    <xf numFmtId="0" fontId="9" fillId="2" borderId="136" xfId="0" applyFont="1" applyFill="1" applyBorder="1" applyAlignment="1">
      <alignment horizontal="justify" vertical="center" wrapText="1"/>
    </xf>
    <xf numFmtId="0" fontId="9" fillId="2" borderId="133" xfId="0" applyFont="1" applyFill="1" applyBorder="1" applyAlignment="1">
      <alignment horizontal="justify" vertical="center" wrapText="1"/>
    </xf>
    <xf numFmtId="0" fontId="9" fillId="2" borderId="178" xfId="0" applyFont="1" applyFill="1" applyBorder="1" applyAlignment="1">
      <alignment horizontal="justify" vertical="center" wrapText="1"/>
    </xf>
    <xf numFmtId="0" fontId="8" fillId="2" borderId="196" xfId="0" applyFont="1" applyFill="1" applyBorder="1" applyAlignment="1">
      <alignment horizontal="left" vertical="top" wrapText="1"/>
    </xf>
    <xf numFmtId="0" fontId="8" fillId="2" borderId="11" xfId="0" applyFont="1" applyFill="1" applyBorder="1" applyAlignment="1">
      <alignment horizontal="left" vertical="top" wrapText="1"/>
    </xf>
    <xf numFmtId="0" fontId="8" fillId="2" borderId="197" xfId="0" applyFont="1" applyFill="1" applyBorder="1" applyAlignment="1">
      <alignment horizontal="left" vertical="top" wrapText="1"/>
    </xf>
    <xf numFmtId="0" fontId="15" fillId="0" borderId="33" xfId="0" applyFont="1" applyBorder="1" applyAlignment="1">
      <alignment horizontal="center"/>
    </xf>
    <xf numFmtId="0" fontId="15" fillId="0" borderId="37" xfId="0" applyFont="1" applyBorder="1" applyAlignment="1">
      <alignment horizontal="center"/>
    </xf>
    <xf numFmtId="0" fontId="15" fillId="0" borderId="19" xfId="0" applyFont="1" applyBorder="1" applyAlignment="1">
      <alignment horizontal="center"/>
    </xf>
    <xf numFmtId="0" fontId="15" fillId="0" borderId="35" xfId="0" applyFont="1" applyBorder="1" applyAlignment="1">
      <alignment horizontal="center"/>
    </xf>
    <xf numFmtId="0" fontId="15" fillId="0" borderId="33" xfId="0" applyFont="1" applyBorder="1" applyAlignment="1">
      <alignment horizontal="center" vertical="top"/>
    </xf>
    <xf numFmtId="0" fontId="15" fillId="0" borderId="0" xfId="0" applyFont="1" applyBorder="1" applyAlignment="1">
      <alignment horizontal="center" vertical="top"/>
    </xf>
    <xf numFmtId="0" fontId="15" fillId="0" borderId="34" xfId="0" applyFont="1" applyBorder="1" applyAlignment="1">
      <alignment horizontal="center" vertical="top"/>
    </xf>
    <xf numFmtId="0" fontId="15" fillId="0" borderId="34" xfId="0" applyFont="1" applyBorder="1" applyAlignment="1">
      <alignment horizontal="center" vertical="top" wrapText="1"/>
    </xf>
    <xf numFmtId="0" fontId="15" fillId="0" borderId="34" xfId="0" applyFont="1" applyBorder="1" applyAlignment="1">
      <alignment horizontal="center"/>
    </xf>
    <xf numFmtId="0" fontId="8" fillId="0" borderId="95" xfId="0" applyFont="1" applyFill="1" applyBorder="1" applyAlignment="1">
      <alignment horizontal="center" vertical="top" wrapText="1"/>
    </xf>
    <xf numFmtId="0" fontId="8" fillId="0" borderId="47" xfId="0" applyFont="1" applyFill="1" applyBorder="1" applyAlignment="1">
      <alignment horizontal="center" vertical="top" wrapText="1"/>
    </xf>
    <xf numFmtId="0" fontId="8" fillId="0" borderId="127" xfId="0" applyFont="1" applyFill="1" applyBorder="1" applyAlignment="1">
      <alignment horizontal="center" vertical="top" wrapText="1"/>
    </xf>
    <xf numFmtId="0" fontId="8" fillId="0" borderId="122" xfId="0" applyFont="1" applyFill="1" applyBorder="1" applyAlignment="1">
      <alignment horizontal="center" vertical="top" wrapText="1"/>
    </xf>
    <xf numFmtId="0" fontId="8" fillId="0" borderId="184" xfId="0" applyFont="1" applyFill="1" applyBorder="1" applyAlignment="1">
      <alignment horizontal="center" vertical="top" wrapText="1"/>
    </xf>
    <xf numFmtId="0" fontId="8" fillId="0" borderId="44" xfId="0" applyFont="1" applyFill="1" applyBorder="1" applyAlignment="1">
      <alignment horizontal="center" vertical="top" wrapText="1"/>
    </xf>
    <xf numFmtId="3" fontId="8" fillId="2" borderId="98" xfId="0" applyNumberFormat="1" applyFont="1" applyFill="1" applyBorder="1" applyAlignment="1">
      <alignment horizontal="center" vertical="center" wrapText="1"/>
    </xf>
    <xf numFmtId="3" fontId="6" fillId="0" borderId="98" xfId="0" applyNumberFormat="1" applyFont="1" applyBorder="1" applyAlignment="1">
      <alignment horizontal="center" vertical="center"/>
    </xf>
    <xf numFmtId="3" fontId="6" fillId="0" borderId="99" xfId="0" applyNumberFormat="1" applyFont="1" applyBorder="1" applyAlignment="1">
      <alignment horizontal="center" vertical="center"/>
    </xf>
    <xf numFmtId="3" fontId="8" fillId="2" borderId="48" xfId="0" applyNumberFormat="1" applyFont="1" applyFill="1" applyBorder="1" applyAlignment="1">
      <alignment horizontal="center" vertical="center" wrapText="1"/>
    </xf>
    <xf numFmtId="3" fontId="6" fillId="0" borderId="48" xfId="0" applyNumberFormat="1" applyFont="1" applyBorder="1" applyAlignment="1">
      <alignment horizontal="center" vertical="center"/>
    </xf>
    <xf numFmtId="3" fontId="6" fillId="0" borderId="56" xfId="0" applyNumberFormat="1" applyFont="1" applyBorder="1" applyAlignment="1">
      <alignment horizontal="center" vertical="center"/>
    </xf>
    <xf numFmtId="3" fontId="8" fillId="0" borderId="98" xfId="0" applyNumberFormat="1" applyFont="1" applyFill="1" applyBorder="1" applyAlignment="1">
      <alignment horizontal="center" vertical="center"/>
    </xf>
    <xf numFmtId="3" fontId="8" fillId="0" borderId="99" xfId="0" applyNumberFormat="1" applyFont="1" applyFill="1" applyBorder="1" applyAlignment="1">
      <alignment horizontal="center" vertical="center"/>
    </xf>
    <xf numFmtId="0" fontId="6" fillId="2" borderId="30" xfId="0" applyFont="1" applyFill="1" applyBorder="1" applyAlignment="1">
      <alignment horizontal="left" vertical="center"/>
    </xf>
    <xf numFmtId="0" fontId="8" fillId="2" borderId="26" xfId="0" applyFont="1" applyFill="1" applyBorder="1" applyAlignment="1">
      <alignment horizontal="left" vertical="center"/>
    </xf>
    <xf numFmtId="0" fontId="12" fillId="2" borderId="27" xfId="0" applyFont="1" applyFill="1" applyBorder="1" applyAlignment="1">
      <alignment horizontal="left" vertical="center"/>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11" fillId="0" borderId="185" xfId="0" applyFont="1" applyBorder="1" applyAlignment="1">
      <alignment horizontal="center" wrapText="1"/>
    </xf>
  </cellXfs>
  <cellStyles count="10">
    <cellStyle name="Campo da tabela dinâmica" xfId="7" xr:uid="{00000000-0005-0000-0000-000000000000}"/>
    <cellStyle name="Categoria da tabela dinâmica" xfId="8" xr:uid="{00000000-0005-0000-0000-000001000000}"/>
    <cellStyle name="Excel Built-in Normal" xfId="3" xr:uid="{00000000-0005-0000-0000-000002000000}"/>
    <cellStyle name="Normal" xfId="0" builtinId="0"/>
    <cellStyle name="Normal 2" xfId="1" xr:uid="{00000000-0005-0000-0000-000004000000}"/>
    <cellStyle name="Normal 3" xfId="4" xr:uid="{00000000-0005-0000-0000-000005000000}"/>
    <cellStyle name="Normal 4" xfId="5" xr:uid="{00000000-0005-0000-0000-000006000000}"/>
    <cellStyle name="TableStyleLight1" xfId="2" xr:uid="{00000000-0005-0000-0000-000007000000}"/>
    <cellStyle name="Vírgula 2" xfId="6" xr:uid="{00000000-0005-0000-0000-000008000000}"/>
    <cellStyle name="Vírgula 3" xfId="9" xr:uid="{00000000-0005-0000-0000-000009000000}"/>
  </cellStyles>
  <dxfs count="0"/>
  <tableStyles count="0" defaultTableStyle="TableStyleMedium2" defaultPivotStyle="PivotStyleLight16"/>
  <colors>
    <mruColors>
      <color rgb="FFF1F0EB"/>
      <color rgb="FFFFFBEF"/>
      <color rgb="FF2E75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10</xdr:col>
      <xdr:colOff>625650</xdr:colOff>
      <xdr:row>53</xdr:row>
      <xdr:rowOff>80571</xdr:rowOff>
    </xdr:to>
    <xdr:pic>
      <xdr:nvPicPr>
        <xdr:cNvPr id="3" name="Imagem 2">
          <a:extLst>
            <a:ext uri="{FF2B5EF4-FFF2-40B4-BE49-F238E27FC236}">
              <a16:creationId xmlns:a16="http://schemas.microsoft.com/office/drawing/2014/main" id="{3C4D36D3-E837-4BAD-98A3-AFFDF7298B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7236000" cy="101008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666749</xdr:colOff>
      <xdr:row>0</xdr:row>
      <xdr:rowOff>46568</xdr:rowOff>
    </xdr:from>
    <xdr:to>
      <xdr:col>11</xdr:col>
      <xdr:colOff>200024</xdr:colOff>
      <xdr:row>2</xdr:row>
      <xdr:rowOff>151342</xdr:rowOff>
    </xdr:to>
    <xdr:pic>
      <xdr:nvPicPr>
        <xdr:cNvPr id="5" name="Imagem 4">
          <a:extLst>
            <a:ext uri="{FF2B5EF4-FFF2-40B4-BE49-F238E27FC236}">
              <a16:creationId xmlns:a16="http://schemas.microsoft.com/office/drawing/2014/main" id="{A99222A8-E757-4D74-ACF2-1CA85EDCE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86524" y="46568"/>
          <a:ext cx="581025" cy="600074"/>
        </a:xfrm>
        <a:prstGeom prst="rect">
          <a:avLst/>
        </a:prstGeom>
      </xdr:spPr>
    </xdr:pic>
    <xdr:clientData/>
  </xdr:twoCellAnchor>
  <xdr:twoCellAnchor editAs="oneCell">
    <xdr:from>
      <xdr:col>0</xdr:col>
      <xdr:colOff>114299</xdr:colOff>
      <xdr:row>0</xdr:row>
      <xdr:rowOff>76200</xdr:rowOff>
    </xdr:from>
    <xdr:to>
      <xdr:col>1</xdr:col>
      <xdr:colOff>368699</xdr:colOff>
      <xdr:row>2</xdr:row>
      <xdr:rowOff>139959</xdr:rowOff>
    </xdr:to>
    <xdr:pic>
      <xdr:nvPicPr>
        <xdr:cNvPr id="6" name="Imagem 5">
          <a:extLst>
            <a:ext uri="{FF2B5EF4-FFF2-40B4-BE49-F238E27FC236}">
              <a16:creationId xmlns:a16="http://schemas.microsoft.com/office/drawing/2014/main" id="{F158799F-D638-49B1-B764-2F183C450D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299" y="76200"/>
          <a:ext cx="864000" cy="559059"/>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756421</xdr:colOff>
      <xdr:row>0</xdr:row>
      <xdr:rowOff>71485</xdr:rowOff>
    </xdr:from>
    <xdr:to>
      <xdr:col>11</xdr:col>
      <xdr:colOff>1288358</xdr:colOff>
      <xdr:row>2</xdr:row>
      <xdr:rowOff>195309</xdr:rowOff>
    </xdr:to>
    <xdr:pic>
      <xdr:nvPicPr>
        <xdr:cNvPr id="4" name="Imagem 3">
          <a:extLst>
            <a:ext uri="{FF2B5EF4-FFF2-40B4-BE49-F238E27FC236}">
              <a16:creationId xmlns:a16="http://schemas.microsoft.com/office/drawing/2014/main" id="{80C51365-3599-4F7D-91F9-D4CB0EFC97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3088" y="71485"/>
          <a:ext cx="531937" cy="610657"/>
        </a:xfrm>
        <a:prstGeom prst="rect">
          <a:avLst/>
        </a:prstGeom>
      </xdr:spPr>
    </xdr:pic>
    <xdr:clientData/>
  </xdr:twoCellAnchor>
  <xdr:twoCellAnchor editAs="oneCell">
    <xdr:from>
      <xdr:col>0</xdr:col>
      <xdr:colOff>148166</xdr:colOff>
      <xdr:row>0</xdr:row>
      <xdr:rowOff>95249</xdr:rowOff>
    </xdr:from>
    <xdr:to>
      <xdr:col>2</xdr:col>
      <xdr:colOff>34177</xdr:colOff>
      <xdr:row>2</xdr:row>
      <xdr:rowOff>184416</xdr:rowOff>
    </xdr:to>
    <xdr:pic>
      <xdr:nvPicPr>
        <xdr:cNvPr id="6" name="Imagem 5">
          <a:extLst>
            <a:ext uri="{FF2B5EF4-FFF2-40B4-BE49-F238E27FC236}">
              <a16:creationId xmlns:a16="http://schemas.microsoft.com/office/drawing/2014/main" id="{0059AD4B-6694-485B-8834-5466BB01B6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48166" y="95249"/>
          <a:ext cx="891428" cy="576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160019</xdr:colOff>
      <xdr:row>0</xdr:row>
      <xdr:rowOff>40005</xdr:rowOff>
    </xdr:from>
    <xdr:to>
      <xdr:col>1</xdr:col>
      <xdr:colOff>255127</xdr:colOff>
      <xdr:row>2</xdr:row>
      <xdr:rowOff>142875</xdr:rowOff>
    </xdr:to>
    <xdr:pic>
      <xdr:nvPicPr>
        <xdr:cNvPr id="6" name="Imagem 5">
          <a:extLst>
            <a:ext uri="{FF2B5EF4-FFF2-40B4-BE49-F238E27FC236}">
              <a16:creationId xmlns:a16="http://schemas.microsoft.com/office/drawing/2014/main" id="{92C4DE39-2CC4-44BF-86B7-4BBA985D2F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019" y="40005"/>
          <a:ext cx="561833" cy="579120"/>
        </a:xfrm>
        <a:prstGeom prst="rect">
          <a:avLst/>
        </a:prstGeom>
      </xdr:spPr>
    </xdr:pic>
    <xdr:clientData/>
  </xdr:twoCellAnchor>
  <xdr:twoCellAnchor editAs="oneCell">
    <xdr:from>
      <xdr:col>8</xdr:col>
      <xdr:colOff>714376</xdr:colOff>
      <xdr:row>0</xdr:row>
      <xdr:rowOff>0</xdr:rowOff>
    </xdr:from>
    <xdr:to>
      <xdr:col>11</xdr:col>
      <xdr:colOff>89247</xdr:colOff>
      <xdr:row>1</xdr:row>
      <xdr:rowOff>66675</xdr:rowOff>
    </xdr:to>
    <xdr:pic>
      <xdr:nvPicPr>
        <xdr:cNvPr id="4" name="Imagem 3">
          <a:extLst>
            <a:ext uri="{FF2B5EF4-FFF2-40B4-BE49-F238E27FC236}">
              <a16:creationId xmlns:a16="http://schemas.microsoft.com/office/drawing/2014/main" id="{D53DE3F9-649B-45A9-B9FA-F2CF2FC9BD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29326" y="0"/>
          <a:ext cx="1384646" cy="304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179917</xdr:colOff>
      <xdr:row>0</xdr:row>
      <xdr:rowOff>52917</xdr:rowOff>
    </xdr:from>
    <xdr:to>
      <xdr:col>12</xdr:col>
      <xdr:colOff>711854</xdr:colOff>
      <xdr:row>2</xdr:row>
      <xdr:rowOff>183019</xdr:rowOff>
    </xdr:to>
    <xdr:pic>
      <xdr:nvPicPr>
        <xdr:cNvPr id="4" name="Imagem 3">
          <a:extLst>
            <a:ext uri="{FF2B5EF4-FFF2-40B4-BE49-F238E27FC236}">
              <a16:creationId xmlns:a16="http://schemas.microsoft.com/office/drawing/2014/main" id="{1579C444-0FB4-4645-BA67-F5526B5B5C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26250" y="52917"/>
          <a:ext cx="531937" cy="616935"/>
        </a:xfrm>
        <a:prstGeom prst="rect">
          <a:avLst/>
        </a:prstGeom>
      </xdr:spPr>
    </xdr:pic>
    <xdr:clientData/>
  </xdr:twoCellAnchor>
  <xdr:twoCellAnchor editAs="oneCell">
    <xdr:from>
      <xdr:col>0</xdr:col>
      <xdr:colOff>116414</xdr:colOff>
      <xdr:row>0</xdr:row>
      <xdr:rowOff>95250</xdr:rowOff>
    </xdr:from>
    <xdr:to>
      <xdr:col>1</xdr:col>
      <xdr:colOff>324247</xdr:colOff>
      <xdr:row>2</xdr:row>
      <xdr:rowOff>167476</xdr:rowOff>
    </xdr:to>
    <xdr:pic>
      <xdr:nvPicPr>
        <xdr:cNvPr id="5" name="Imagem 4">
          <a:extLst>
            <a:ext uri="{FF2B5EF4-FFF2-40B4-BE49-F238E27FC236}">
              <a16:creationId xmlns:a16="http://schemas.microsoft.com/office/drawing/2014/main" id="{1C0DE5E3-65E9-48CD-8AEE-9C360F3F2F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414" y="95250"/>
          <a:ext cx="864000" cy="559059"/>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216694</xdr:colOff>
      <xdr:row>0</xdr:row>
      <xdr:rowOff>47625</xdr:rowOff>
    </xdr:from>
    <xdr:to>
      <xdr:col>11</xdr:col>
      <xdr:colOff>748631</xdr:colOff>
      <xdr:row>2</xdr:row>
      <xdr:rowOff>161058</xdr:rowOff>
    </xdr:to>
    <xdr:pic>
      <xdr:nvPicPr>
        <xdr:cNvPr id="6" name="Imagem 5">
          <a:extLst>
            <a:ext uri="{FF2B5EF4-FFF2-40B4-BE49-F238E27FC236}">
              <a16:creationId xmlns:a16="http://schemas.microsoft.com/office/drawing/2014/main" id="{0A8F5A6E-9A43-48A1-B137-3B8F9423D4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89069" y="47625"/>
          <a:ext cx="531937" cy="608733"/>
        </a:xfrm>
        <a:prstGeom prst="rect">
          <a:avLst/>
        </a:prstGeom>
      </xdr:spPr>
    </xdr:pic>
    <xdr:clientData/>
  </xdr:twoCellAnchor>
  <xdr:twoCellAnchor editAs="oneCell">
    <xdr:from>
      <xdr:col>0</xdr:col>
      <xdr:colOff>142874</xdr:colOff>
      <xdr:row>0</xdr:row>
      <xdr:rowOff>95249</xdr:rowOff>
    </xdr:from>
    <xdr:to>
      <xdr:col>1</xdr:col>
      <xdr:colOff>424702</xdr:colOff>
      <xdr:row>2</xdr:row>
      <xdr:rowOff>175949</xdr:rowOff>
    </xdr:to>
    <xdr:pic>
      <xdr:nvPicPr>
        <xdr:cNvPr id="5" name="Imagem 4">
          <a:extLst>
            <a:ext uri="{FF2B5EF4-FFF2-40B4-BE49-F238E27FC236}">
              <a16:creationId xmlns:a16="http://schemas.microsoft.com/office/drawing/2014/main" id="{3D313194-9211-4541-94D2-3532C15390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42874" y="95249"/>
          <a:ext cx="891428" cy="5760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238125</xdr:colOff>
      <xdr:row>0</xdr:row>
      <xdr:rowOff>57150</xdr:rowOff>
    </xdr:from>
    <xdr:to>
      <xdr:col>11</xdr:col>
      <xdr:colOff>770062</xdr:colOff>
      <xdr:row>2</xdr:row>
      <xdr:rowOff>189633</xdr:rowOff>
    </xdr:to>
    <xdr:pic>
      <xdr:nvPicPr>
        <xdr:cNvPr id="3" name="Imagem 2">
          <a:extLst>
            <a:ext uri="{FF2B5EF4-FFF2-40B4-BE49-F238E27FC236}">
              <a16:creationId xmlns:a16="http://schemas.microsoft.com/office/drawing/2014/main" id="{028C5874-8F2B-4F7E-B0FF-AF433E13AA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91400" y="57150"/>
          <a:ext cx="531937" cy="608733"/>
        </a:xfrm>
        <a:prstGeom prst="rect">
          <a:avLst/>
        </a:prstGeom>
      </xdr:spPr>
    </xdr:pic>
    <xdr:clientData/>
  </xdr:twoCellAnchor>
  <xdr:twoCellAnchor editAs="oneCell">
    <xdr:from>
      <xdr:col>0</xdr:col>
      <xdr:colOff>57149</xdr:colOff>
      <xdr:row>0</xdr:row>
      <xdr:rowOff>76200</xdr:rowOff>
    </xdr:from>
    <xdr:to>
      <xdr:col>1</xdr:col>
      <xdr:colOff>454424</xdr:colOff>
      <xdr:row>2</xdr:row>
      <xdr:rowOff>159009</xdr:rowOff>
    </xdr:to>
    <xdr:pic>
      <xdr:nvPicPr>
        <xdr:cNvPr id="5" name="Imagem 4">
          <a:extLst>
            <a:ext uri="{FF2B5EF4-FFF2-40B4-BE49-F238E27FC236}">
              <a16:creationId xmlns:a16="http://schemas.microsoft.com/office/drawing/2014/main" id="{9625F2B4-FC38-4D25-8599-CB58A4D566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49" y="76200"/>
          <a:ext cx="864000" cy="559059"/>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123825</xdr:colOff>
      <xdr:row>0</xdr:row>
      <xdr:rowOff>57149</xdr:rowOff>
    </xdr:from>
    <xdr:to>
      <xdr:col>1</xdr:col>
      <xdr:colOff>215153</xdr:colOff>
      <xdr:row>2</xdr:row>
      <xdr:rowOff>156899</xdr:rowOff>
    </xdr:to>
    <xdr:pic>
      <xdr:nvPicPr>
        <xdr:cNvPr id="2" name="Imagem 1">
          <a:extLst>
            <a:ext uri="{FF2B5EF4-FFF2-40B4-BE49-F238E27FC236}">
              <a16:creationId xmlns:a16="http://schemas.microsoft.com/office/drawing/2014/main" id="{54673A90-0901-4850-ACD4-7B1D805401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3825" y="57149"/>
          <a:ext cx="891428" cy="576000"/>
        </a:xfrm>
        <a:prstGeom prst="rect">
          <a:avLst/>
        </a:prstGeom>
        <a:noFill/>
        <a:ln>
          <a:noFill/>
        </a:ln>
      </xdr:spPr>
    </xdr:pic>
    <xdr:clientData/>
  </xdr:twoCellAnchor>
  <xdr:twoCellAnchor editAs="oneCell">
    <xdr:from>
      <xdr:col>11</xdr:col>
      <xdr:colOff>47625</xdr:colOff>
      <xdr:row>0</xdr:row>
      <xdr:rowOff>38100</xdr:rowOff>
    </xdr:from>
    <xdr:to>
      <xdr:col>11</xdr:col>
      <xdr:colOff>579665</xdr:colOff>
      <xdr:row>2</xdr:row>
      <xdr:rowOff>160395</xdr:rowOff>
    </xdr:to>
    <xdr:pic>
      <xdr:nvPicPr>
        <xdr:cNvPr id="3" name="Imagem 2">
          <a:extLst>
            <a:ext uri="{FF2B5EF4-FFF2-40B4-BE49-F238E27FC236}">
              <a16:creationId xmlns:a16="http://schemas.microsoft.com/office/drawing/2014/main" id="{A863D000-EBF8-4C60-8DDF-9CB9E9EE06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05775" y="38100"/>
          <a:ext cx="532040" cy="598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400050</xdr:colOff>
      <xdr:row>47</xdr:row>
      <xdr:rowOff>161925</xdr:rowOff>
    </xdr:from>
    <xdr:to>
      <xdr:col>36</xdr:col>
      <xdr:colOff>400050</xdr:colOff>
      <xdr:row>101</xdr:row>
      <xdr:rowOff>54998</xdr:rowOff>
    </xdr:to>
    <xdr:grpSp>
      <xdr:nvGrpSpPr>
        <xdr:cNvPr id="10" name="Agrupar 9">
          <a:extLst>
            <a:ext uri="{FF2B5EF4-FFF2-40B4-BE49-F238E27FC236}">
              <a16:creationId xmlns:a16="http://schemas.microsoft.com/office/drawing/2014/main" id="{C2D42269-D43C-420A-BA15-E45C0DD3204E}"/>
            </a:ext>
          </a:extLst>
        </xdr:cNvPr>
        <xdr:cNvGrpSpPr/>
      </xdr:nvGrpSpPr>
      <xdr:grpSpPr>
        <a:xfrm>
          <a:off x="15640050" y="9258300"/>
          <a:ext cx="6705600" cy="10180073"/>
          <a:chOff x="23164800" y="11763375"/>
          <a:chExt cx="6705600" cy="10180073"/>
        </a:xfrm>
      </xdr:grpSpPr>
      <xdr:sp macro="" textlink="">
        <xdr:nvSpPr>
          <xdr:cNvPr id="3" name="Retângulo 2">
            <a:extLst>
              <a:ext uri="{FF2B5EF4-FFF2-40B4-BE49-F238E27FC236}">
                <a16:creationId xmlns:a16="http://schemas.microsoft.com/office/drawing/2014/main" id="{A0775612-64AB-4896-96EB-BB5EA0F5EA6A}"/>
              </a:ext>
            </a:extLst>
          </xdr:cNvPr>
          <xdr:cNvSpPr/>
        </xdr:nvSpPr>
        <xdr:spPr>
          <a:xfrm>
            <a:off x="23170344" y="11763375"/>
            <a:ext cx="6674501" cy="10180073"/>
          </a:xfrm>
          <a:prstGeom prst="rect">
            <a:avLst/>
          </a:prstGeom>
          <a:solidFill>
            <a:srgbClr val="F1F0EB"/>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endParaRPr lang="pt-BR" sz="1100"/>
          </a:p>
        </xdr:txBody>
      </xdr:sp>
      <xdr:pic>
        <xdr:nvPicPr>
          <xdr:cNvPr id="4" name="Imagem 3">
            <a:extLst>
              <a:ext uri="{FF2B5EF4-FFF2-40B4-BE49-F238E27FC236}">
                <a16:creationId xmlns:a16="http://schemas.microsoft.com/office/drawing/2014/main" id="{12916977-3D83-4185-B167-30B5D81D4BA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38679"/>
          <a:stretch/>
        </xdr:blipFill>
        <xdr:spPr bwMode="auto">
          <a:xfrm flipH="1">
            <a:off x="23170445" y="20384592"/>
            <a:ext cx="6674400" cy="1558856"/>
          </a:xfrm>
          <a:prstGeom prst="rect">
            <a:avLst/>
          </a:prstGeom>
          <a:ln>
            <a:noFill/>
          </a:ln>
          <a:extLst>
            <a:ext uri="{53640926-AAD7-44D8-BBD7-CCE9431645EC}">
              <a14:shadowObscured xmlns:a14="http://schemas.microsoft.com/office/drawing/2010/main"/>
            </a:ext>
          </a:extLst>
        </xdr:spPr>
      </xdr:pic>
      <xdr:sp macro="" textlink="">
        <xdr:nvSpPr>
          <xdr:cNvPr id="5" name="CaixaDeTexto 4">
            <a:extLst>
              <a:ext uri="{FF2B5EF4-FFF2-40B4-BE49-F238E27FC236}">
                <a16:creationId xmlns:a16="http://schemas.microsoft.com/office/drawing/2014/main" id="{AFC70EFB-95A7-4F03-AF97-4A0CC1513175}"/>
              </a:ext>
            </a:extLst>
          </xdr:cNvPr>
          <xdr:cNvSpPr txBox="1"/>
        </xdr:nvSpPr>
        <xdr:spPr>
          <a:xfrm>
            <a:off x="24468512" y="12902476"/>
            <a:ext cx="4078165" cy="162142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NEGÓCIO</a:t>
            </a:r>
          </a:p>
          <a:p>
            <a:pPr algn="ctr"/>
            <a:endParaRPr lang="pt-BR" sz="1100"/>
          </a:p>
          <a:p>
            <a:pPr algn="ctr"/>
            <a:r>
              <a:rPr lang="pt-BR" sz="1600" b="1" i="0">
                <a:solidFill>
                  <a:schemeClr val="dk1"/>
                </a:solidFill>
                <a:effectLst/>
                <a:latin typeface="+mn-lt"/>
                <a:ea typeface="+mn-ea"/>
                <a:cs typeface="+mn-cs"/>
              </a:rPr>
              <a:t>Assistência</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Social</a:t>
            </a:r>
            <a:r>
              <a:rPr lang="pt-BR" sz="1600" b="1" baseline="0">
                <a:latin typeface="Aharoni" panose="02010803020104030203" pitchFamily="2" charset="-79"/>
                <a:cs typeface="Aharoni" panose="02010803020104030203" pitchFamily="2" charset="-79"/>
              </a:rPr>
              <a:t> </a:t>
            </a:r>
          </a:p>
          <a:p>
            <a:pPr marL="0" indent="0" algn="ctr" eaLnBrk="1" fontAlgn="auto" latinLnBrk="0" hangingPunct="1"/>
            <a:r>
              <a:rPr lang="pt-BR" sz="1600" b="1" i="0">
                <a:solidFill>
                  <a:schemeClr val="dk1"/>
                </a:solidFill>
                <a:effectLst/>
                <a:latin typeface="+mn-lt"/>
                <a:ea typeface="+mn-ea"/>
                <a:cs typeface="+mn-cs"/>
              </a:rPr>
              <a:t>e</a:t>
            </a:r>
          </a:p>
          <a:p>
            <a:pPr algn="ctr"/>
            <a:r>
              <a:rPr lang="pt-BR" sz="1600" b="1" i="0">
                <a:solidFill>
                  <a:schemeClr val="dk1"/>
                </a:solidFill>
                <a:effectLst/>
                <a:latin typeface="+mn-lt"/>
                <a:ea typeface="+mn-ea"/>
                <a:cs typeface="+mn-cs"/>
              </a:rPr>
              <a:t>Promoção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do</a:t>
            </a:r>
            <a:r>
              <a:rPr lang="pt-BR" sz="1600" b="1" baseline="0">
                <a:latin typeface="Aharoni" panose="02010803020104030203" pitchFamily="2" charset="-79"/>
                <a:cs typeface="Aharoni" panose="02010803020104030203" pitchFamily="2" charset="-79"/>
              </a:rPr>
              <a:t> </a:t>
            </a:r>
            <a:r>
              <a:rPr lang="pt-BR" sz="1600" b="1" i="0">
                <a:solidFill>
                  <a:schemeClr val="dk1"/>
                </a:solidFill>
                <a:effectLst/>
                <a:latin typeface="+mn-lt"/>
                <a:ea typeface="+mn-ea"/>
                <a:cs typeface="+mn-cs"/>
              </a:rPr>
              <a:t>Voluntariado</a:t>
            </a:r>
          </a:p>
        </xdr:txBody>
      </xdr:sp>
      <xdr:sp macro="" textlink="">
        <xdr:nvSpPr>
          <xdr:cNvPr id="6" name="CaixaDeTexto 5">
            <a:extLst>
              <a:ext uri="{FF2B5EF4-FFF2-40B4-BE49-F238E27FC236}">
                <a16:creationId xmlns:a16="http://schemas.microsoft.com/office/drawing/2014/main" id="{C41BCABE-090A-43F8-BF16-A13F90F047EA}"/>
              </a:ext>
            </a:extLst>
          </xdr:cNvPr>
          <xdr:cNvSpPr txBox="1"/>
        </xdr:nvSpPr>
        <xdr:spPr>
          <a:xfrm>
            <a:off x="23574627" y="14708618"/>
            <a:ext cx="5865934" cy="1518801"/>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MISSÃO</a:t>
            </a:r>
          </a:p>
          <a:p>
            <a:pPr algn="ctr"/>
            <a:endParaRPr lang="pt-BR" sz="1100"/>
          </a:p>
          <a:p>
            <a:pPr algn="ctr" eaLnBrk="1" fontAlgn="auto" latinLnBrk="0" hangingPunct="1"/>
            <a:r>
              <a:rPr lang="pt-BR" sz="1600" b="1" i="0">
                <a:solidFill>
                  <a:schemeClr val="dk1"/>
                </a:solidFill>
                <a:effectLst/>
                <a:latin typeface="+mn-lt"/>
                <a:ea typeface="+mn-ea"/>
                <a:cs typeface="+mn-cs"/>
              </a:rPr>
              <a:t>Promover com excelência a assistência social para reduzir a desigualdade e a vulnerabilidade socioeconômica e disseminar a cultura do voluntariado, incentivando a participação</a:t>
            </a:r>
            <a:r>
              <a:rPr lang="pt-BR" sz="1600" b="1" i="0" baseline="0">
                <a:solidFill>
                  <a:schemeClr val="dk1"/>
                </a:solidFill>
                <a:effectLst/>
                <a:latin typeface="+mn-lt"/>
                <a:ea typeface="+mn-ea"/>
                <a:cs typeface="+mn-cs"/>
              </a:rPr>
              <a:t> do cidadão.</a:t>
            </a:r>
            <a:endParaRPr lang="pt-BR" sz="1600" b="1">
              <a:effectLst/>
            </a:endParaRPr>
          </a:p>
        </xdr:txBody>
      </xdr:sp>
      <xdr:sp macro="" textlink="">
        <xdr:nvSpPr>
          <xdr:cNvPr id="7" name="CaixaDeTexto 6">
            <a:extLst>
              <a:ext uri="{FF2B5EF4-FFF2-40B4-BE49-F238E27FC236}">
                <a16:creationId xmlns:a16="http://schemas.microsoft.com/office/drawing/2014/main" id="{B6FFDEA7-C5AB-4D7B-84A4-697AC6748059}"/>
              </a:ext>
            </a:extLst>
          </xdr:cNvPr>
          <xdr:cNvSpPr txBox="1"/>
        </xdr:nvSpPr>
        <xdr:spPr>
          <a:xfrm>
            <a:off x="23553895" y="16583387"/>
            <a:ext cx="5907398" cy="1631686"/>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800" b="1" i="0">
                <a:solidFill>
                  <a:srgbClr val="002060"/>
                </a:solidFill>
                <a:effectLst/>
                <a:latin typeface="Aharoni" panose="02010803020104030203" pitchFamily="2" charset="-79"/>
                <a:ea typeface="+mn-ea"/>
                <a:cs typeface="Aharoni" panose="02010803020104030203" pitchFamily="2" charset="-79"/>
              </a:rPr>
              <a:t>VISÃO</a:t>
            </a:r>
          </a:p>
          <a:p>
            <a:pPr algn="ctr"/>
            <a:endParaRPr lang="pt-BR" sz="1100"/>
          </a:p>
          <a:p>
            <a:pPr marL="0" indent="0" algn="ctr" eaLnBrk="1" fontAlgn="auto" latinLnBrk="0" hangingPunct="1"/>
            <a:r>
              <a:rPr lang="pt-BR" sz="1600" b="1" i="0">
                <a:solidFill>
                  <a:schemeClr val="dk1"/>
                </a:solidFill>
                <a:effectLst/>
                <a:latin typeface="+mn-lt"/>
                <a:ea typeface="+mn-ea"/>
                <a:cs typeface="+mn-cs"/>
              </a:rPr>
              <a:t>Até 2025, ser uma Organização Social reconhecida mundialmente pelo fortalecimento do voluntariado e pela excelência na prestação de serviços de Assistência Social.</a:t>
            </a:r>
          </a:p>
        </xdr:txBody>
      </xdr:sp>
      <xdr:sp macro="" textlink="">
        <xdr:nvSpPr>
          <xdr:cNvPr id="8" name="CaixaDeTexto 7">
            <a:extLst>
              <a:ext uri="{FF2B5EF4-FFF2-40B4-BE49-F238E27FC236}">
                <a16:creationId xmlns:a16="http://schemas.microsoft.com/office/drawing/2014/main" id="{D9A0A40E-6FF9-4D75-868D-62494F362A54}"/>
              </a:ext>
            </a:extLst>
          </xdr:cNvPr>
          <xdr:cNvSpPr txBox="1"/>
        </xdr:nvSpPr>
        <xdr:spPr>
          <a:xfrm>
            <a:off x="24259084" y="18357362"/>
            <a:ext cx="4497021" cy="2237153"/>
          </a:xfrm>
          <a:prstGeom prst="rect">
            <a:avLst/>
          </a:prstGeom>
          <a:noFill/>
          <a:ln w="9525" cap="flat" cmpd="sng" algn="ctr">
            <a:no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i="0">
                <a:solidFill>
                  <a:srgbClr val="002060"/>
                </a:solidFill>
                <a:effectLst/>
                <a:latin typeface="Aharoni" panose="02010803020104030203" pitchFamily="2" charset="-79"/>
                <a:ea typeface="+mn-ea"/>
                <a:cs typeface="Aharoni" panose="02010803020104030203" pitchFamily="2" charset="-79"/>
              </a:rPr>
              <a:t>VALORES</a:t>
            </a:r>
          </a:p>
          <a:p>
            <a:pPr algn="ctr"/>
            <a:endParaRPr lang="pt-BR" sz="1100"/>
          </a:p>
          <a:p>
            <a:pPr marL="0" indent="0" algn="ctr" eaLnBrk="1" fontAlgn="auto" latinLnBrk="0" hangingPunct="1"/>
            <a:r>
              <a:rPr lang="pt-BR" sz="1600" b="1" i="0">
                <a:solidFill>
                  <a:schemeClr val="dk1"/>
                </a:solidFill>
                <a:effectLst/>
                <a:latin typeface="+mn-lt"/>
                <a:ea typeface="+mn-ea"/>
                <a:cs typeface="+mn-cs"/>
              </a:rPr>
              <a:t>Ética; </a:t>
            </a:r>
          </a:p>
          <a:p>
            <a:pPr marL="0" indent="0" algn="ctr" eaLnBrk="1" fontAlgn="auto" latinLnBrk="0" hangingPunct="1"/>
            <a:r>
              <a:rPr lang="pt-BR" sz="1600" b="1" i="0">
                <a:solidFill>
                  <a:schemeClr val="dk1"/>
                </a:solidFill>
                <a:effectLst/>
                <a:latin typeface="+mn-lt"/>
                <a:ea typeface="+mn-ea"/>
                <a:cs typeface="+mn-cs"/>
              </a:rPr>
              <a:t>Respeito;</a:t>
            </a:r>
          </a:p>
          <a:p>
            <a:pPr marL="0" indent="0" algn="ctr" eaLnBrk="1" fontAlgn="auto" latinLnBrk="0" hangingPunct="1"/>
            <a:r>
              <a:rPr lang="pt-BR" sz="1600" b="1" i="0">
                <a:solidFill>
                  <a:schemeClr val="dk1"/>
                </a:solidFill>
                <a:effectLst/>
                <a:latin typeface="+mn-lt"/>
                <a:ea typeface="+mn-ea"/>
                <a:cs typeface="+mn-cs"/>
              </a:rPr>
              <a:t>Equidade;</a:t>
            </a:r>
          </a:p>
          <a:p>
            <a:pPr marL="0" indent="0" algn="ctr" eaLnBrk="1" fontAlgn="auto" latinLnBrk="0" hangingPunct="1"/>
            <a:r>
              <a:rPr lang="pt-BR" sz="1600" b="1" i="0">
                <a:solidFill>
                  <a:schemeClr val="dk1"/>
                </a:solidFill>
                <a:effectLst/>
                <a:latin typeface="+mn-lt"/>
                <a:ea typeface="+mn-ea"/>
                <a:cs typeface="+mn-cs"/>
              </a:rPr>
              <a:t>Justiça;</a:t>
            </a:r>
          </a:p>
          <a:p>
            <a:pPr marL="0" indent="0" algn="ctr" eaLnBrk="1" fontAlgn="auto" latinLnBrk="0" hangingPunct="1"/>
            <a:r>
              <a:rPr lang="pt-BR" sz="1600" b="1" i="0">
                <a:solidFill>
                  <a:schemeClr val="dk1"/>
                </a:solidFill>
                <a:effectLst/>
                <a:latin typeface="+mn-lt"/>
                <a:ea typeface="+mn-ea"/>
                <a:cs typeface="+mn-cs"/>
              </a:rPr>
              <a:t>Transparência;</a:t>
            </a:r>
          </a:p>
          <a:p>
            <a:pPr marL="0" indent="0" algn="ctr" eaLnBrk="1" fontAlgn="auto" latinLnBrk="0" hangingPunct="1"/>
            <a:r>
              <a:rPr lang="pt-BR" sz="1600" b="1" i="0">
                <a:solidFill>
                  <a:schemeClr val="dk1"/>
                </a:solidFill>
                <a:effectLst/>
                <a:latin typeface="+mn-lt"/>
                <a:ea typeface="+mn-ea"/>
                <a:cs typeface="+mn-cs"/>
              </a:rPr>
              <a:t>Responsabilidade Social.</a:t>
            </a:r>
          </a:p>
        </xdr:txBody>
      </xdr:sp>
      <xdr:pic>
        <xdr:nvPicPr>
          <xdr:cNvPr id="9" name="Imagem 8">
            <a:extLst>
              <a:ext uri="{FF2B5EF4-FFF2-40B4-BE49-F238E27FC236}">
                <a16:creationId xmlns:a16="http://schemas.microsoft.com/office/drawing/2014/main" id="{0B9D858F-0D8D-4EAE-A44E-B2634AFE07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400" t="46741" r="20096" b="41273"/>
          <a:stretch/>
        </xdr:blipFill>
        <xdr:spPr bwMode="auto">
          <a:xfrm flipV="1">
            <a:off x="23164800" y="11763375"/>
            <a:ext cx="6705600" cy="1327150"/>
          </a:xfrm>
          <a:prstGeom prst="rect">
            <a:avLst/>
          </a:prstGeom>
          <a:ln>
            <a:noFill/>
          </a:ln>
          <a:extLst>
            <a:ext uri="{53640926-AAD7-44D8-BBD7-CCE9431645EC}">
              <a14:shadowObscured xmlns:a14="http://schemas.microsoft.com/office/drawing/2010/main"/>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489392</xdr:colOff>
      <xdr:row>0</xdr:row>
      <xdr:rowOff>77788</xdr:rowOff>
    </xdr:from>
    <xdr:to>
      <xdr:col>10</xdr:col>
      <xdr:colOff>345054</xdr:colOff>
      <xdr:row>2</xdr:row>
      <xdr:rowOff>184149</xdr:rowOff>
    </xdr:to>
    <xdr:pic>
      <xdr:nvPicPr>
        <xdr:cNvPr id="6" name="Imagem 5">
          <a:extLst>
            <a:ext uri="{FF2B5EF4-FFF2-40B4-BE49-F238E27FC236}">
              <a16:creationId xmlns:a16="http://schemas.microsoft.com/office/drawing/2014/main" id="{61201727-DC89-4012-A3CA-7C9EA191D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7367" y="77788"/>
          <a:ext cx="531937" cy="601661"/>
        </a:xfrm>
        <a:prstGeom prst="rect">
          <a:avLst/>
        </a:prstGeom>
      </xdr:spPr>
    </xdr:pic>
    <xdr:clientData/>
  </xdr:twoCellAnchor>
  <xdr:twoCellAnchor editAs="oneCell">
    <xdr:from>
      <xdr:col>0</xdr:col>
      <xdr:colOff>114299</xdr:colOff>
      <xdr:row>0</xdr:row>
      <xdr:rowOff>104775</xdr:rowOff>
    </xdr:from>
    <xdr:to>
      <xdr:col>1</xdr:col>
      <xdr:colOff>225824</xdr:colOff>
      <xdr:row>2</xdr:row>
      <xdr:rowOff>168534</xdr:rowOff>
    </xdr:to>
    <xdr:pic>
      <xdr:nvPicPr>
        <xdr:cNvPr id="4" name="Imagem 3">
          <a:extLst>
            <a:ext uri="{FF2B5EF4-FFF2-40B4-BE49-F238E27FC236}">
              <a16:creationId xmlns:a16="http://schemas.microsoft.com/office/drawing/2014/main" id="{4F11F2CD-3B35-468D-B728-C62233C29D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299" y="104775"/>
          <a:ext cx="864000" cy="55905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19050</xdr:colOff>
      <xdr:row>0</xdr:row>
      <xdr:rowOff>66675</xdr:rowOff>
    </xdr:from>
    <xdr:to>
      <xdr:col>10</xdr:col>
      <xdr:colOff>550987</xdr:colOff>
      <xdr:row>2</xdr:row>
      <xdr:rowOff>190499</xdr:rowOff>
    </xdr:to>
    <xdr:pic>
      <xdr:nvPicPr>
        <xdr:cNvPr id="4" name="Imagem 3">
          <a:extLst>
            <a:ext uri="{FF2B5EF4-FFF2-40B4-BE49-F238E27FC236}">
              <a16:creationId xmlns:a16="http://schemas.microsoft.com/office/drawing/2014/main" id="{1D6A6FAB-1592-4F66-BADB-F49BF9887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77200" y="66675"/>
          <a:ext cx="531937" cy="600074"/>
        </a:xfrm>
        <a:prstGeom prst="rect">
          <a:avLst/>
        </a:prstGeom>
      </xdr:spPr>
    </xdr:pic>
    <xdr:clientData/>
  </xdr:twoCellAnchor>
  <xdr:twoCellAnchor editAs="oneCell">
    <xdr:from>
      <xdr:col>0</xdr:col>
      <xdr:colOff>150812</xdr:colOff>
      <xdr:row>0</xdr:row>
      <xdr:rowOff>74085</xdr:rowOff>
    </xdr:from>
    <xdr:to>
      <xdr:col>1</xdr:col>
      <xdr:colOff>468729</xdr:colOff>
      <xdr:row>2</xdr:row>
      <xdr:rowOff>169605</xdr:rowOff>
    </xdr:to>
    <xdr:pic>
      <xdr:nvPicPr>
        <xdr:cNvPr id="6" name="Imagem 5">
          <a:extLst>
            <a:ext uri="{FF2B5EF4-FFF2-40B4-BE49-F238E27FC236}">
              <a16:creationId xmlns:a16="http://schemas.microsoft.com/office/drawing/2014/main" id="{A27E9414-3E0B-41CD-B1EA-8649C17174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12" y="74085"/>
          <a:ext cx="900000" cy="58235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941917</xdr:colOff>
      <xdr:row>0</xdr:row>
      <xdr:rowOff>63500</xdr:rowOff>
    </xdr:from>
    <xdr:to>
      <xdr:col>12</xdr:col>
      <xdr:colOff>468438</xdr:colOff>
      <xdr:row>2</xdr:row>
      <xdr:rowOff>176741</xdr:rowOff>
    </xdr:to>
    <xdr:pic>
      <xdr:nvPicPr>
        <xdr:cNvPr id="5" name="Imagem 4">
          <a:extLst>
            <a:ext uri="{FF2B5EF4-FFF2-40B4-BE49-F238E27FC236}">
              <a16:creationId xmlns:a16="http://schemas.microsoft.com/office/drawing/2014/main" id="{421E3A47-6922-4256-A1F0-87A488423E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3167" y="63500"/>
          <a:ext cx="469496" cy="607482"/>
        </a:xfrm>
        <a:prstGeom prst="rect">
          <a:avLst/>
        </a:prstGeom>
      </xdr:spPr>
    </xdr:pic>
    <xdr:clientData/>
  </xdr:twoCellAnchor>
  <xdr:twoCellAnchor editAs="oneCell">
    <xdr:from>
      <xdr:col>0</xdr:col>
      <xdr:colOff>116415</xdr:colOff>
      <xdr:row>0</xdr:row>
      <xdr:rowOff>95250</xdr:rowOff>
    </xdr:from>
    <xdr:to>
      <xdr:col>1</xdr:col>
      <xdr:colOff>419498</xdr:colOff>
      <xdr:row>2</xdr:row>
      <xdr:rowOff>167476</xdr:rowOff>
    </xdr:to>
    <xdr:pic>
      <xdr:nvPicPr>
        <xdr:cNvPr id="6" name="Imagem 5">
          <a:extLst>
            <a:ext uri="{FF2B5EF4-FFF2-40B4-BE49-F238E27FC236}">
              <a16:creationId xmlns:a16="http://schemas.microsoft.com/office/drawing/2014/main" id="{2E5D19C4-70E6-4E1A-BB79-7DCF4A461F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415" y="95250"/>
          <a:ext cx="864000" cy="55905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21167</xdr:colOff>
      <xdr:row>0</xdr:row>
      <xdr:rowOff>52917</xdr:rowOff>
    </xdr:from>
    <xdr:to>
      <xdr:col>10</xdr:col>
      <xdr:colOff>553104</xdr:colOff>
      <xdr:row>2</xdr:row>
      <xdr:rowOff>148166</xdr:rowOff>
    </xdr:to>
    <xdr:pic>
      <xdr:nvPicPr>
        <xdr:cNvPr id="6" name="Imagem 5">
          <a:extLst>
            <a:ext uri="{FF2B5EF4-FFF2-40B4-BE49-F238E27FC236}">
              <a16:creationId xmlns:a16="http://schemas.microsoft.com/office/drawing/2014/main" id="{BBE81881-3231-42EE-BC02-736E8CB824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0" y="52917"/>
          <a:ext cx="531937" cy="600074"/>
        </a:xfrm>
        <a:prstGeom prst="rect">
          <a:avLst/>
        </a:prstGeom>
      </xdr:spPr>
    </xdr:pic>
    <xdr:clientData/>
  </xdr:twoCellAnchor>
  <xdr:twoCellAnchor editAs="oneCell">
    <xdr:from>
      <xdr:col>0</xdr:col>
      <xdr:colOff>152399</xdr:colOff>
      <xdr:row>0</xdr:row>
      <xdr:rowOff>85725</xdr:rowOff>
    </xdr:from>
    <xdr:to>
      <xdr:col>2</xdr:col>
      <xdr:colOff>130574</xdr:colOff>
      <xdr:row>2</xdr:row>
      <xdr:rowOff>149484</xdr:rowOff>
    </xdr:to>
    <xdr:pic>
      <xdr:nvPicPr>
        <xdr:cNvPr id="5" name="Imagem 4">
          <a:extLst>
            <a:ext uri="{FF2B5EF4-FFF2-40B4-BE49-F238E27FC236}">
              <a16:creationId xmlns:a16="http://schemas.microsoft.com/office/drawing/2014/main" id="{4E863BD7-F021-42DE-BB9D-0E0613FAAC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399" y="85725"/>
          <a:ext cx="864000" cy="559059"/>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1301224</xdr:colOff>
      <xdr:row>0</xdr:row>
      <xdr:rowOff>55033</xdr:rowOff>
    </xdr:from>
    <xdr:to>
      <xdr:col>11</xdr:col>
      <xdr:colOff>526119</xdr:colOff>
      <xdr:row>2</xdr:row>
      <xdr:rowOff>150282</xdr:rowOff>
    </xdr:to>
    <xdr:pic>
      <xdr:nvPicPr>
        <xdr:cNvPr id="4" name="Imagem 3">
          <a:extLst>
            <a:ext uri="{FF2B5EF4-FFF2-40B4-BE49-F238E27FC236}">
              <a16:creationId xmlns:a16="http://schemas.microsoft.com/office/drawing/2014/main" id="{68EF132D-ACF8-41DF-BBEC-E69BAD16A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3891" y="55033"/>
          <a:ext cx="531937" cy="601132"/>
        </a:xfrm>
        <a:prstGeom prst="rect">
          <a:avLst/>
        </a:prstGeom>
      </xdr:spPr>
    </xdr:pic>
    <xdr:clientData/>
  </xdr:twoCellAnchor>
  <xdr:twoCellAnchor editAs="oneCell">
    <xdr:from>
      <xdr:col>0</xdr:col>
      <xdr:colOff>180974</xdr:colOff>
      <xdr:row>0</xdr:row>
      <xdr:rowOff>114300</xdr:rowOff>
    </xdr:from>
    <xdr:to>
      <xdr:col>2</xdr:col>
      <xdr:colOff>216299</xdr:colOff>
      <xdr:row>2</xdr:row>
      <xdr:rowOff>178059</xdr:rowOff>
    </xdr:to>
    <xdr:pic>
      <xdr:nvPicPr>
        <xdr:cNvPr id="6" name="Imagem 5">
          <a:extLst>
            <a:ext uri="{FF2B5EF4-FFF2-40B4-BE49-F238E27FC236}">
              <a16:creationId xmlns:a16="http://schemas.microsoft.com/office/drawing/2014/main" id="{C8F96370-864A-47EA-8A4B-7C3D3F370F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4" y="114300"/>
          <a:ext cx="864000" cy="559059"/>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609600</xdr:colOff>
      <xdr:row>0</xdr:row>
      <xdr:rowOff>76200</xdr:rowOff>
    </xdr:from>
    <xdr:to>
      <xdr:col>11</xdr:col>
      <xdr:colOff>484312</xdr:colOff>
      <xdr:row>2</xdr:row>
      <xdr:rowOff>200024</xdr:rowOff>
    </xdr:to>
    <xdr:pic>
      <xdr:nvPicPr>
        <xdr:cNvPr id="4" name="Imagem 3">
          <a:extLst>
            <a:ext uri="{FF2B5EF4-FFF2-40B4-BE49-F238E27FC236}">
              <a16:creationId xmlns:a16="http://schemas.microsoft.com/office/drawing/2014/main" id="{41AD378B-B958-4E07-A82D-3CEFFCF2D1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77100" y="76200"/>
          <a:ext cx="531937" cy="600074"/>
        </a:xfrm>
        <a:prstGeom prst="rect">
          <a:avLst/>
        </a:prstGeom>
      </xdr:spPr>
    </xdr:pic>
    <xdr:clientData/>
  </xdr:twoCellAnchor>
  <xdr:twoCellAnchor editAs="oneCell">
    <xdr:from>
      <xdr:col>0</xdr:col>
      <xdr:colOff>105832</xdr:colOff>
      <xdr:row>0</xdr:row>
      <xdr:rowOff>84667</xdr:rowOff>
    </xdr:from>
    <xdr:to>
      <xdr:col>1</xdr:col>
      <xdr:colOff>355999</xdr:colOff>
      <xdr:row>2</xdr:row>
      <xdr:rowOff>156893</xdr:rowOff>
    </xdr:to>
    <xdr:pic>
      <xdr:nvPicPr>
        <xdr:cNvPr id="6" name="Imagem 5">
          <a:extLst>
            <a:ext uri="{FF2B5EF4-FFF2-40B4-BE49-F238E27FC236}">
              <a16:creationId xmlns:a16="http://schemas.microsoft.com/office/drawing/2014/main" id="{771534B2-B160-4D5D-99C4-E72E03ED20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32" y="84667"/>
          <a:ext cx="864000" cy="559059"/>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174625</xdr:colOff>
      <xdr:row>0</xdr:row>
      <xdr:rowOff>74083</xdr:rowOff>
    </xdr:from>
    <xdr:to>
      <xdr:col>11</xdr:col>
      <xdr:colOff>706562</xdr:colOff>
      <xdr:row>2</xdr:row>
      <xdr:rowOff>180180</xdr:rowOff>
    </xdr:to>
    <xdr:pic>
      <xdr:nvPicPr>
        <xdr:cNvPr id="4" name="Imagem 3">
          <a:extLst>
            <a:ext uri="{FF2B5EF4-FFF2-40B4-BE49-F238E27FC236}">
              <a16:creationId xmlns:a16="http://schemas.microsoft.com/office/drawing/2014/main" id="{F2E9DB79-B251-4E2A-BF15-A369DCB906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80225" y="74083"/>
          <a:ext cx="531937" cy="601397"/>
        </a:xfrm>
        <a:prstGeom prst="rect">
          <a:avLst/>
        </a:prstGeom>
      </xdr:spPr>
    </xdr:pic>
    <xdr:clientData/>
  </xdr:twoCellAnchor>
  <xdr:twoCellAnchor editAs="oneCell">
    <xdr:from>
      <xdr:col>0</xdr:col>
      <xdr:colOff>123824</xdr:colOff>
      <xdr:row>0</xdr:row>
      <xdr:rowOff>104775</xdr:rowOff>
    </xdr:from>
    <xdr:to>
      <xdr:col>1</xdr:col>
      <xdr:colOff>482999</xdr:colOff>
      <xdr:row>2</xdr:row>
      <xdr:rowOff>168534</xdr:rowOff>
    </xdr:to>
    <xdr:pic>
      <xdr:nvPicPr>
        <xdr:cNvPr id="6" name="Imagem 5">
          <a:extLst>
            <a:ext uri="{FF2B5EF4-FFF2-40B4-BE49-F238E27FC236}">
              <a16:creationId xmlns:a16="http://schemas.microsoft.com/office/drawing/2014/main" id="{E56A77DB-72D3-49B2-A56E-CB4ABDEF3F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4" y="104775"/>
          <a:ext cx="864000" cy="55905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s\PLANEJAMENTO\Users\luana.lurdes\Desktop\Relat&#243;rio%20Ger.%20fo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ÇO"/>
      <sheetName val="CRONOGRAMA DE EXECUÇÃO"/>
      <sheetName val="ANEXOS - FOTOS"/>
      <sheetName val="Planilha1"/>
    </sheetNames>
    <sheetDataSet>
      <sheetData sheetId="0" refreshError="1"/>
      <sheetData sheetId="1" refreshError="1">
        <row r="5">
          <cell r="A5" t="str">
            <v>Capacitar os profissionais para melhorar a informação, o acolhimento e o serviço prestado quanto às necessidades dos adolescentes.</v>
          </cell>
        </row>
        <row r="6">
          <cell r="A6" t="str">
            <v>Intensificar a articulação em rede</v>
          </cell>
        </row>
        <row r="7">
          <cell r="C7" t="str">
            <v>Fortalecer articulação com os serviços mapeados.</v>
          </cell>
        </row>
      </sheetData>
      <sheetData sheetId="2" refreshError="1"/>
      <sheetData sheetId="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
  <sheetViews>
    <sheetView tabSelected="1" topLeftCell="A2" zoomScale="50" zoomScaleNormal="50" zoomScalePageLayoutView="40" workbookViewId="0">
      <selection activeCell="I56" sqref="I56"/>
    </sheetView>
  </sheetViews>
  <sheetFormatPr defaultRowHeight="15"/>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L32"/>
  <sheetViews>
    <sheetView zoomScaleNormal="100" zoomScaleSheetLayoutView="100" workbookViewId="0">
      <selection activeCell="A5" sqref="A5:L5"/>
    </sheetView>
  </sheetViews>
  <sheetFormatPr defaultRowHeight="15"/>
  <cols>
    <col min="4" max="4" width="10.140625" customWidth="1"/>
    <col min="5" max="5" width="12" customWidth="1"/>
    <col min="6" max="6" width="4.85546875" customWidth="1"/>
    <col min="8" max="8" width="19.28515625" customWidth="1"/>
    <col min="9" max="9" width="11.140625" bestFit="1" customWidth="1"/>
    <col min="10" max="10" width="7.5703125" customWidth="1"/>
    <col min="11" max="11" width="5.7109375" customWidth="1"/>
    <col min="12" max="12" width="4.42578125" customWidth="1"/>
  </cols>
  <sheetData>
    <row r="1" spans="1:12" ht="19.5" customHeight="1">
      <c r="A1" s="714" t="s">
        <v>0</v>
      </c>
      <c r="B1" s="715"/>
      <c r="C1" s="715"/>
      <c r="D1" s="715"/>
      <c r="E1" s="715"/>
      <c r="F1" s="715"/>
      <c r="G1" s="715"/>
      <c r="H1" s="715"/>
      <c r="I1" s="715"/>
      <c r="J1" s="715"/>
      <c r="K1" s="715"/>
      <c r="L1" s="716"/>
    </row>
    <row r="2" spans="1:12" ht="19.5" customHeight="1">
      <c r="A2" s="717" t="s">
        <v>10</v>
      </c>
      <c r="B2" s="718"/>
      <c r="C2" s="718"/>
      <c r="D2" s="718"/>
      <c r="E2" s="718"/>
      <c r="F2" s="718"/>
      <c r="G2" s="718"/>
      <c r="H2" s="718"/>
      <c r="I2" s="718"/>
      <c r="J2" s="718"/>
      <c r="K2" s="718"/>
      <c r="L2" s="719"/>
    </row>
    <row r="3" spans="1:12" ht="19.5" customHeight="1" thickBot="1">
      <c r="A3" s="720" t="s">
        <v>31</v>
      </c>
      <c r="B3" s="721"/>
      <c r="C3" s="721"/>
      <c r="D3" s="721"/>
      <c r="E3" s="721"/>
      <c r="F3" s="721"/>
      <c r="G3" s="721"/>
      <c r="H3" s="721"/>
      <c r="I3" s="721"/>
      <c r="J3" s="721"/>
      <c r="K3" s="721"/>
      <c r="L3" s="722"/>
    </row>
    <row r="4" spans="1:12" ht="18.75" customHeight="1" thickTop="1">
      <c r="A4" s="692" t="s">
        <v>132</v>
      </c>
      <c r="B4" s="692"/>
      <c r="C4" s="692"/>
      <c r="D4" s="692"/>
      <c r="E4" s="692"/>
      <c r="F4" s="692"/>
      <c r="G4" s="692"/>
      <c r="H4" s="692"/>
      <c r="I4" s="692"/>
      <c r="J4" s="692"/>
      <c r="K4" s="692"/>
      <c r="L4" s="692"/>
    </row>
    <row r="5" spans="1:12" ht="18.75" customHeight="1" thickBot="1">
      <c r="A5" s="698" t="s">
        <v>92</v>
      </c>
      <c r="B5" s="699"/>
      <c r="C5" s="699"/>
      <c r="D5" s="699"/>
      <c r="E5" s="699"/>
      <c r="F5" s="699"/>
      <c r="G5" s="699"/>
      <c r="H5" s="699"/>
      <c r="I5" s="699"/>
      <c r="J5" s="699"/>
      <c r="K5" s="699"/>
      <c r="L5" s="700"/>
    </row>
    <row r="6" spans="1:12" ht="18.75" customHeight="1" thickTop="1">
      <c r="A6" s="703" t="s">
        <v>133</v>
      </c>
      <c r="B6" s="703"/>
      <c r="C6" s="703"/>
      <c r="D6" s="703"/>
      <c r="E6" s="703"/>
      <c r="F6" s="703"/>
      <c r="G6" s="703"/>
      <c r="H6" s="703"/>
      <c r="I6" s="703"/>
      <c r="J6" s="703"/>
      <c r="K6" s="703"/>
      <c r="L6" s="703"/>
    </row>
    <row r="7" spans="1:12" ht="18.75" customHeight="1" thickBot="1">
      <c r="A7" s="704" t="s">
        <v>98</v>
      </c>
      <c r="B7" s="704"/>
      <c r="C7" s="704"/>
      <c r="D7" s="704"/>
      <c r="E7" s="704"/>
      <c r="F7" s="704"/>
      <c r="G7" s="704"/>
      <c r="H7" s="704"/>
      <c r="I7" s="704"/>
      <c r="J7" s="704"/>
      <c r="K7" s="704"/>
      <c r="L7" s="704"/>
    </row>
    <row r="8" spans="1:12" ht="17.100000000000001" customHeight="1" thickTop="1" thickBot="1">
      <c r="A8" s="705" t="s">
        <v>134</v>
      </c>
      <c r="B8" s="706"/>
      <c r="C8" s="706"/>
      <c r="D8" s="706"/>
      <c r="E8" s="706"/>
      <c r="F8" s="706"/>
      <c r="G8" s="706"/>
      <c r="H8" s="706"/>
      <c r="I8" s="706"/>
      <c r="J8" s="706"/>
      <c r="K8" s="706"/>
      <c r="L8" s="707"/>
    </row>
    <row r="9" spans="1:12" ht="17.100000000000001" customHeight="1" thickTop="1">
      <c r="A9" s="708" t="s">
        <v>44</v>
      </c>
      <c r="B9" s="709"/>
      <c r="C9" s="709"/>
      <c r="D9" s="709"/>
      <c r="E9" s="709"/>
      <c r="F9" s="709"/>
      <c r="G9" s="701" t="s">
        <v>45</v>
      </c>
      <c r="H9" s="701"/>
      <c r="I9" s="701"/>
      <c r="J9" s="701"/>
      <c r="K9" s="701"/>
      <c r="L9" s="702"/>
    </row>
    <row r="10" spans="1:12" ht="13.5" customHeight="1">
      <c r="A10" s="693" t="s">
        <v>135</v>
      </c>
      <c r="B10" s="694"/>
      <c r="C10" s="694"/>
      <c r="D10" s="694"/>
      <c r="E10" s="694"/>
      <c r="F10" s="694"/>
      <c r="G10" s="697" t="s">
        <v>46</v>
      </c>
      <c r="H10" s="697"/>
      <c r="I10" s="710" t="s">
        <v>47</v>
      </c>
      <c r="J10" s="710"/>
      <c r="K10" s="710"/>
      <c r="L10" s="711"/>
    </row>
    <row r="11" spans="1:12" ht="22.5" customHeight="1" thickBot="1">
      <c r="A11" s="695"/>
      <c r="B11" s="696"/>
      <c r="C11" s="696"/>
      <c r="D11" s="696"/>
      <c r="E11" s="696"/>
      <c r="F11" s="696"/>
      <c r="G11" s="712">
        <v>333</v>
      </c>
      <c r="H11" s="712"/>
      <c r="I11" s="712">
        <v>413</v>
      </c>
      <c r="J11" s="712"/>
      <c r="K11" s="712"/>
      <c r="L11" s="713"/>
    </row>
    <row r="12" spans="1:12" ht="9" customHeight="1" thickTop="1" thickBot="1">
      <c r="A12" s="725"/>
      <c r="B12" s="725"/>
      <c r="C12" s="725"/>
      <c r="D12" s="725"/>
      <c r="E12" s="725"/>
      <c r="F12" s="725"/>
      <c r="G12" s="725"/>
      <c r="H12" s="725"/>
      <c r="I12" s="725"/>
      <c r="J12" s="725"/>
      <c r="K12" s="725"/>
      <c r="L12" s="725"/>
    </row>
    <row r="13" spans="1:12" ht="17.100000000000001" customHeight="1" thickTop="1" thickBot="1">
      <c r="A13" s="726" t="s">
        <v>67</v>
      </c>
      <c r="B13" s="727"/>
      <c r="C13" s="727"/>
      <c r="D13" s="727"/>
      <c r="E13" s="727"/>
      <c r="F13" s="727"/>
      <c r="G13" s="727"/>
      <c r="H13" s="727"/>
      <c r="I13" s="727"/>
      <c r="J13" s="727"/>
      <c r="K13" s="727"/>
      <c r="L13" s="728"/>
    </row>
    <row r="14" spans="1:12" ht="33.75" customHeight="1" thickTop="1">
      <c r="A14" s="729" t="s">
        <v>216</v>
      </c>
      <c r="B14" s="729"/>
      <c r="C14" s="729"/>
      <c r="D14" s="729"/>
      <c r="E14" s="729"/>
      <c r="F14" s="729"/>
      <c r="G14" s="729"/>
      <c r="H14" s="729"/>
      <c r="I14" s="729"/>
      <c r="J14" s="729"/>
      <c r="K14" s="729"/>
      <c r="L14" s="729"/>
    </row>
    <row r="15" spans="1:12" ht="20.25" customHeight="1">
      <c r="A15" s="730" t="s">
        <v>137</v>
      </c>
      <c r="B15" s="730"/>
      <c r="C15" s="730"/>
      <c r="D15" s="730"/>
      <c r="E15" s="730"/>
      <c r="F15" s="730"/>
      <c r="G15" s="730"/>
      <c r="H15" s="730"/>
      <c r="I15" s="730"/>
      <c r="J15" s="730"/>
      <c r="K15" s="730"/>
      <c r="L15" s="730"/>
    </row>
    <row r="16" spans="1:12" ht="20.25" customHeight="1" thickBot="1">
      <c r="A16" s="731" t="s">
        <v>217</v>
      </c>
      <c r="B16" s="732"/>
      <c r="C16" s="732"/>
      <c r="D16" s="732"/>
      <c r="E16" s="732"/>
      <c r="F16" s="732"/>
      <c r="G16" s="732"/>
      <c r="H16" s="732"/>
      <c r="I16" s="732"/>
      <c r="J16" s="732"/>
      <c r="K16" s="732"/>
      <c r="L16" s="733"/>
    </row>
    <row r="17" spans="1:12" ht="17.100000000000001" customHeight="1" thickTop="1" thickBot="1">
      <c r="A17" s="726" t="s">
        <v>48</v>
      </c>
      <c r="B17" s="727"/>
      <c r="C17" s="727"/>
      <c r="D17" s="727"/>
      <c r="E17" s="727"/>
      <c r="F17" s="727"/>
      <c r="G17" s="727"/>
      <c r="H17" s="727"/>
      <c r="I17" s="727"/>
      <c r="J17" s="727"/>
      <c r="K17" s="727"/>
      <c r="L17" s="728"/>
    </row>
    <row r="18" spans="1:12" s="103" customFormat="1" ht="235.5" customHeight="1" thickTop="1" thickBot="1">
      <c r="A18" s="666" t="s">
        <v>218</v>
      </c>
      <c r="B18" s="667"/>
      <c r="C18" s="667"/>
      <c r="D18" s="667"/>
      <c r="E18" s="667"/>
      <c r="F18" s="667"/>
      <c r="G18" s="667"/>
      <c r="H18" s="667"/>
      <c r="I18" s="667"/>
      <c r="J18" s="667"/>
      <c r="K18" s="667"/>
      <c r="L18" s="668"/>
    </row>
    <row r="19" spans="1:12" ht="17.100000000000001" customHeight="1" thickTop="1" thickBot="1">
      <c r="A19" s="734" t="s">
        <v>49</v>
      </c>
      <c r="B19" s="735"/>
      <c r="C19" s="735"/>
      <c r="D19" s="735"/>
      <c r="E19" s="735"/>
      <c r="F19" s="735"/>
      <c r="G19" s="735"/>
      <c r="H19" s="735"/>
      <c r="I19" s="735"/>
      <c r="J19" s="735"/>
      <c r="K19" s="735"/>
      <c r="L19" s="736"/>
    </row>
    <row r="20" spans="1:12" ht="17.100000000000001" customHeight="1" thickTop="1">
      <c r="A20" s="669" t="s">
        <v>50</v>
      </c>
      <c r="B20" s="670"/>
      <c r="C20" s="670"/>
      <c r="D20" s="670"/>
      <c r="E20" s="670" t="s">
        <v>51</v>
      </c>
      <c r="F20" s="670"/>
      <c r="G20" s="670"/>
      <c r="H20" s="670"/>
      <c r="I20" s="670" t="s">
        <v>52</v>
      </c>
      <c r="J20" s="670"/>
      <c r="K20" s="670"/>
      <c r="L20" s="679"/>
    </row>
    <row r="21" spans="1:12" ht="64.5" customHeight="1">
      <c r="A21" s="671" t="s">
        <v>136</v>
      </c>
      <c r="B21" s="672"/>
      <c r="C21" s="672"/>
      <c r="D21" s="672"/>
      <c r="E21" s="672" t="s">
        <v>86</v>
      </c>
      <c r="F21" s="672"/>
      <c r="G21" s="672"/>
      <c r="H21" s="672"/>
      <c r="I21" s="672" t="s">
        <v>89</v>
      </c>
      <c r="J21" s="672"/>
      <c r="K21" s="672"/>
      <c r="L21" s="738"/>
    </row>
    <row r="22" spans="1:12" ht="36" customHeight="1" thickBot="1">
      <c r="A22" s="677" t="s">
        <v>87</v>
      </c>
      <c r="B22" s="678"/>
      <c r="C22" s="678"/>
      <c r="D22" s="678"/>
      <c r="E22" s="678" t="s">
        <v>88</v>
      </c>
      <c r="F22" s="678"/>
      <c r="G22" s="678"/>
      <c r="H22" s="678"/>
      <c r="I22" s="672" t="s">
        <v>116</v>
      </c>
      <c r="J22" s="672"/>
      <c r="K22" s="672"/>
      <c r="L22" s="738"/>
    </row>
    <row r="23" spans="1:12" ht="10.5" customHeight="1" thickTop="1" thickBot="1">
      <c r="A23" s="685"/>
      <c r="B23" s="686"/>
      <c r="C23" s="686"/>
      <c r="D23" s="686"/>
      <c r="E23" s="686"/>
      <c r="F23" s="686"/>
      <c r="G23" s="686"/>
      <c r="H23" s="686"/>
      <c r="I23" s="686"/>
      <c r="J23" s="686"/>
      <c r="K23" s="686"/>
      <c r="L23" s="687"/>
    </row>
    <row r="24" spans="1:12" ht="18" customHeight="1" thickTop="1" thickBot="1">
      <c r="A24" s="682" t="s">
        <v>93</v>
      </c>
      <c r="B24" s="683"/>
      <c r="C24" s="683"/>
      <c r="D24" s="683"/>
      <c r="E24" s="683"/>
      <c r="F24" s="683"/>
      <c r="G24" s="683"/>
      <c r="H24" s="683"/>
      <c r="I24" s="683"/>
      <c r="J24" s="683"/>
      <c r="K24" s="683"/>
      <c r="L24" s="684"/>
    </row>
    <row r="25" spans="1:12" ht="33" customHeight="1" thickTop="1">
      <c r="A25" s="689"/>
      <c r="B25" s="690"/>
      <c r="C25" s="690"/>
      <c r="D25" s="690"/>
      <c r="E25" s="690"/>
      <c r="F25" s="690"/>
      <c r="G25" s="690"/>
      <c r="H25" s="690"/>
      <c r="I25" s="690"/>
      <c r="J25" s="690"/>
      <c r="K25" s="690"/>
      <c r="L25" s="691"/>
    </row>
    <row r="26" spans="1:12" ht="20.25" customHeight="1">
      <c r="A26" s="680" t="s">
        <v>64</v>
      </c>
      <c r="B26" s="681"/>
      <c r="C26" s="681"/>
      <c r="D26" s="681"/>
      <c r="E26" s="681"/>
      <c r="F26" s="11"/>
      <c r="G26" s="681" t="s">
        <v>2</v>
      </c>
      <c r="H26" s="681"/>
      <c r="I26" s="681"/>
      <c r="J26" s="681"/>
      <c r="K26" s="681"/>
      <c r="L26" s="688"/>
    </row>
    <row r="27" spans="1:12" ht="34.5" customHeight="1">
      <c r="A27" s="673" t="s">
        <v>32</v>
      </c>
      <c r="B27" s="674"/>
      <c r="C27" s="674"/>
      <c r="D27" s="674"/>
      <c r="E27" s="674"/>
      <c r="F27" s="674"/>
      <c r="G27" s="675" t="s">
        <v>3</v>
      </c>
      <c r="H27" s="675"/>
      <c r="I27" s="675"/>
      <c r="J27" s="675"/>
      <c r="K27" s="675"/>
      <c r="L27" s="676"/>
    </row>
    <row r="28" spans="1:12" ht="23.25" customHeight="1">
      <c r="A28" s="28"/>
      <c r="B28" s="27"/>
      <c r="C28" s="27"/>
      <c r="D28" s="27"/>
      <c r="E28" s="27"/>
      <c r="F28" s="27"/>
      <c r="G28" s="27"/>
      <c r="H28" s="27"/>
      <c r="I28" s="27"/>
      <c r="J28" s="27"/>
      <c r="K28" s="27"/>
      <c r="L28" s="9"/>
    </row>
    <row r="29" spans="1:12" ht="15.75" customHeight="1">
      <c r="A29" s="737" t="s">
        <v>4</v>
      </c>
      <c r="B29" s="524"/>
      <c r="C29" s="524"/>
      <c r="D29" s="524"/>
      <c r="E29" s="524"/>
      <c r="F29" s="35"/>
      <c r="G29" s="277" t="s">
        <v>5</v>
      </c>
      <c r="H29" s="277"/>
      <c r="I29" s="277"/>
      <c r="J29" s="277"/>
      <c r="K29" s="277"/>
      <c r="L29" s="278"/>
    </row>
    <row r="30" spans="1:12" ht="31.5" customHeight="1">
      <c r="A30" s="150" t="s">
        <v>17</v>
      </c>
      <c r="B30" s="150"/>
      <c r="C30" s="150"/>
      <c r="D30" s="150"/>
      <c r="E30" s="150"/>
      <c r="F30" s="15"/>
      <c r="G30" s="151" t="s">
        <v>7</v>
      </c>
      <c r="H30" s="151"/>
      <c r="I30" s="151"/>
      <c r="J30" s="151"/>
      <c r="K30" s="151"/>
      <c r="L30" s="502"/>
    </row>
    <row r="31" spans="1:12" ht="24" customHeight="1">
      <c r="A31" s="171" t="s">
        <v>8</v>
      </c>
      <c r="B31" s="167"/>
      <c r="C31" s="167"/>
      <c r="D31" s="167"/>
      <c r="E31" s="167"/>
      <c r="F31" s="167"/>
      <c r="G31" s="167"/>
      <c r="H31" s="167"/>
      <c r="I31" s="167"/>
      <c r="J31" s="167"/>
      <c r="K31" s="167"/>
      <c r="L31" s="168"/>
    </row>
    <row r="32" spans="1:12" ht="16.5" customHeight="1" thickBot="1">
      <c r="A32" s="723" t="s">
        <v>9</v>
      </c>
      <c r="B32" s="444"/>
      <c r="C32" s="444"/>
      <c r="D32" s="444"/>
      <c r="E32" s="444"/>
      <c r="F32" s="444"/>
      <c r="G32" s="444"/>
      <c r="H32" s="444"/>
      <c r="I32" s="444"/>
      <c r="J32" s="444"/>
      <c r="K32" s="444"/>
      <c r="L32" s="724"/>
    </row>
  </sheetData>
  <mergeCells count="45">
    <mergeCell ref="A1:L1"/>
    <mergeCell ref="A2:L2"/>
    <mergeCell ref="A3:L3"/>
    <mergeCell ref="A31:L31"/>
    <mergeCell ref="A32:L32"/>
    <mergeCell ref="A12:L12"/>
    <mergeCell ref="A17:L17"/>
    <mergeCell ref="A13:L13"/>
    <mergeCell ref="A14:L14"/>
    <mergeCell ref="A15:L15"/>
    <mergeCell ref="A16:L16"/>
    <mergeCell ref="A19:L19"/>
    <mergeCell ref="A30:E30"/>
    <mergeCell ref="A29:E29"/>
    <mergeCell ref="I22:L22"/>
    <mergeCell ref="I21:L21"/>
    <mergeCell ref="A25:L25"/>
    <mergeCell ref="A4:L4"/>
    <mergeCell ref="A10:F11"/>
    <mergeCell ref="G10:H10"/>
    <mergeCell ref="A5:L5"/>
    <mergeCell ref="G9:L9"/>
    <mergeCell ref="A6:L6"/>
    <mergeCell ref="A7:L7"/>
    <mergeCell ref="A8:L8"/>
    <mergeCell ref="A9:F9"/>
    <mergeCell ref="I10:L10"/>
    <mergeCell ref="G11:H11"/>
    <mergeCell ref="I11:L11"/>
    <mergeCell ref="G29:L29"/>
    <mergeCell ref="G30:L30"/>
    <mergeCell ref="A18:L18"/>
    <mergeCell ref="A20:D20"/>
    <mergeCell ref="E20:H20"/>
    <mergeCell ref="A21:D21"/>
    <mergeCell ref="E21:H21"/>
    <mergeCell ref="A27:F27"/>
    <mergeCell ref="G27:L27"/>
    <mergeCell ref="A22:D22"/>
    <mergeCell ref="E22:H22"/>
    <mergeCell ref="I20:L20"/>
    <mergeCell ref="A26:E26"/>
    <mergeCell ref="A24:L24"/>
    <mergeCell ref="A23:L23"/>
    <mergeCell ref="G26:L26"/>
  </mergeCells>
  <printOptions horizontalCentered="1"/>
  <pageMargins left="0.35433070866141736" right="0.27559055118110237" top="0.47244094488188981" bottom="0.56999999999999995" header="0.31496062992125984" footer="0.31496062992125984"/>
  <pageSetup paperSize="9" scale="85" orientation="portrait" r:id="rId1"/>
  <headerFooter>
    <oddFooter xml:space="preserve">&amp;C&amp;P+12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L35"/>
  <sheetViews>
    <sheetView zoomScale="90" zoomScaleNormal="90" zoomScaleSheetLayoutView="100" zoomScalePageLayoutView="110" workbookViewId="0">
      <selection activeCell="I56" sqref="I56"/>
    </sheetView>
  </sheetViews>
  <sheetFormatPr defaultRowHeight="15"/>
  <cols>
    <col min="1" max="1" width="6" customWidth="1"/>
    <col min="2" max="2" width="9" customWidth="1"/>
    <col min="3" max="3" width="8.5703125" customWidth="1"/>
    <col min="4" max="4" width="4.42578125" customWidth="1"/>
    <col min="5" max="5" width="10.85546875" customWidth="1"/>
    <col min="6" max="6" width="6.85546875" customWidth="1"/>
    <col min="7" max="7" width="9.85546875" customWidth="1"/>
    <col min="8" max="8" width="9.5703125" customWidth="1"/>
    <col min="9" max="9" width="8.7109375" customWidth="1"/>
    <col min="10" max="10" width="5.28515625" customWidth="1"/>
    <col min="11" max="11" width="9.85546875" customWidth="1"/>
    <col min="12" max="12" width="22.28515625" customWidth="1"/>
  </cols>
  <sheetData>
    <row r="1" spans="1:12" ht="19.5" customHeight="1">
      <c r="A1" s="201" t="s">
        <v>0</v>
      </c>
      <c r="B1" s="202"/>
      <c r="C1" s="202"/>
      <c r="D1" s="202"/>
      <c r="E1" s="202"/>
      <c r="F1" s="202"/>
      <c r="G1" s="202"/>
      <c r="H1" s="202"/>
      <c r="I1" s="202"/>
      <c r="J1" s="202"/>
      <c r="K1" s="202"/>
      <c r="L1" s="203"/>
    </row>
    <row r="2" spans="1:12" ht="19.5" customHeight="1">
      <c r="A2" s="204" t="s">
        <v>1</v>
      </c>
      <c r="B2" s="205"/>
      <c r="C2" s="205"/>
      <c r="D2" s="205"/>
      <c r="E2" s="205"/>
      <c r="F2" s="205"/>
      <c r="G2" s="205"/>
      <c r="H2" s="205"/>
      <c r="I2" s="205"/>
      <c r="J2" s="205"/>
      <c r="K2" s="205"/>
      <c r="L2" s="206"/>
    </row>
    <row r="3" spans="1:12" ht="21.75" customHeight="1" thickBot="1">
      <c r="A3" s="347" t="s">
        <v>33</v>
      </c>
      <c r="B3" s="348"/>
      <c r="C3" s="348"/>
      <c r="D3" s="348"/>
      <c r="E3" s="348"/>
      <c r="F3" s="348"/>
      <c r="G3" s="348"/>
      <c r="H3" s="348"/>
      <c r="I3" s="348"/>
      <c r="J3" s="348"/>
      <c r="K3" s="348"/>
      <c r="L3" s="349"/>
    </row>
    <row r="4" spans="1:12" ht="20.100000000000001" customHeight="1" thickTop="1">
      <c r="A4" s="780" t="s">
        <v>103</v>
      </c>
      <c r="B4" s="781"/>
      <c r="C4" s="781"/>
      <c r="D4" s="781"/>
      <c r="E4" s="781"/>
      <c r="F4" s="781"/>
      <c r="G4" s="781"/>
      <c r="H4" s="781"/>
      <c r="I4" s="781"/>
      <c r="J4" s="781"/>
      <c r="K4" s="781"/>
      <c r="L4" s="782"/>
    </row>
    <row r="5" spans="1:12" ht="20.100000000000001" customHeight="1" thickBot="1">
      <c r="A5" s="210" t="s">
        <v>92</v>
      </c>
      <c r="B5" s="211"/>
      <c r="C5" s="211"/>
      <c r="D5" s="211"/>
      <c r="E5" s="211"/>
      <c r="F5" s="211"/>
      <c r="G5" s="211"/>
      <c r="H5" s="211"/>
      <c r="I5" s="211"/>
      <c r="J5" s="211"/>
      <c r="K5" s="211"/>
      <c r="L5" s="212"/>
    </row>
    <row r="6" spans="1:12" ht="17.100000000000001" customHeight="1" thickTop="1" thickBot="1">
      <c r="A6" s="784" t="s">
        <v>98</v>
      </c>
      <c r="B6" s="785"/>
      <c r="C6" s="785"/>
      <c r="D6" s="785"/>
      <c r="E6" s="785"/>
      <c r="F6" s="785"/>
      <c r="G6" s="785"/>
      <c r="H6" s="785"/>
      <c r="I6" s="785"/>
      <c r="J6" s="785"/>
      <c r="K6" s="785"/>
      <c r="L6" s="786"/>
    </row>
    <row r="7" spans="1:12" ht="17.100000000000001" customHeight="1" thickTop="1" thickBot="1">
      <c r="A7" s="754" t="s">
        <v>104</v>
      </c>
      <c r="B7" s="755"/>
      <c r="C7" s="755"/>
      <c r="D7" s="755"/>
      <c r="E7" s="755"/>
      <c r="F7" s="755"/>
      <c r="G7" s="755"/>
      <c r="H7" s="755"/>
      <c r="I7" s="755"/>
      <c r="J7" s="755"/>
      <c r="K7" s="755"/>
      <c r="L7" s="756"/>
    </row>
    <row r="8" spans="1:12" ht="17.100000000000001" customHeight="1" thickTop="1">
      <c r="A8" s="787" t="s">
        <v>44</v>
      </c>
      <c r="B8" s="788"/>
      <c r="C8" s="788"/>
      <c r="D8" s="788"/>
      <c r="E8" s="788"/>
      <c r="F8" s="788"/>
      <c r="G8" s="557" t="s">
        <v>45</v>
      </c>
      <c r="H8" s="557"/>
      <c r="I8" s="557"/>
      <c r="J8" s="557"/>
      <c r="K8" s="557"/>
      <c r="L8" s="783"/>
    </row>
    <row r="9" spans="1:12" ht="17.100000000000001" customHeight="1">
      <c r="A9" s="758" t="s">
        <v>105</v>
      </c>
      <c r="B9" s="486"/>
      <c r="C9" s="486"/>
      <c r="D9" s="486"/>
      <c r="E9" s="486"/>
      <c r="F9" s="486"/>
      <c r="G9" s="490" t="s">
        <v>46</v>
      </c>
      <c r="H9" s="490"/>
      <c r="I9" s="490"/>
      <c r="J9" s="490"/>
      <c r="K9" s="490" t="s">
        <v>47</v>
      </c>
      <c r="L9" s="757"/>
    </row>
    <row r="10" spans="1:12" ht="20.100000000000001" customHeight="1">
      <c r="A10" s="758"/>
      <c r="B10" s="486"/>
      <c r="C10" s="486"/>
      <c r="D10" s="486"/>
      <c r="E10" s="486"/>
      <c r="F10" s="486"/>
      <c r="G10" s="490">
        <v>93</v>
      </c>
      <c r="H10" s="490"/>
      <c r="I10" s="490"/>
      <c r="J10" s="490"/>
      <c r="K10" s="490">
        <v>422</v>
      </c>
      <c r="L10" s="757"/>
    </row>
    <row r="11" spans="1:12" ht="20.100000000000001" customHeight="1">
      <c r="A11" s="758" t="s">
        <v>106</v>
      </c>
      <c r="B11" s="486"/>
      <c r="C11" s="486"/>
      <c r="D11" s="486"/>
      <c r="E11" s="486"/>
      <c r="F11" s="486"/>
      <c r="G11" s="490">
        <v>90</v>
      </c>
      <c r="H11" s="490"/>
      <c r="I11" s="490"/>
      <c r="J11" s="490"/>
      <c r="K11" s="490">
        <v>416</v>
      </c>
      <c r="L11" s="757"/>
    </row>
    <row r="12" spans="1:12" ht="20.100000000000001" customHeight="1" thickBot="1">
      <c r="A12" s="750" t="s">
        <v>107</v>
      </c>
      <c r="B12" s="751"/>
      <c r="C12" s="751"/>
      <c r="D12" s="751"/>
      <c r="E12" s="751"/>
      <c r="F12" s="751"/>
      <c r="G12" s="752">
        <v>3</v>
      </c>
      <c r="H12" s="752"/>
      <c r="I12" s="752"/>
      <c r="J12" s="752"/>
      <c r="K12" s="752">
        <v>6</v>
      </c>
      <c r="L12" s="753"/>
    </row>
    <row r="13" spans="1:12" ht="13.5" customHeight="1" thickTop="1" thickBot="1">
      <c r="A13" s="114"/>
      <c r="B13" s="115"/>
      <c r="C13" s="115"/>
      <c r="D13" s="115"/>
      <c r="E13" s="115"/>
      <c r="F13" s="115"/>
      <c r="G13" s="13"/>
      <c r="H13" s="13"/>
      <c r="I13" s="13"/>
      <c r="J13" s="13"/>
      <c r="K13" s="13"/>
      <c r="L13" s="64"/>
    </row>
    <row r="14" spans="1:12" ht="17.100000000000001" customHeight="1" thickTop="1" thickBot="1">
      <c r="A14" s="754" t="s">
        <v>108</v>
      </c>
      <c r="B14" s="755"/>
      <c r="C14" s="755"/>
      <c r="D14" s="755"/>
      <c r="E14" s="755"/>
      <c r="F14" s="755"/>
      <c r="G14" s="755"/>
      <c r="H14" s="755"/>
      <c r="I14" s="755"/>
      <c r="J14" s="755"/>
      <c r="K14" s="755"/>
      <c r="L14" s="756"/>
    </row>
    <row r="15" spans="1:12" ht="17.100000000000001" customHeight="1" thickTop="1" thickBot="1">
      <c r="A15" s="742" t="s">
        <v>67</v>
      </c>
      <c r="B15" s="743"/>
      <c r="C15" s="743"/>
      <c r="D15" s="743"/>
      <c r="E15" s="743"/>
      <c r="F15" s="743"/>
      <c r="G15" s="743"/>
      <c r="H15" s="743"/>
      <c r="I15" s="743"/>
      <c r="J15" s="743"/>
      <c r="K15" s="743"/>
      <c r="L15" s="744"/>
    </row>
    <row r="16" spans="1:12" ht="40.5" customHeight="1" thickTop="1">
      <c r="A16" s="779" t="s">
        <v>220</v>
      </c>
      <c r="B16" s="746"/>
      <c r="C16" s="746"/>
      <c r="D16" s="746"/>
      <c r="E16" s="746"/>
      <c r="F16" s="746"/>
      <c r="G16" s="746"/>
      <c r="H16" s="746"/>
      <c r="I16" s="746"/>
      <c r="J16" s="746"/>
      <c r="K16" s="746"/>
      <c r="L16" s="747"/>
    </row>
    <row r="17" spans="1:12" ht="24.75" customHeight="1">
      <c r="A17" s="315" t="s">
        <v>202</v>
      </c>
      <c r="B17" s="748"/>
      <c r="C17" s="748"/>
      <c r="D17" s="748"/>
      <c r="E17" s="748"/>
      <c r="F17" s="748"/>
      <c r="G17" s="748"/>
      <c r="H17" s="748"/>
      <c r="I17" s="748"/>
      <c r="J17" s="748"/>
      <c r="K17" s="748"/>
      <c r="L17" s="749"/>
    </row>
    <row r="18" spans="1:12" ht="23.25" customHeight="1" thickBot="1">
      <c r="A18" s="759" t="s">
        <v>219</v>
      </c>
      <c r="B18" s="760"/>
      <c r="C18" s="760"/>
      <c r="D18" s="760"/>
      <c r="E18" s="760"/>
      <c r="F18" s="760"/>
      <c r="G18" s="760"/>
      <c r="H18" s="760"/>
      <c r="I18" s="760"/>
      <c r="J18" s="760"/>
      <c r="K18" s="760"/>
      <c r="L18" s="761"/>
    </row>
    <row r="19" spans="1:12" ht="17.100000000000001" customHeight="1" thickTop="1" thickBot="1">
      <c r="A19" s="303" t="s">
        <v>48</v>
      </c>
      <c r="B19" s="304"/>
      <c r="C19" s="304"/>
      <c r="D19" s="304"/>
      <c r="E19" s="304"/>
      <c r="F19" s="304"/>
      <c r="G19" s="304"/>
      <c r="H19" s="304"/>
      <c r="I19" s="304"/>
      <c r="J19" s="304"/>
      <c r="K19" s="304"/>
      <c r="L19" s="305"/>
    </row>
    <row r="20" spans="1:12" s="103" customFormat="1" ht="56.25" customHeight="1" thickTop="1" thickBot="1">
      <c r="A20" s="384" t="s">
        <v>254</v>
      </c>
      <c r="B20" s="385"/>
      <c r="C20" s="385"/>
      <c r="D20" s="385"/>
      <c r="E20" s="385"/>
      <c r="F20" s="385"/>
      <c r="G20" s="385"/>
      <c r="H20" s="385"/>
      <c r="I20" s="385"/>
      <c r="J20" s="385"/>
      <c r="K20" s="385"/>
      <c r="L20" s="386"/>
    </row>
    <row r="21" spans="1:12" ht="19.5" customHeight="1" thickTop="1" thickBot="1">
      <c r="A21" s="739" t="s">
        <v>109</v>
      </c>
      <c r="B21" s="740"/>
      <c r="C21" s="740"/>
      <c r="D21" s="740"/>
      <c r="E21" s="740"/>
      <c r="F21" s="740"/>
      <c r="G21" s="740"/>
      <c r="H21" s="740"/>
      <c r="I21" s="740"/>
      <c r="J21" s="740"/>
      <c r="K21" s="740"/>
      <c r="L21" s="741"/>
    </row>
    <row r="22" spans="1:12" ht="18.75" customHeight="1" thickTop="1" thickBot="1">
      <c r="A22" s="742" t="s">
        <v>67</v>
      </c>
      <c r="B22" s="743"/>
      <c r="C22" s="743"/>
      <c r="D22" s="743"/>
      <c r="E22" s="743"/>
      <c r="F22" s="743"/>
      <c r="G22" s="743"/>
      <c r="H22" s="743"/>
      <c r="I22" s="743"/>
      <c r="J22" s="743"/>
      <c r="K22" s="743"/>
      <c r="L22" s="744"/>
    </row>
    <row r="23" spans="1:12" ht="22.5" customHeight="1" thickTop="1">
      <c r="A23" s="745" t="s">
        <v>221</v>
      </c>
      <c r="B23" s="746"/>
      <c r="C23" s="746"/>
      <c r="D23" s="746"/>
      <c r="E23" s="746"/>
      <c r="F23" s="746"/>
      <c r="G23" s="746"/>
      <c r="H23" s="746"/>
      <c r="I23" s="746"/>
      <c r="J23" s="746"/>
      <c r="K23" s="746"/>
      <c r="L23" s="747"/>
    </row>
    <row r="24" spans="1:12" ht="22.5" customHeight="1">
      <c r="A24" s="315" t="s">
        <v>202</v>
      </c>
      <c r="B24" s="748"/>
      <c r="C24" s="748"/>
      <c r="D24" s="748"/>
      <c r="E24" s="748"/>
      <c r="F24" s="748"/>
      <c r="G24" s="748"/>
      <c r="H24" s="748"/>
      <c r="I24" s="748"/>
      <c r="J24" s="748"/>
      <c r="K24" s="748"/>
      <c r="L24" s="749"/>
    </row>
    <row r="25" spans="1:12" ht="22.5" customHeight="1" thickBot="1">
      <c r="A25" s="776" t="s">
        <v>84</v>
      </c>
      <c r="B25" s="777"/>
      <c r="C25" s="777"/>
      <c r="D25" s="777"/>
      <c r="E25" s="777"/>
      <c r="F25" s="777"/>
      <c r="G25" s="777"/>
      <c r="H25" s="777"/>
      <c r="I25" s="777"/>
      <c r="J25" s="777"/>
      <c r="K25" s="777"/>
      <c r="L25" s="778"/>
    </row>
    <row r="26" spans="1:12" ht="19.5" customHeight="1" thickTop="1">
      <c r="A26" s="354" t="s">
        <v>48</v>
      </c>
      <c r="B26" s="355"/>
      <c r="C26" s="355"/>
      <c r="D26" s="355"/>
      <c r="E26" s="355"/>
      <c r="F26" s="355"/>
      <c r="G26" s="355"/>
      <c r="H26" s="355"/>
      <c r="I26" s="355"/>
      <c r="J26" s="355"/>
      <c r="K26" s="355"/>
      <c r="L26" s="356"/>
    </row>
    <row r="27" spans="1:12" s="26" customFormat="1" ht="41.25" customHeight="1" thickBot="1">
      <c r="A27" s="773" t="s">
        <v>222</v>
      </c>
      <c r="B27" s="774"/>
      <c r="C27" s="774"/>
      <c r="D27" s="774"/>
      <c r="E27" s="774"/>
      <c r="F27" s="774"/>
      <c r="G27" s="774"/>
      <c r="H27" s="774"/>
      <c r="I27" s="774"/>
      <c r="J27" s="774"/>
      <c r="K27" s="774"/>
      <c r="L27" s="775"/>
    </row>
    <row r="28" spans="1:12" s="26" customFormat="1" ht="14.25" customHeight="1" thickTop="1" thickBot="1">
      <c r="A28" s="770"/>
      <c r="B28" s="771"/>
      <c r="C28" s="771"/>
      <c r="D28" s="771"/>
      <c r="E28" s="771"/>
      <c r="F28" s="771"/>
      <c r="G28" s="771"/>
      <c r="H28" s="771"/>
      <c r="I28" s="771"/>
      <c r="J28" s="771"/>
      <c r="K28" s="771"/>
      <c r="L28" s="772"/>
    </row>
    <row r="29" spans="1:12" ht="17.25" customHeight="1" thickTop="1" thickBot="1">
      <c r="A29" s="765" t="s">
        <v>93</v>
      </c>
      <c r="B29" s="766"/>
      <c r="C29" s="766"/>
      <c r="D29" s="766"/>
      <c r="E29" s="766"/>
      <c r="F29" s="766"/>
      <c r="G29" s="766"/>
      <c r="H29" s="766"/>
      <c r="I29" s="766"/>
      <c r="J29" s="766"/>
      <c r="K29" s="766"/>
      <c r="L29" s="767"/>
    </row>
    <row r="30" spans="1:12" ht="48.75" customHeight="1" thickTop="1">
      <c r="A30" s="272" t="s">
        <v>21</v>
      </c>
      <c r="B30" s="165"/>
      <c r="C30" s="165"/>
      <c r="D30" s="165"/>
      <c r="E30" s="165"/>
      <c r="F30" s="165"/>
      <c r="G30" s="165"/>
      <c r="H30" s="165"/>
      <c r="I30" s="165"/>
      <c r="J30" s="165"/>
      <c r="K30" s="165"/>
      <c r="L30" s="166"/>
    </row>
    <row r="31" spans="1:12" ht="15.75" customHeight="1">
      <c r="A31" s="276" t="s">
        <v>5</v>
      </c>
      <c r="B31" s="277"/>
      <c r="C31" s="277"/>
      <c r="D31" s="277"/>
      <c r="E31" s="277"/>
      <c r="F31" s="277"/>
      <c r="G31" s="277" t="s">
        <v>2</v>
      </c>
      <c r="H31" s="277"/>
      <c r="I31" s="277"/>
      <c r="J31" s="277"/>
      <c r="K31" s="277"/>
      <c r="L31" s="278"/>
    </row>
    <row r="32" spans="1:12" ht="69.75" customHeight="1">
      <c r="A32" s="150" t="s">
        <v>41</v>
      </c>
      <c r="B32" s="151"/>
      <c r="C32" s="151"/>
      <c r="D32" s="151"/>
      <c r="E32" s="151"/>
      <c r="F32" s="151"/>
      <c r="G32" s="165" t="s">
        <v>3</v>
      </c>
      <c r="H32" s="165"/>
      <c r="I32" s="165"/>
      <c r="J32" s="165"/>
      <c r="K32" s="165"/>
      <c r="L32" s="166"/>
    </row>
    <row r="33" spans="1:12" ht="17.25" customHeight="1">
      <c r="A33" s="768" t="s">
        <v>34</v>
      </c>
      <c r="B33" s="769"/>
      <c r="C33" s="769"/>
      <c r="D33" s="769"/>
      <c r="E33" s="769"/>
      <c r="F33" s="769"/>
      <c r="G33" s="277" t="s">
        <v>8</v>
      </c>
      <c r="H33" s="277"/>
      <c r="I33" s="277"/>
      <c r="J33" s="277"/>
      <c r="K33" s="277"/>
      <c r="L33" s="278"/>
    </row>
    <row r="34" spans="1:12" ht="16.5" customHeight="1">
      <c r="A34" s="150" t="s">
        <v>17</v>
      </c>
      <c r="B34" s="151"/>
      <c r="C34" s="151"/>
      <c r="D34" s="151"/>
      <c r="E34" s="151"/>
      <c r="F34" s="151"/>
      <c r="G34" s="151" t="s">
        <v>9</v>
      </c>
      <c r="H34" s="151"/>
      <c r="I34" s="151"/>
      <c r="J34" s="151"/>
      <c r="K34" s="151"/>
      <c r="L34" s="502"/>
    </row>
    <row r="35" spans="1:12" ht="6" customHeight="1" thickBot="1">
      <c r="A35" s="762"/>
      <c r="B35" s="763"/>
      <c r="C35" s="763"/>
      <c r="D35" s="763"/>
      <c r="E35" s="763"/>
      <c r="F35" s="763"/>
      <c r="G35" s="763"/>
      <c r="H35" s="763"/>
      <c r="I35" s="763"/>
      <c r="J35" s="763"/>
      <c r="K35" s="763"/>
      <c r="L35" s="764"/>
    </row>
  </sheetData>
  <mergeCells count="46">
    <mergeCell ref="A1:L1"/>
    <mergeCell ref="A2:L2"/>
    <mergeCell ref="A3:L3"/>
    <mergeCell ref="A26:L26"/>
    <mergeCell ref="A15:L15"/>
    <mergeCell ref="A16:L16"/>
    <mergeCell ref="A17:L17"/>
    <mergeCell ref="A4:L4"/>
    <mergeCell ref="G8:L8"/>
    <mergeCell ref="A6:L6"/>
    <mergeCell ref="A7:L7"/>
    <mergeCell ref="A8:F8"/>
    <mergeCell ref="A9:F10"/>
    <mergeCell ref="G9:J9"/>
    <mergeCell ref="K9:L9"/>
    <mergeCell ref="A5:L5"/>
    <mergeCell ref="A18:L18"/>
    <mergeCell ref="A20:L20"/>
    <mergeCell ref="A35:L35"/>
    <mergeCell ref="A29:L29"/>
    <mergeCell ref="G32:L32"/>
    <mergeCell ref="G31:L31"/>
    <mergeCell ref="G33:L33"/>
    <mergeCell ref="G34:L34"/>
    <mergeCell ref="A32:F32"/>
    <mergeCell ref="A33:F33"/>
    <mergeCell ref="A34:F34"/>
    <mergeCell ref="A31:F31"/>
    <mergeCell ref="A28:L28"/>
    <mergeCell ref="A30:L30"/>
    <mergeCell ref="A27:L27"/>
    <mergeCell ref="A25:L25"/>
    <mergeCell ref="A12:F12"/>
    <mergeCell ref="G12:J12"/>
    <mergeCell ref="K12:L12"/>
    <mergeCell ref="A14:L14"/>
    <mergeCell ref="G10:J10"/>
    <mergeCell ref="K10:L10"/>
    <mergeCell ref="A11:F11"/>
    <mergeCell ref="G11:J11"/>
    <mergeCell ref="K11:L11"/>
    <mergeCell ref="A21:L21"/>
    <mergeCell ref="A22:L22"/>
    <mergeCell ref="A23:L23"/>
    <mergeCell ref="A24:L24"/>
    <mergeCell ref="A19:L19"/>
  </mergeCells>
  <printOptions horizontalCentered="1"/>
  <pageMargins left="0.35433070866141736" right="0.27559055118110237" top="0.4" bottom="0.38" header="0.31496062992125984" footer="0.21"/>
  <pageSetup paperSize="9" scale="85" orientation="portrait" r:id="rId1"/>
  <headerFooter>
    <oddFooter xml:space="preserve">&amp;C&amp;P+13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AGP37"/>
  <sheetViews>
    <sheetView view="pageLayout" zoomScaleNormal="100" zoomScaleSheetLayoutView="120" workbookViewId="0">
      <selection activeCell="A12" sqref="A12:K12"/>
    </sheetView>
  </sheetViews>
  <sheetFormatPr defaultColWidth="11" defaultRowHeight="15"/>
  <cols>
    <col min="1" max="1" width="6.5703125" customWidth="1"/>
    <col min="3" max="3" width="7.140625" customWidth="1"/>
    <col min="4" max="4" width="9.5703125" customWidth="1"/>
    <col min="6" max="6" width="3.5703125" customWidth="1"/>
    <col min="7" max="7" width="10.42578125" customWidth="1"/>
    <col min="8" max="8" width="20.42578125" customWidth="1"/>
    <col min="9" max="9" width="12.7109375" bestFit="1" customWidth="1"/>
    <col min="10" max="10" width="12.7109375" customWidth="1"/>
    <col min="11" max="11" width="4.7109375" customWidth="1"/>
    <col min="12" max="12" width="2.140625" customWidth="1"/>
  </cols>
  <sheetData>
    <row r="1" spans="1:12" ht="18.75">
      <c r="A1" s="201"/>
      <c r="B1" s="202"/>
      <c r="C1" s="202"/>
      <c r="D1" s="202"/>
      <c r="E1" s="202"/>
      <c r="F1" s="202"/>
      <c r="G1" s="202"/>
      <c r="H1" s="202"/>
      <c r="I1" s="202"/>
      <c r="J1" s="202"/>
      <c r="K1" s="202"/>
      <c r="L1" s="203"/>
    </row>
    <row r="2" spans="1:12" ht="18.75">
      <c r="A2" s="204"/>
      <c r="B2" s="205"/>
      <c r="C2" s="205"/>
      <c r="D2" s="205"/>
      <c r="E2" s="205"/>
      <c r="F2" s="205"/>
      <c r="G2" s="205"/>
      <c r="H2" s="205"/>
      <c r="I2" s="205"/>
      <c r="J2" s="205"/>
      <c r="K2" s="205"/>
      <c r="L2" s="206"/>
    </row>
    <row r="3" spans="1:12" ht="19.5" thickBot="1">
      <c r="A3" s="347"/>
      <c r="B3" s="348"/>
      <c r="C3" s="348"/>
      <c r="D3" s="348"/>
      <c r="E3" s="348"/>
      <c r="F3" s="348"/>
      <c r="G3" s="348"/>
      <c r="H3" s="348"/>
      <c r="I3" s="348"/>
      <c r="J3" s="348"/>
      <c r="K3" s="348"/>
      <c r="L3" s="349"/>
    </row>
    <row r="4" spans="1:12" ht="17.25" thickTop="1" thickBot="1">
      <c r="A4" s="789"/>
      <c r="B4" s="790"/>
      <c r="C4" s="790"/>
      <c r="D4" s="790"/>
      <c r="E4" s="790"/>
      <c r="F4" s="790"/>
      <c r="G4" s="790"/>
      <c r="H4" s="790"/>
      <c r="I4" s="790"/>
      <c r="J4" s="790"/>
      <c r="K4" s="790"/>
      <c r="L4" s="791"/>
    </row>
    <row r="5" spans="1:12" ht="17.25" thickTop="1" thickBot="1">
      <c r="A5" s="792"/>
      <c r="B5" s="793"/>
      <c r="C5" s="793"/>
      <c r="D5" s="793"/>
      <c r="E5" s="793"/>
      <c r="F5" s="793"/>
      <c r="G5" s="793"/>
      <c r="H5" s="793"/>
      <c r="I5" s="793"/>
      <c r="J5" s="793"/>
      <c r="K5" s="793"/>
      <c r="L5" s="794"/>
    </row>
    <row r="6" spans="1:12" ht="17.25" customHeight="1" thickTop="1" thickBot="1">
      <c r="A6" s="273"/>
      <c r="B6" s="274"/>
      <c r="C6" s="274"/>
      <c r="D6" s="274"/>
      <c r="E6" s="274"/>
      <c r="F6" s="274"/>
      <c r="G6" s="274"/>
      <c r="H6" s="274"/>
      <c r="I6" s="274"/>
      <c r="J6" s="274"/>
      <c r="K6" s="274"/>
      <c r="L6" s="275"/>
    </row>
    <row r="7" spans="1:12" ht="17.100000000000001" customHeight="1" thickTop="1" thickBot="1">
      <c r="A7" s="322"/>
      <c r="B7" s="323"/>
      <c r="C7" s="323"/>
      <c r="D7" s="323"/>
      <c r="E7" s="323"/>
      <c r="F7" s="323"/>
      <c r="G7" s="323"/>
      <c r="H7" s="323"/>
      <c r="I7" s="323"/>
      <c r="J7" s="323"/>
      <c r="K7" s="323"/>
      <c r="L7" s="19"/>
    </row>
    <row r="8" spans="1:12" ht="17.100000000000001" customHeight="1" thickTop="1" thickBot="1">
      <c r="A8" s="818"/>
      <c r="B8" s="819"/>
      <c r="C8" s="819"/>
      <c r="D8" s="819"/>
      <c r="E8" s="819"/>
      <c r="F8" s="819"/>
      <c r="G8" s="820"/>
      <c r="H8" s="820"/>
      <c r="I8" s="820"/>
      <c r="J8" s="820"/>
      <c r="K8" s="820"/>
      <c r="L8" s="821"/>
    </row>
    <row r="9" spans="1:12" ht="18" customHeight="1" thickTop="1" thickBot="1">
      <c r="A9" s="808"/>
      <c r="B9" s="809"/>
      <c r="C9" s="809"/>
      <c r="D9" s="809"/>
      <c r="E9" s="809"/>
      <c r="F9" s="809"/>
      <c r="G9" s="810"/>
      <c r="H9" s="810"/>
      <c r="I9" s="822"/>
      <c r="J9" s="823"/>
      <c r="K9" s="823"/>
      <c r="L9" s="824"/>
    </row>
    <row r="10" spans="1:12" ht="18" customHeight="1" thickTop="1" thickBot="1">
      <c r="A10" s="808"/>
      <c r="B10" s="809"/>
      <c r="C10" s="809"/>
      <c r="D10" s="809"/>
      <c r="E10" s="809"/>
      <c r="F10" s="809"/>
      <c r="G10" s="795"/>
      <c r="H10" s="795"/>
      <c r="I10" s="816"/>
      <c r="J10" s="816"/>
      <c r="K10" s="816"/>
      <c r="L10" s="817"/>
    </row>
    <row r="11" spans="1:12" ht="10.5" customHeight="1" thickTop="1" thickBot="1">
      <c r="A11" s="808"/>
      <c r="B11" s="809"/>
      <c r="C11" s="809"/>
      <c r="D11" s="809"/>
      <c r="E11" s="809"/>
      <c r="F11" s="809"/>
      <c r="G11" s="795"/>
      <c r="H11" s="795"/>
      <c r="I11" s="825"/>
      <c r="J11" s="825"/>
      <c r="K11" s="825"/>
      <c r="L11" s="826"/>
    </row>
    <row r="12" spans="1:12" ht="17.100000000000001" customHeight="1" thickTop="1" thickBot="1">
      <c r="A12" s="827"/>
      <c r="B12" s="553"/>
      <c r="C12" s="553"/>
      <c r="D12" s="553"/>
      <c r="E12" s="553"/>
      <c r="F12" s="553"/>
      <c r="G12" s="553"/>
      <c r="H12" s="553"/>
      <c r="I12" s="553"/>
      <c r="J12" s="553"/>
      <c r="K12" s="553"/>
      <c r="L12" s="24"/>
    </row>
    <row r="13" spans="1:12" ht="17.100000000000001" customHeight="1" thickTop="1" thickBot="1">
      <c r="A13" s="818"/>
      <c r="B13" s="819"/>
      <c r="C13" s="819"/>
      <c r="D13" s="819"/>
      <c r="E13" s="819"/>
      <c r="F13" s="819"/>
      <c r="G13" s="820"/>
      <c r="H13" s="820"/>
      <c r="I13" s="820"/>
      <c r="J13" s="820"/>
      <c r="K13" s="820"/>
      <c r="L13" s="821"/>
    </row>
    <row r="14" spans="1:12" ht="18" customHeight="1" thickTop="1" thickBot="1">
      <c r="A14" s="808"/>
      <c r="B14" s="809"/>
      <c r="C14" s="809"/>
      <c r="D14" s="809"/>
      <c r="E14" s="809"/>
      <c r="F14" s="809"/>
      <c r="G14" s="810"/>
      <c r="H14" s="810"/>
      <c r="I14" s="811"/>
      <c r="J14" s="811"/>
      <c r="K14" s="811"/>
      <c r="L14" s="812"/>
    </row>
    <row r="15" spans="1:12" ht="18" customHeight="1" thickTop="1" thickBot="1">
      <c r="A15" s="808"/>
      <c r="B15" s="809"/>
      <c r="C15" s="809"/>
      <c r="D15" s="809"/>
      <c r="E15" s="809"/>
      <c r="F15" s="809"/>
      <c r="G15" s="795"/>
      <c r="H15" s="795"/>
      <c r="I15" s="816"/>
      <c r="J15" s="816"/>
      <c r="K15" s="816"/>
      <c r="L15" s="817"/>
    </row>
    <row r="16" spans="1:12" ht="8.25" customHeight="1" thickTop="1" thickBot="1">
      <c r="A16" s="16"/>
      <c r="B16" s="17"/>
      <c r="C16" s="17"/>
      <c r="D16" s="17"/>
      <c r="E16" s="17"/>
      <c r="F16" s="17"/>
      <c r="G16" s="17"/>
      <c r="H16" s="17"/>
      <c r="I16" s="17"/>
      <c r="J16" s="17"/>
      <c r="K16" s="17"/>
      <c r="L16" s="18"/>
    </row>
    <row r="17" spans="1:874" ht="17.100000000000001" customHeight="1" thickTop="1" thickBot="1">
      <c r="A17" s="603"/>
      <c r="B17" s="604"/>
      <c r="C17" s="604"/>
      <c r="D17" s="604"/>
      <c r="E17" s="604"/>
      <c r="F17" s="604"/>
      <c r="G17" s="604"/>
      <c r="H17" s="604"/>
      <c r="I17" s="604"/>
      <c r="J17" s="604"/>
      <c r="K17" s="604"/>
      <c r="L17" s="605"/>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row>
    <row r="18" spans="1:874" ht="17.100000000000001" customHeight="1" thickTop="1" thickBot="1">
      <c r="A18" s="239"/>
      <c r="B18" s="240"/>
      <c r="C18" s="240"/>
      <c r="D18" s="240"/>
      <c r="E18" s="240"/>
      <c r="F18" s="240"/>
      <c r="G18" s="240"/>
      <c r="H18" s="240"/>
      <c r="I18" s="240"/>
      <c r="J18" s="240"/>
      <c r="K18" s="240"/>
      <c r="L18" s="24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row>
    <row r="19" spans="1:874" ht="22.5" customHeight="1" thickTop="1" thickBot="1">
      <c r="A19" s="236"/>
      <c r="B19" s="237"/>
      <c r="C19" s="237"/>
      <c r="D19" s="237"/>
      <c r="E19" s="237"/>
      <c r="F19" s="237"/>
      <c r="G19" s="237"/>
      <c r="H19" s="237"/>
      <c r="I19" s="237"/>
      <c r="J19" s="237"/>
      <c r="K19" s="237"/>
      <c r="L19" s="238"/>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row>
    <row r="20" spans="1:874" ht="75" customHeight="1" thickTop="1" thickBot="1">
      <c r="A20" s="796"/>
      <c r="B20" s="797"/>
      <c r="C20" s="797"/>
      <c r="D20" s="797"/>
      <c r="E20" s="797"/>
      <c r="F20" s="797"/>
      <c r="G20" s="797"/>
      <c r="H20" s="797"/>
      <c r="I20" s="797"/>
      <c r="J20" s="797"/>
      <c r="K20" s="797"/>
      <c r="L20" s="798"/>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row>
    <row r="21" spans="1:874" ht="15.75" customHeight="1" thickTop="1" thickBot="1">
      <c r="A21" s="236"/>
      <c r="B21" s="237"/>
      <c r="C21" s="237"/>
      <c r="D21" s="237"/>
      <c r="E21" s="237"/>
      <c r="F21" s="237"/>
      <c r="G21" s="237"/>
      <c r="H21" s="237"/>
      <c r="I21" s="237"/>
      <c r="J21" s="237"/>
      <c r="K21" s="237"/>
      <c r="L21" s="238"/>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row>
    <row r="22" spans="1:874" s="14" customFormat="1" ht="17.25" thickTop="1" thickBot="1">
      <c r="A22" s="803"/>
      <c r="B22" s="804"/>
      <c r="C22" s="804"/>
      <c r="D22" s="804"/>
      <c r="E22" s="804"/>
      <c r="F22" s="804"/>
      <c r="G22" s="804"/>
      <c r="H22" s="804"/>
      <c r="I22" s="804"/>
      <c r="J22" s="804"/>
      <c r="K22" s="804"/>
      <c r="L22" s="805"/>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row>
    <row r="23" spans="1:874" ht="19.5" customHeight="1" thickTop="1" thickBot="1">
      <c r="A23" s="239"/>
      <c r="B23" s="240"/>
      <c r="C23" s="240"/>
      <c r="D23" s="240"/>
      <c r="E23" s="240"/>
      <c r="F23" s="240"/>
      <c r="G23" s="240"/>
      <c r="H23" s="240"/>
      <c r="I23" s="240"/>
      <c r="J23" s="240"/>
      <c r="K23" s="240"/>
      <c r="L23" s="24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row>
    <row r="24" spans="1:874" ht="67.5" customHeight="1" thickTop="1" thickBot="1">
      <c r="A24" s="236"/>
      <c r="B24" s="237"/>
      <c r="C24" s="237"/>
      <c r="D24" s="237"/>
      <c r="E24" s="237"/>
      <c r="F24" s="237"/>
      <c r="G24" s="237"/>
      <c r="H24" s="237"/>
      <c r="I24" s="237"/>
      <c r="J24" s="237"/>
      <c r="K24" s="237"/>
      <c r="L24" s="238"/>
    </row>
    <row r="25" spans="1:874" ht="48.75" customHeight="1" thickTop="1" thickBot="1">
      <c r="A25" s="236"/>
      <c r="B25" s="237"/>
      <c r="C25" s="237"/>
      <c r="D25" s="237"/>
      <c r="E25" s="237"/>
      <c r="F25" s="237"/>
      <c r="G25" s="237"/>
      <c r="H25" s="237"/>
      <c r="I25" s="237"/>
      <c r="J25" s="237"/>
      <c r="K25" s="237"/>
      <c r="L25" s="238"/>
    </row>
    <row r="26" spans="1:874" ht="16.5" customHeight="1" thickTop="1" thickBot="1">
      <c r="A26" s="236"/>
      <c r="B26" s="237"/>
      <c r="C26" s="237"/>
      <c r="D26" s="237"/>
      <c r="E26" s="237"/>
      <c r="F26" s="237"/>
      <c r="G26" s="237"/>
      <c r="H26" s="237"/>
      <c r="I26" s="237"/>
      <c r="J26" s="237"/>
      <c r="K26" s="237"/>
      <c r="L26" s="238"/>
    </row>
    <row r="27" spans="1:874" s="14" customFormat="1" ht="17.100000000000001" customHeight="1" thickTop="1" thickBot="1">
      <c r="A27" s="806"/>
      <c r="B27" s="473"/>
      <c r="C27" s="473"/>
      <c r="D27" s="473"/>
      <c r="E27" s="473"/>
      <c r="F27" s="473"/>
      <c r="G27" s="473"/>
      <c r="H27" s="473"/>
      <c r="I27" s="473"/>
      <c r="J27" s="473"/>
      <c r="K27" s="473"/>
      <c r="L27" s="807"/>
    </row>
    <row r="28" spans="1:874" s="14" customFormat="1" ht="109.5" customHeight="1" thickTop="1" thickBot="1">
      <c r="A28" s="513"/>
      <c r="B28" s="514"/>
      <c r="C28" s="514"/>
      <c r="D28" s="514"/>
      <c r="E28" s="514"/>
      <c r="F28" s="514"/>
      <c r="G28" s="514"/>
      <c r="H28" s="514"/>
      <c r="I28" s="514"/>
      <c r="J28" s="514"/>
      <c r="K28" s="514"/>
      <c r="L28" s="515"/>
    </row>
    <row r="29" spans="1:874" ht="6.75" customHeight="1" thickTop="1" thickBot="1">
      <c r="A29" s="800"/>
      <c r="B29" s="801"/>
      <c r="C29" s="801"/>
      <c r="D29" s="801"/>
      <c r="E29" s="801"/>
      <c r="F29" s="801"/>
      <c r="G29" s="801"/>
      <c r="H29" s="801"/>
      <c r="I29" s="801"/>
      <c r="J29" s="801"/>
      <c r="K29" s="801"/>
      <c r="L29" s="802"/>
    </row>
    <row r="30" spans="1:874" ht="17.25" thickTop="1" thickBot="1">
      <c r="A30" s="800"/>
      <c r="B30" s="801"/>
      <c r="C30" s="801"/>
      <c r="D30" s="801"/>
      <c r="E30" s="801"/>
      <c r="F30" s="801"/>
      <c r="G30" s="801"/>
      <c r="H30" s="801"/>
      <c r="I30" s="801"/>
      <c r="J30" s="801"/>
      <c r="K30" s="801"/>
      <c r="L30" s="802"/>
    </row>
    <row r="31" spans="1:874" ht="32.25" customHeight="1" thickTop="1">
      <c r="A31" s="152"/>
      <c r="B31" s="146"/>
      <c r="C31" s="146"/>
      <c r="D31" s="146"/>
      <c r="E31" s="146"/>
      <c r="F31" s="146"/>
      <c r="G31" s="23"/>
      <c r="H31" s="146"/>
      <c r="I31" s="146"/>
      <c r="J31" s="146"/>
      <c r="K31" s="146"/>
      <c r="L31" s="147"/>
    </row>
    <row r="32" spans="1:874" ht="41.25" customHeight="1">
      <c r="A32" s="272"/>
      <c r="B32" s="165"/>
      <c r="C32" s="165"/>
      <c r="D32" s="165"/>
      <c r="E32" s="165"/>
      <c r="F32" s="165"/>
      <c r="G32" s="22"/>
      <c r="H32" s="165"/>
      <c r="I32" s="165"/>
      <c r="J32" s="165"/>
      <c r="K32" s="165"/>
      <c r="L32" s="166"/>
    </row>
    <row r="33" spans="1:12" ht="27.75" customHeight="1">
      <c r="A33" s="737"/>
      <c r="B33" s="524"/>
      <c r="C33" s="524"/>
      <c r="D33" s="524"/>
      <c r="E33" s="524"/>
      <c r="F33" s="524"/>
      <c r="G33" s="21"/>
      <c r="H33" s="277"/>
      <c r="I33" s="277"/>
      <c r="J33" s="277"/>
      <c r="K33" s="277"/>
      <c r="L33" s="278"/>
    </row>
    <row r="34" spans="1:12" ht="26.25" customHeight="1">
      <c r="A34" s="150"/>
      <c r="B34" s="151"/>
      <c r="C34" s="151"/>
      <c r="D34" s="151"/>
      <c r="E34" s="151"/>
      <c r="F34" s="151"/>
      <c r="G34" s="15"/>
      <c r="H34" s="151"/>
      <c r="I34" s="151"/>
      <c r="J34" s="151"/>
      <c r="K34" s="151"/>
      <c r="L34" s="502"/>
    </row>
    <row r="35" spans="1:12" s="20" customFormat="1" ht="15" customHeight="1">
      <c r="A35" s="737"/>
      <c r="B35" s="524"/>
      <c r="C35" s="524"/>
      <c r="D35" s="524"/>
      <c r="E35" s="524"/>
      <c r="F35" s="524"/>
      <c r="G35" s="524"/>
      <c r="H35" s="524"/>
      <c r="I35" s="524"/>
      <c r="J35" s="524"/>
      <c r="K35" s="524"/>
      <c r="L35" s="799"/>
    </row>
    <row r="36" spans="1:12" ht="15.75">
      <c r="A36" s="150"/>
      <c r="B36" s="151"/>
      <c r="C36" s="151"/>
      <c r="D36" s="151"/>
      <c r="E36" s="151"/>
      <c r="F36" s="151"/>
      <c r="G36" s="151"/>
      <c r="H36" s="151"/>
      <c r="I36" s="151"/>
      <c r="J36" s="151"/>
      <c r="K36" s="151"/>
      <c r="L36" s="502"/>
    </row>
    <row r="37" spans="1:12" ht="16.5" thickBot="1">
      <c r="A37" s="813"/>
      <c r="B37" s="814"/>
      <c r="C37" s="814"/>
      <c r="D37" s="814"/>
      <c r="E37" s="814"/>
      <c r="F37" s="814"/>
      <c r="G37" s="814"/>
      <c r="H37" s="814"/>
      <c r="I37" s="814"/>
      <c r="J37" s="814"/>
      <c r="K37" s="814"/>
      <c r="L37" s="815"/>
    </row>
  </sheetData>
  <mergeCells count="50">
    <mergeCell ref="A37:L37"/>
    <mergeCell ref="I10:L10"/>
    <mergeCell ref="A9:F10"/>
    <mergeCell ref="A8:F8"/>
    <mergeCell ref="G8:L8"/>
    <mergeCell ref="G9:H9"/>
    <mergeCell ref="I9:L9"/>
    <mergeCell ref="A19:L19"/>
    <mergeCell ref="A11:F11"/>
    <mergeCell ref="G11:H11"/>
    <mergeCell ref="I11:L11"/>
    <mergeCell ref="A12:K12"/>
    <mergeCell ref="A13:F13"/>
    <mergeCell ref="G13:L13"/>
    <mergeCell ref="G15:H15"/>
    <mergeCell ref="I15:L15"/>
    <mergeCell ref="A29:L29"/>
    <mergeCell ref="A22:L22"/>
    <mergeCell ref="A27:L27"/>
    <mergeCell ref="A14:F15"/>
    <mergeCell ref="G14:H14"/>
    <mergeCell ref="I14:L14"/>
    <mergeCell ref="A17:L17"/>
    <mergeCell ref="A18:L18"/>
    <mergeCell ref="A28:L28"/>
    <mergeCell ref="A32:F32"/>
    <mergeCell ref="H32:L32"/>
    <mergeCell ref="A30:L30"/>
    <mergeCell ref="A31:F31"/>
    <mergeCell ref="H31:L31"/>
    <mergeCell ref="A36:L36"/>
    <mergeCell ref="A34:F34"/>
    <mergeCell ref="H34:L34"/>
    <mergeCell ref="A35:L35"/>
    <mergeCell ref="A33:F33"/>
    <mergeCell ref="H33:L33"/>
    <mergeCell ref="A1:L1"/>
    <mergeCell ref="A2:L2"/>
    <mergeCell ref="A3:L3"/>
    <mergeCell ref="A4:L4"/>
    <mergeCell ref="A26:L26"/>
    <mergeCell ref="A23:L23"/>
    <mergeCell ref="A24:L24"/>
    <mergeCell ref="A25:L25"/>
    <mergeCell ref="A5:L5"/>
    <mergeCell ref="A6:L6"/>
    <mergeCell ref="A7:K7"/>
    <mergeCell ref="G10:H10"/>
    <mergeCell ref="A20:L20"/>
    <mergeCell ref="A21:L21"/>
  </mergeCells>
  <printOptions horizontalCentered="1"/>
  <pageMargins left="0.35433070866141736" right="0.27559055118110237" top="0.47244094488188981" bottom="0.78740157480314965" header="0.31496062992125984" footer="0.31496062992125984"/>
  <pageSetup paperSize="9" scale="85" orientation="portrait" r:id="rId1"/>
  <headerFooter>
    <oddFooter xml:space="preserve">&amp;C&amp;P+12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3"/>
  <dimension ref="A1:Q50"/>
  <sheetViews>
    <sheetView zoomScale="90" zoomScaleNormal="90" zoomScalePageLayoutView="80" workbookViewId="0">
      <selection activeCell="A5" sqref="A5:M5"/>
    </sheetView>
  </sheetViews>
  <sheetFormatPr defaultRowHeight="15"/>
  <cols>
    <col min="1" max="1" width="9.85546875" customWidth="1"/>
    <col min="2" max="2" width="10.42578125" customWidth="1"/>
    <col min="3" max="3" width="8.7109375" customWidth="1"/>
    <col min="4" max="4" width="8.42578125" customWidth="1"/>
    <col min="5" max="5" width="6" customWidth="1"/>
    <col min="6" max="6" width="8.42578125" customWidth="1"/>
    <col min="7" max="7" width="5.28515625" customWidth="1"/>
    <col min="8" max="8" width="4.140625" customWidth="1"/>
    <col min="9" max="9" width="12.140625" customWidth="1"/>
    <col min="10" max="10" width="11.140625" customWidth="1"/>
    <col min="11" max="11" width="7.42578125" customWidth="1"/>
    <col min="12" max="12" width="9" customWidth="1"/>
    <col min="13" max="13" width="16.85546875" customWidth="1"/>
    <col min="14" max="15" width="10.28515625" bestFit="1" customWidth="1"/>
  </cols>
  <sheetData>
    <row r="1" spans="1:17" ht="19.5" customHeight="1">
      <c r="A1" s="201" t="s">
        <v>0</v>
      </c>
      <c r="B1" s="202"/>
      <c r="C1" s="202"/>
      <c r="D1" s="202"/>
      <c r="E1" s="202"/>
      <c r="F1" s="202"/>
      <c r="G1" s="202"/>
      <c r="H1" s="202"/>
      <c r="I1" s="202"/>
      <c r="J1" s="202"/>
      <c r="K1" s="202"/>
      <c r="L1" s="202"/>
      <c r="M1" s="203"/>
    </row>
    <row r="2" spans="1:17" ht="19.5" customHeight="1">
      <c r="A2" s="204" t="s">
        <v>1</v>
      </c>
      <c r="B2" s="205"/>
      <c r="C2" s="205"/>
      <c r="D2" s="205"/>
      <c r="E2" s="205"/>
      <c r="F2" s="205"/>
      <c r="G2" s="205"/>
      <c r="H2" s="205"/>
      <c r="I2" s="205"/>
      <c r="J2" s="205"/>
      <c r="K2" s="205"/>
      <c r="L2" s="205"/>
      <c r="M2" s="206"/>
    </row>
    <row r="3" spans="1:17" ht="19.5" customHeight="1" thickBot="1">
      <c r="A3" s="347" t="s">
        <v>35</v>
      </c>
      <c r="B3" s="348"/>
      <c r="C3" s="348"/>
      <c r="D3" s="348"/>
      <c r="E3" s="348"/>
      <c r="F3" s="348"/>
      <c r="G3" s="348"/>
      <c r="H3" s="348"/>
      <c r="I3" s="348"/>
      <c r="J3" s="348"/>
      <c r="K3" s="348"/>
      <c r="L3" s="348"/>
      <c r="M3" s="349"/>
    </row>
    <row r="4" spans="1:17" ht="18" customHeight="1" thickTop="1">
      <c r="A4" s="780" t="s">
        <v>138</v>
      </c>
      <c r="B4" s="781"/>
      <c r="C4" s="781"/>
      <c r="D4" s="781"/>
      <c r="E4" s="781"/>
      <c r="F4" s="781"/>
      <c r="G4" s="781"/>
      <c r="H4" s="781"/>
      <c r="I4" s="781"/>
      <c r="J4" s="781"/>
      <c r="K4" s="781"/>
      <c r="L4" s="781"/>
      <c r="M4" s="782"/>
    </row>
    <row r="5" spans="1:17" ht="18" customHeight="1" thickBot="1">
      <c r="A5" s="210" t="s">
        <v>139</v>
      </c>
      <c r="B5" s="211"/>
      <c r="C5" s="211"/>
      <c r="D5" s="211"/>
      <c r="E5" s="211"/>
      <c r="F5" s="211"/>
      <c r="G5" s="211"/>
      <c r="H5" s="211"/>
      <c r="I5" s="211"/>
      <c r="J5" s="211"/>
      <c r="K5" s="211"/>
      <c r="L5" s="211"/>
      <c r="M5" s="212"/>
    </row>
    <row r="6" spans="1:17" ht="18" customHeight="1" thickTop="1">
      <c r="A6" s="851" t="s">
        <v>43</v>
      </c>
      <c r="B6" s="852"/>
      <c r="C6" s="852"/>
      <c r="D6" s="852"/>
      <c r="E6" s="852"/>
      <c r="F6" s="852"/>
      <c r="G6" s="852"/>
      <c r="H6" s="852"/>
      <c r="I6" s="852"/>
      <c r="J6" s="852"/>
      <c r="K6" s="852"/>
      <c r="L6" s="852"/>
      <c r="M6" s="853"/>
    </row>
    <row r="7" spans="1:17" ht="18" customHeight="1" thickBot="1">
      <c r="A7" s="867" t="s">
        <v>140</v>
      </c>
      <c r="B7" s="868"/>
      <c r="C7" s="868"/>
      <c r="D7" s="868"/>
      <c r="E7" s="868"/>
      <c r="F7" s="868"/>
      <c r="G7" s="868"/>
      <c r="H7" s="868"/>
      <c r="I7" s="868"/>
      <c r="J7" s="868"/>
      <c r="K7" s="868"/>
      <c r="L7" s="868"/>
      <c r="M7" s="869"/>
    </row>
    <row r="8" spans="1:17" ht="18" customHeight="1" thickTop="1">
      <c r="A8" s="225" t="s">
        <v>44</v>
      </c>
      <c r="B8" s="226"/>
      <c r="C8" s="226"/>
      <c r="D8" s="226"/>
      <c r="E8" s="226"/>
      <c r="F8" s="226"/>
      <c r="G8" s="226"/>
      <c r="H8" s="196" t="s">
        <v>45</v>
      </c>
      <c r="I8" s="196"/>
      <c r="J8" s="196"/>
      <c r="K8" s="196"/>
      <c r="L8" s="196"/>
      <c r="M8" s="197"/>
    </row>
    <row r="9" spans="1:17" ht="18" customHeight="1">
      <c r="A9" s="870" t="s">
        <v>141</v>
      </c>
      <c r="B9" s="871"/>
      <c r="C9" s="871"/>
      <c r="D9" s="871"/>
      <c r="E9" s="872" t="s">
        <v>142</v>
      </c>
      <c r="F9" s="872"/>
      <c r="G9" s="872"/>
      <c r="H9" s="838" t="s">
        <v>46</v>
      </c>
      <c r="I9" s="191"/>
      <c r="J9" s="191"/>
      <c r="K9" s="838" t="s">
        <v>47</v>
      </c>
      <c r="L9" s="191"/>
      <c r="M9" s="873"/>
    </row>
    <row r="10" spans="1:17" ht="18" customHeight="1">
      <c r="A10" s="870"/>
      <c r="B10" s="871"/>
      <c r="C10" s="871"/>
      <c r="D10" s="871"/>
      <c r="E10" s="872"/>
      <c r="F10" s="872"/>
      <c r="G10" s="872"/>
      <c r="H10" s="838">
        <f>SUM(H11:J24)</f>
        <v>241076</v>
      </c>
      <c r="I10" s="838"/>
      <c r="J10" s="838"/>
      <c r="K10" s="838">
        <f>SUM(K11:M24)</f>
        <v>223669</v>
      </c>
      <c r="L10" s="838"/>
      <c r="M10" s="874"/>
      <c r="N10" s="66"/>
      <c r="P10" s="66"/>
    </row>
    <row r="11" spans="1:17" ht="18.95" customHeight="1">
      <c r="A11" s="254" t="s">
        <v>143</v>
      </c>
      <c r="B11" s="255"/>
      <c r="C11" s="255"/>
      <c r="D11" s="255"/>
      <c r="E11" s="191" t="s">
        <v>142</v>
      </c>
      <c r="F11" s="191"/>
      <c r="G11" s="191"/>
      <c r="H11" s="838">
        <v>35455</v>
      </c>
      <c r="I11" s="191"/>
      <c r="J11" s="191"/>
      <c r="K11" s="864">
        <v>37568</v>
      </c>
      <c r="L11" s="865"/>
      <c r="M11" s="866"/>
      <c r="N11" s="65"/>
      <c r="P11" s="65"/>
      <c r="Q11" s="26"/>
    </row>
    <row r="12" spans="1:17" ht="18.95" customHeight="1">
      <c r="A12" s="254" t="s">
        <v>144</v>
      </c>
      <c r="B12" s="255"/>
      <c r="C12" s="255"/>
      <c r="D12" s="255"/>
      <c r="E12" s="191" t="s">
        <v>142</v>
      </c>
      <c r="F12" s="191"/>
      <c r="G12" s="191"/>
      <c r="H12" s="838">
        <v>36517</v>
      </c>
      <c r="I12" s="191"/>
      <c r="J12" s="191"/>
      <c r="K12" s="845">
        <v>34667</v>
      </c>
      <c r="L12" s="846"/>
      <c r="M12" s="847"/>
      <c r="N12" s="66"/>
    </row>
    <row r="13" spans="1:17" ht="18.95" customHeight="1">
      <c r="A13" s="254" t="s">
        <v>145</v>
      </c>
      <c r="B13" s="255"/>
      <c r="C13" s="255"/>
      <c r="D13" s="255"/>
      <c r="E13" s="191" t="s">
        <v>142</v>
      </c>
      <c r="F13" s="191"/>
      <c r="G13" s="191"/>
      <c r="H13" s="838">
        <v>25339</v>
      </c>
      <c r="I13" s="191"/>
      <c r="J13" s="191"/>
      <c r="K13" s="845">
        <v>28397</v>
      </c>
      <c r="L13" s="846"/>
      <c r="M13" s="847"/>
      <c r="N13" s="65"/>
      <c r="O13" s="25"/>
    </row>
    <row r="14" spans="1:17" ht="18.95" customHeight="1">
      <c r="A14" s="254" t="s">
        <v>146</v>
      </c>
      <c r="B14" s="255"/>
      <c r="C14" s="255"/>
      <c r="D14" s="255"/>
      <c r="E14" s="191" t="s">
        <v>142</v>
      </c>
      <c r="F14" s="191"/>
      <c r="G14" s="191"/>
      <c r="H14" s="838">
        <v>16531</v>
      </c>
      <c r="I14" s="191"/>
      <c r="J14" s="191"/>
      <c r="K14" s="845">
        <v>18219</v>
      </c>
      <c r="L14" s="846"/>
      <c r="M14" s="847"/>
      <c r="N14" s="65"/>
    </row>
    <row r="15" spans="1:17" ht="18.95" customHeight="1">
      <c r="A15" s="254" t="s">
        <v>147</v>
      </c>
      <c r="B15" s="255"/>
      <c r="C15" s="255"/>
      <c r="D15" s="255"/>
      <c r="E15" s="191" t="s">
        <v>142</v>
      </c>
      <c r="F15" s="191"/>
      <c r="G15" s="191"/>
      <c r="H15" s="838">
        <v>14756</v>
      </c>
      <c r="I15" s="191"/>
      <c r="J15" s="191"/>
      <c r="K15" s="845">
        <v>0</v>
      </c>
      <c r="L15" s="846"/>
      <c r="M15" s="847"/>
      <c r="N15" s="66"/>
    </row>
    <row r="16" spans="1:17" ht="18.95" customHeight="1">
      <c r="A16" s="254" t="s">
        <v>148</v>
      </c>
      <c r="B16" s="255"/>
      <c r="C16" s="255"/>
      <c r="D16" s="255"/>
      <c r="E16" s="191" t="s">
        <v>142</v>
      </c>
      <c r="F16" s="191"/>
      <c r="G16" s="191"/>
      <c r="H16" s="838">
        <v>9711</v>
      </c>
      <c r="I16" s="191"/>
      <c r="J16" s="191"/>
      <c r="K16" s="845">
        <v>10633</v>
      </c>
      <c r="L16" s="846"/>
      <c r="M16" s="847"/>
      <c r="N16" s="65"/>
    </row>
    <row r="17" spans="1:14" ht="18.95" customHeight="1">
      <c r="A17" s="254" t="s">
        <v>149</v>
      </c>
      <c r="B17" s="255"/>
      <c r="C17" s="255"/>
      <c r="D17" s="255"/>
      <c r="E17" s="191" t="s">
        <v>142</v>
      </c>
      <c r="F17" s="191"/>
      <c r="G17" s="191"/>
      <c r="H17" s="838">
        <v>9933</v>
      </c>
      <c r="I17" s="191"/>
      <c r="J17" s="191"/>
      <c r="K17" s="845">
        <v>10302</v>
      </c>
      <c r="L17" s="846"/>
      <c r="M17" s="847"/>
      <c r="N17" s="65"/>
    </row>
    <row r="18" spans="1:14" ht="18.95" customHeight="1">
      <c r="A18" s="254" t="s">
        <v>150</v>
      </c>
      <c r="B18" s="255"/>
      <c r="C18" s="255"/>
      <c r="D18" s="255"/>
      <c r="E18" s="191" t="s">
        <v>142</v>
      </c>
      <c r="F18" s="191"/>
      <c r="G18" s="191"/>
      <c r="H18" s="838">
        <v>17580</v>
      </c>
      <c r="I18" s="191"/>
      <c r="J18" s="191"/>
      <c r="K18" s="845">
        <v>18790</v>
      </c>
      <c r="L18" s="846"/>
      <c r="M18" s="847"/>
      <c r="N18" s="65"/>
    </row>
    <row r="19" spans="1:14" ht="18.95" customHeight="1">
      <c r="A19" s="254" t="s">
        <v>151</v>
      </c>
      <c r="B19" s="255"/>
      <c r="C19" s="255"/>
      <c r="D19" s="255"/>
      <c r="E19" s="191" t="s">
        <v>142</v>
      </c>
      <c r="F19" s="191"/>
      <c r="G19" s="191"/>
      <c r="H19" s="838">
        <v>7892</v>
      </c>
      <c r="I19" s="191"/>
      <c r="J19" s="191"/>
      <c r="K19" s="845">
        <v>0</v>
      </c>
      <c r="L19" s="846"/>
      <c r="M19" s="847"/>
      <c r="N19" s="66"/>
    </row>
    <row r="20" spans="1:14" ht="18.95" customHeight="1">
      <c r="A20" s="254" t="s">
        <v>152</v>
      </c>
      <c r="B20" s="255"/>
      <c r="C20" s="255"/>
      <c r="D20" s="255"/>
      <c r="E20" s="191" t="s">
        <v>142</v>
      </c>
      <c r="F20" s="191"/>
      <c r="G20" s="191"/>
      <c r="H20" s="838">
        <v>14051</v>
      </c>
      <c r="I20" s="191"/>
      <c r="J20" s="191"/>
      <c r="K20" s="845">
        <v>11440</v>
      </c>
      <c r="L20" s="846"/>
      <c r="M20" s="847"/>
      <c r="N20" s="66"/>
    </row>
    <row r="21" spans="1:14" ht="18.95" customHeight="1">
      <c r="A21" s="254" t="s">
        <v>153</v>
      </c>
      <c r="B21" s="255"/>
      <c r="C21" s="255"/>
      <c r="D21" s="255"/>
      <c r="E21" s="191" t="s">
        <v>142</v>
      </c>
      <c r="F21" s="191"/>
      <c r="G21" s="191"/>
      <c r="H21" s="838">
        <v>17211</v>
      </c>
      <c r="I21" s="191"/>
      <c r="J21" s="191"/>
      <c r="K21" s="845">
        <v>18805</v>
      </c>
      <c r="L21" s="846"/>
      <c r="M21" s="847"/>
      <c r="N21" s="65"/>
    </row>
    <row r="22" spans="1:14" ht="18.95" customHeight="1">
      <c r="A22" s="254" t="s">
        <v>154</v>
      </c>
      <c r="B22" s="255"/>
      <c r="C22" s="255"/>
      <c r="D22" s="255"/>
      <c r="E22" s="191" t="s">
        <v>142</v>
      </c>
      <c r="F22" s="191"/>
      <c r="G22" s="191"/>
      <c r="H22" s="838">
        <v>15200</v>
      </c>
      <c r="I22" s="191"/>
      <c r="J22" s="191"/>
      <c r="K22" s="845">
        <v>15200</v>
      </c>
      <c r="L22" s="846"/>
      <c r="M22" s="847"/>
      <c r="N22" s="65"/>
    </row>
    <row r="23" spans="1:14" ht="18.95" customHeight="1">
      <c r="A23" s="254" t="s">
        <v>155</v>
      </c>
      <c r="B23" s="255"/>
      <c r="C23" s="255"/>
      <c r="D23" s="255"/>
      <c r="E23" s="191" t="s">
        <v>142</v>
      </c>
      <c r="F23" s="191"/>
      <c r="G23" s="191"/>
      <c r="H23" s="838">
        <v>9500</v>
      </c>
      <c r="I23" s="191"/>
      <c r="J23" s="191"/>
      <c r="K23" s="845">
        <v>8960</v>
      </c>
      <c r="L23" s="846"/>
      <c r="M23" s="847"/>
      <c r="N23" s="66"/>
    </row>
    <row r="24" spans="1:14" ht="18.95" customHeight="1" thickBot="1">
      <c r="A24" s="257" t="s">
        <v>156</v>
      </c>
      <c r="B24" s="258"/>
      <c r="C24" s="258"/>
      <c r="D24" s="258"/>
      <c r="E24" s="842" t="s">
        <v>142</v>
      </c>
      <c r="F24" s="842"/>
      <c r="G24" s="842"/>
      <c r="H24" s="843">
        <v>11400</v>
      </c>
      <c r="I24" s="842"/>
      <c r="J24" s="842"/>
      <c r="K24" s="848">
        <v>10688</v>
      </c>
      <c r="L24" s="849"/>
      <c r="M24" s="850"/>
      <c r="N24" s="66"/>
    </row>
    <row r="25" spans="1:14" ht="13.5" customHeight="1" thickTop="1" thickBot="1">
      <c r="A25" s="119"/>
      <c r="B25" s="118"/>
      <c r="C25" s="118"/>
      <c r="D25" s="118"/>
      <c r="E25" s="90"/>
      <c r="F25" s="90"/>
      <c r="G25" s="90"/>
      <c r="H25" s="91"/>
      <c r="I25" s="90"/>
      <c r="J25" s="91"/>
      <c r="K25" s="90"/>
      <c r="L25" s="90"/>
      <c r="M25" s="122"/>
      <c r="N25" s="25"/>
    </row>
    <row r="26" spans="1:14" ht="17.25" customHeight="1" thickTop="1" thickBot="1">
      <c r="A26" s="303" t="s">
        <v>67</v>
      </c>
      <c r="B26" s="304"/>
      <c r="C26" s="304"/>
      <c r="D26" s="304"/>
      <c r="E26" s="304"/>
      <c r="F26" s="304"/>
      <c r="G26" s="304"/>
      <c r="H26" s="304"/>
      <c r="I26" s="304"/>
      <c r="J26" s="304"/>
      <c r="K26" s="304"/>
      <c r="L26" s="304"/>
      <c r="M26" s="305"/>
    </row>
    <row r="27" spans="1:14" ht="63" customHeight="1" thickTop="1">
      <c r="A27" s="844" t="s">
        <v>255</v>
      </c>
      <c r="B27" s="338"/>
      <c r="C27" s="338"/>
      <c r="D27" s="338"/>
      <c r="E27" s="338"/>
      <c r="F27" s="338"/>
      <c r="G27" s="338"/>
      <c r="H27" s="338"/>
      <c r="I27" s="338"/>
      <c r="J27" s="338"/>
      <c r="K27" s="338"/>
      <c r="L27" s="338"/>
      <c r="M27" s="339"/>
    </row>
    <row r="28" spans="1:14" ht="18.75" customHeight="1">
      <c r="A28" s="315" t="s">
        <v>223</v>
      </c>
      <c r="B28" s="316"/>
      <c r="C28" s="316"/>
      <c r="D28" s="316"/>
      <c r="E28" s="316"/>
      <c r="F28" s="316"/>
      <c r="G28" s="316"/>
      <c r="H28" s="316"/>
      <c r="I28" s="316"/>
      <c r="J28" s="316"/>
      <c r="K28" s="316"/>
      <c r="L28" s="316"/>
      <c r="M28" s="317"/>
    </row>
    <row r="29" spans="1:14" ht="20.100000000000001" customHeight="1" thickBot="1">
      <c r="A29" s="300" t="s">
        <v>159</v>
      </c>
      <c r="B29" s="301"/>
      <c r="C29" s="301"/>
      <c r="D29" s="301"/>
      <c r="E29" s="301"/>
      <c r="F29" s="301"/>
      <c r="G29" s="301"/>
      <c r="H29" s="301"/>
      <c r="I29" s="301"/>
      <c r="J29" s="301"/>
      <c r="K29" s="301"/>
      <c r="L29" s="301"/>
      <c r="M29" s="302"/>
    </row>
    <row r="30" spans="1:14" ht="18" customHeight="1" thickTop="1" thickBot="1">
      <c r="A30" s="303" t="s">
        <v>101</v>
      </c>
      <c r="B30" s="304"/>
      <c r="C30" s="304"/>
      <c r="D30" s="304"/>
      <c r="E30" s="304"/>
      <c r="F30" s="304"/>
      <c r="G30" s="304"/>
      <c r="H30" s="304"/>
      <c r="I30" s="304"/>
      <c r="J30" s="304"/>
      <c r="K30" s="304"/>
      <c r="L30" s="304"/>
      <c r="M30" s="305"/>
    </row>
    <row r="31" spans="1:14" ht="65.25" customHeight="1" thickTop="1" thickBot="1">
      <c r="A31" s="839" t="s">
        <v>224</v>
      </c>
      <c r="B31" s="840"/>
      <c r="C31" s="840"/>
      <c r="D31" s="840"/>
      <c r="E31" s="840"/>
      <c r="F31" s="840"/>
      <c r="G31" s="840"/>
      <c r="H31" s="840"/>
      <c r="I31" s="840"/>
      <c r="J31" s="840"/>
      <c r="K31" s="840"/>
      <c r="L31" s="840"/>
      <c r="M31" s="841"/>
    </row>
    <row r="32" spans="1:14" s="14" customFormat="1" ht="20.25" customHeight="1" thickTop="1" thickBot="1">
      <c r="A32" s="303" t="s">
        <v>49</v>
      </c>
      <c r="B32" s="304"/>
      <c r="C32" s="304"/>
      <c r="D32" s="304"/>
      <c r="E32" s="304"/>
      <c r="F32" s="304"/>
      <c r="G32" s="304"/>
      <c r="H32" s="304"/>
      <c r="I32" s="304"/>
      <c r="J32" s="304"/>
      <c r="K32" s="304"/>
      <c r="L32" s="304"/>
      <c r="M32" s="305"/>
    </row>
    <row r="33" spans="1:13" ht="19.5" customHeight="1" thickTop="1">
      <c r="A33" s="863" t="s">
        <v>50</v>
      </c>
      <c r="B33" s="833"/>
      <c r="C33" s="833"/>
      <c r="D33" s="833"/>
      <c r="E33" s="833"/>
      <c r="F33" s="833" t="s">
        <v>51</v>
      </c>
      <c r="G33" s="833"/>
      <c r="H33" s="833"/>
      <c r="I33" s="833"/>
      <c r="J33" s="833"/>
      <c r="K33" s="833" t="s">
        <v>52</v>
      </c>
      <c r="L33" s="833"/>
      <c r="M33" s="834"/>
    </row>
    <row r="34" spans="1:13" s="10" customFormat="1" ht="49.5" customHeight="1">
      <c r="A34" s="835" t="s">
        <v>157</v>
      </c>
      <c r="B34" s="836"/>
      <c r="C34" s="836"/>
      <c r="D34" s="836"/>
      <c r="E34" s="836"/>
      <c r="F34" s="836" t="s">
        <v>158</v>
      </c>
      <c r="G34" s="836"/>
      <c r="H34" s="836"/>
      <c r="I34" s="836"/>
      <c r="J34" s="836"/>
      <c r="K34" s="836" t="s">
        <v>160</v>
      </c>
      <c r="L34" s="836"/>
      <c r="M34" s="837"/>
    </row>
    <row r="35" spans="1:13" s="26" customFormat="1" ht="8.25" customHeight="1" thickBot="1">
      <c r="A35" s="141"/>
      <c r="B35" s="142"/>
      <c r="C35" s="142"/>
      <c r="D35" s="142"/>
      <c r="E35" s="142"/>
      <c r="F35" s="142"/>
      <c r="G35" s="142"/>
      <c r="H35" s="142"/>
      <c r="I35" s="142"/>
      <c r="J35" s="142"/>
      <c r="K35" s="142"/>
      <c r="L35" s="142"/>
      <c r="M35" s="143"/>
    </row>
    <row r="36" spans="1:13" ht="16.5" customHeight="1" thickTop="1" thickBot="1">
      <c r="A36" s="828" t="s">
        <v>93</v>
      </c>
      <c r="B36" s="829"/>
      <c r="C36" s="829"/>
      <c r="D36" s="829"/>
      <c r="E36" s="829"/>
      <c r="F36" s="829"/>
      <c r="G36" s="829"/>
      <c r="H36" s="829"/>
      <c r="I36" s="829"/>
      <c r="J36" s="829"/>
      <c r="K36" s="829"/>
      <c r="L36" s="829"/>
      <c r="M36" s="830"/>
    </row>
    <row r="37" spans="1:13" s="26" customFormat="1" ht="42" customHeight="1" thickTop="1">
      <c r="A37" s="831" t="s">
        <v>36</v>
      </c>
      <c r="B37" s="832"/>
      <c r="C37" s="832"/>
      <c r="D37" s="832"/>
      <c r="E37" s="832"/>
      <c r="F37" s="832"/>
      <c r="G37" s="861" t="s">
        <v>38</v>
      </c>
      <c r="H37" s="861"/>
      <c r="I37" s="861"/>
      <c r="J37" s="861"/>
      <c r="K37" s="861"/>
      <c r="L37" s="861"/>
      <c r="M37" s="862"/>
    </row>
    <row r="38" spans="1:13" s="26" customFormat="1" ht="16.5" customHeight="1">
      <c r="A38" s="120" t="s">
        <v>37</v>
      </c>
      <c r="B38" s="121"/>
      <c r="C38" s="121"/>
      <c r="D38" s="121"/>
      <c r="E38" s="121"/>
      <c r="F38" s="44"/>
      <c r="G38" s="855" t="s">
        <v>39</v>
      </c>
      <c r="H38" s="855"/>
      <c r="I38" s="855"/>
      <c r="J38" s="855"/>
      <c r="K38" s="855"/>
      <c r="L38" s="855"/>
      <c r="M38" s="856"/>
    </row>
    <row r="39" spans="1:13" s="26" customFormat="1" ht="37.5" customHeight="1">
      <c r="A39" s="43"/>
      <c r="B39" s="44"/>
      <c r="C39" s="44"/>
      <c r="D39" s="44"/>
      <c r="E39" s="44"/>
      <c r="F39" s="44"/>
      <c r="G39" s="44"/>
      <c r="H39" s="44"/>
      <c r="I39" s="44"/>
      <c r="J39" s="44"/>
      <c r="K39" s="44"/>
      <c r="L39" s="44"/>
      <c r="M39" s="45"/>
    </row>
    <row r="40" spans="1:13" s="26" customFormat="1" ht="16.5" customHeight="1">
      <c r="A40" s="276" t="s">
        <v>5</v>
      </c>
      <c r="B40" s="277"/>
      <c r="C40" s="277"/>
      <c r="D40" s="277"/>
      <c r="E40" s="277"/>
      <c r="F40" s="277"/>
      <c r="G40" s="277" t="s">
        <v>2</v>
      </c>
      <c r="H40" s="277"/>
      <c r="I40" s="277"/>
      <c r="J40" s="277"/>
      <c r="K40" s="277"/>
      <c r="L40" s="277"/>
      <c r="M40" s="278"/>
    </row>
    <row r="41" spans="1:13" s="26" customFormat="1" ht="16.5" customHeight="1">
      <c r="A41" s="150" t="s">
        <v>7</v>
      </c>
      <c r="B41" s="151"/>
      <c r="C41" s="151"/>
      <c r="D41" s="151"/>
      <c r="E41" s="151"/>
      <c r="F41" s="151"/>
      <c r="G41" s="165" t="s">
        <v>3</v>
      </c>
      <c r="H41" s="165"/>
      <c r="I41" s="165"/>
      <c r="J41" s="165"/>
      <c r="K41" s="165"/>
      <c r="L41" s="165"/>
      <c r="M41" s="166"/>
    </row>
    <row r="42" spans="1:13" s="26" customFormat="1" ht="16.5" customHeight="1">
      <c r="A42" s="43"/>
      <c r="B42" s="44"/>
      <c r="C42" s="44"/>
      <c r="D42" s="44"/>
      <c r="E42" s="44"/>
      <c r="F42" s="44"/>
      <c r="G42" s="44"/>
      <c r="H42" s="44"/>
      <c r="I42" s="44"/>
      <c r="J42" s="44"/>
      <c r="K42" s="44"/>
      <c r="L42" s="44"/>
      <c r="M42" s="45"/>
    </row>
    <row r="43" spans="1:13" s="26" customFormat="1" ht="23.25" customHeight="1">
      <c r="A43" s="43"/>
      <c r="B43" s="44"/>
      <c r="C43" s="44"/>
      <c r="D43" s="44"/>
      <c r="E43" s="44"/>
      <c r="F43" s="44"/>
      <c r="G43" s="44"/>
      <c r="H43" s="44"/>
      <c r="I43" s="44"/>
      <c r="J43" s="44"/>
      <c r="K43" s="44"/>
      <c r="L43" s="44"/>
      <c r="M43" s="45"/>
    </row>
    <row r="44" spans="1:13" s="26" customFormat="1" ht="16.5" customHeight="1">
      <c r="A44" s="768" t="s">
        <v>34</v>
      </c>
      <c r="B44" s="769"/>
      <c r="C44" s="769"/>
      <c r="D44" s="769"/>
      <c r="E44" s="769"/>
      <c r="F44" s="44"/>
      <c r="G44" s="857" t="s">
        <v>8</v>
      </c>
      <c r="H44" s="857"/>
      <c r="I44" s="857"/>
      <c r="J44" s="857"/>
      <c r="K44" s="857"/>
      <c r="L44" s="857"/>
      <c r="M44" s="858"/>
    </row>
    <row r="45" spans="1:13" s="26" customFormat="1" ht="18.75" customHeight="1" thickBot="1">
      <c r="A45" s="854" t="s">
        <v>17</v>
      </c>
      <c r="B45" s="854"/>
      <c r="C45" s="854"/>
      <c r="D45" s="854"/>
      <c r="E45" s="854"/>
      <c r="F45" s="46"/>
      <c r="G45" s="859" t="s">
        <v>9</v>
      </c>
      <c r="H45" s="859"/>
      <c r="I45" s="859"/>
      <c r="J45" s="859"/>
      <c r="K45" s="859"/>
      <c r="L45" s="859"/>
      <c r="M45" s="860"/>
    </row>
    <row r="47" spans="1:13" ht="15.75">
      <c r="F47" s="32"/>
      <c r="G47" s="32"/>
    </row>
    <row r="48" spans="1:13" ht="15.75">
      <c r="F48" s="42"/>
      <c r="G48" s="34"/>
    </row>
    <row r="49" spans="6:7" ht="15.75">
      <c r="F49" s="5"/>
      <c r="G49" s="33"/>
    </row>
    <row r="50" spans="6:7" ht="15.75">
      <c r="F50" s="15"/>
      <c r="G50" s="15"/>
    </row>
  </sheetData>
  <mergeCells count="96">
    <mergeCell ref="A1:M1"/>
    <mergeCell ref="A2:M2"/>
    <mergeCell ref="A3:M3"/>
    <mergeCell ref="K11:M11"/>
    <mergeCell ref="A4:M4"/>
    <mergeCell ref="A5:M5"/>
    <mergeCell ref="A7:M7"/>
    <mergeCell ref="A8:G8"/>
    <mergeCell ref="H8:M8"/>
    <mergeCell ref="A9:D10"/>
    <mergeCell ref="E9:G10"/>
    <mergeCell ref="H9:J9"/>
    <mergeCell ref="K9:M9"/>
    <mergeCell ref="H10:J10"/>
    <mergeCell ref="K10:M10"/>
    <mergeCell ref="A17:D17"/>
    <mergeCell ref="E17:G17"/>
    <mergeCell ref="H17:J17"/>
    <mergeCell ref="G37:M37"/>
    <mergeCell ref="A18:D18"/>
    <mergeCell ref="E18:G18"/>
    <mergeCell ref="H18:J18"/>
    <mergeCell ref="A19:D19"/>
    <mergeCell ref="E19:G19"/>
    <mergeCell ref="H19:J19"/>
    <mergeCell ref="A30:M30"/>
    <mergeCell ref="A20:D20"/>
    <mergeCell ref="E20:G20"/>
    <mergeCell ref="H20:J20"/>
    <mergeCell ref="A21:D21"/>
    <mergeCell ref="A33:E33"/>
    <mergeCell ref="A44:E44"/>
    <mergeCell ref="A45:E45"/>
    <mergeCell ref="G38:M38"/>
    <mergeCell ref="G40:M40"/>
    <mergeCell ref="G41:M41"/>
    <mergeCell ref="G44:M44"/>
    <mergeCell ref="G45:M45"/>
    <mergeCell ref="K16:M16"/>
    <mergeCell ref="K17:M17"/>
    <mergeCell ref="K18:M18"/>
    <mergeCell ref="K19:M19"/>
    <mergeCell ref="K20:M20"/>
    <mergeCell ref="K12:M12"/>
    <mergeCell ref="K13:M13"/>
    <mergeCell ref="K15:M15"/>
    <mergeCell ref="K14:M14"/>
    <mergeCell ref="A6:M6"/>
    <mergeCell ref="A11:D11"/>
    <mergeCell ref="E11:G11"/>
    <mergeCell ref="H11:J11"/>
    <mergeCell ref="A12:D12"/>
    <mergeCell ref="E12:G12"/>
    <mergeCell ref="H12:J12"/>
    <mergeCell ref="A13:D13"/>
    <mergeCell ref="E13:G13"/>
    <mergeCell ref="H13:J13"/>
    <mergeCell ref="A14:D14"/>
    <mergeCell ref="E14:G14"/>
    <mergeCell ref="H14:J14"/>
    <mergeCell ref="A15:D15"/>
    <mergeCell ref="E15:G15"/>
    <mergeCell ref="H15:J15"/>
    <mergeCell ref="A16:D16"/>
    <mergeCell ref="E16:G16"/>
    <mergeCell ref="H16:J16"/>
    <mergeCell ref="E21:G21"/>
    <mergeCell ref="H21:J21"/>
    <mergeCell ref="K21:M21"/>
    <mergeCell ref="K22:M22"/>
    <mergeCell ref="K24:M24"/>
    <mergeCell ref="K23:M23"/>
    <mergeCell ref="A22:D22"/>
    <mergeCell ref="E22:G22"/>
    <mergeCell ref="H22:J22"/>
    <mergeCell ref="A31:M31"/>
    <mergeCell ref="A23:D23"/>
    <mergeCell ref="E23:G23"/>
    <mergeCell ref="H23:J23"/>
    <mergeCell ref="A24:D24"/>
    <mergeCell ref="E24:G24"/>
    <mergeCell ref="H24:J24"/>
    <mergeCell ref="A26:M26"/>
    <mergeCell ref="A27:M27"/>
    <mergeCell ref="A28:M28"/>
    <mergeCell ref="A29:M29"/>
    <mergeCell ref="A36:M36"/>
    <mergeCell ref="A37:F37"/>
    <mergeCell ref="A40:F40"/>
    <mergeCell ref="A41:F41"/>
    <mergeCell ref="A32:M32"/>
    <mergeCell ref="F33:J33"/>
    <mergeCell ref="K33:M33"/>
    <mergeCell ref="A34:E34"/>
    <mergeCell ref="F34:J34"/>
    <mergeCell ref="K34:M34"/>
  </mergeCells>
  <printOptions horizontalCentered="1"/>
  <pageMargins left="0.35433070866141736" right="0.27559055118110237" top="0.47244094488188981" bottom="0.49" header="0.31496062992125984" footer="0.31496062992125984"/>
  <pageSetup paperSize="9" scale="81" orientation="portrait" r:id="rId1"/>
  <headerFooter>
    <oddFooter xml:space="preserve">&amp;C&amp;P+14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4"/>
  <dimension ref="A1:O33"/>
  <sheetViews>
    <sheetView zoomScaleNormal="100" zoomScaleSheetLayoutView="100" workbookViewId="0">
      <selection activeCell="A5" sqref="A5:L5"/>
    </sheetView>
  </sheetViews>
  <sheetFormatPr defaultRowHeight="15"/>
  <cols>
    <col min="3" max="3" width="8.28515625" customWidth="1"/>
    <col min="4" max="4" width="12.28515625" customWidth="1"/>
    <col min="5" max="5" width="7.85546875" customWidth="1"/>
    <col min="6" max="6" width="5.42578125" customWidth="1"/>
    <col min="7" max="7" width="13.85546875" customWidth="1"/>
    <col min="8" max="8" width="12.28515625" customWidth="1"/>
    <col min="9" max="9" width="8.5703125" customWidth="1"/>
    <col min="10" max="10" width="6.5703125" customWidth="1"/>
    <col min="11" max="11" width="15.140625" customWidth="1"/>
    <col min="12" max="12" width="11.85546875" customWidth="1"/>
    <col min="14" max="14" width="12.5703125" bestFit="1" customWidth="1"/>
  </cols>
  <sheetData>
    <row r="1" spans="1:15" ht="19.5" customHeight="1">
      <c r="A1" s="533" t="s">
        <v>0</v>
      </c>
      <c r="B1" s="534"/>
      <c r="C1" s="534"/>
      <c r="D1" s="534"/>
      <c r="E1" s="534"/>
      <c r="F1" s="534"/>
      <c r="G1" s="534"/>
      <c r="H1" s="534"/>
      <c r="I1" s="534"/>
      <c r="J1" s="534"/>
      <c r="K1" s="534"/>
      <c r="L1" s="535"/>
    </row>
    <row r="2" spans="1:15" ht="19.5" customHeight="1">
      <c r="A2" s="536" t="s">
        <v>1</v>
      </c>
      <c r="B2" s="205"/>
      <c r="C2" s="205"/>
      <c r="D2" s="205"/>
      <c r="E2" s="205"/>
      <c r="F2" s="205"/>
      <c r="G2" s="205"/>
      <c r="H2" s="205"/>
      <c r="I2" s="205"/>
      <c r="J2" s="205"/>
      <c r="K2" s="205"/>
      <c r="L2" s="465"/>
    </row>
    <row r="3" spans="1:15" ht="19.5" customHeight="1" thickBot="1">
      <c r="A3" s="890" t="s">
        <v>55</v>
      </c>
      <c r="B3" s="891"/>
      <c r="C3" s="891"/>
      <c r="D3" s="891"/>
      <c r="E3" s="891"/>
      <c r="F3" s="891"/>
      <c r="G3" s="891"/>
      <c r="H3" s="891"/>
      <c r="I3" s="891"/>
      <c r="J3" s="891"/>
      <c r="K3" s="891"/>
      <c r="L3" s="892"/>
    </row>
    <row r="4" spans="1:15" ht="18.75" customHeight="1" thickTop="1">
      <c r="A4" s="549" t="s">
        <v>59</v>
      </c>
      <c r="B4" s="550"/>
      <c r="C4" s="550"/>
      <c r="D4" s="550"/>
      <c r="E4" s="550"/>
      <c r="F4" s="550"/>
      <c r="G4" s="550"/>
      <c r="H4" s="550"/>
      <c r="I4" s="550"/>
      <c r="J4" s="550"/>
      <c r="K4" s="550"/>
      <c r="L4" s="551"/>
    </row>
    <row r="5" spans="1:15" ht="18.75" customHeight="1" thickBot="1">
      <c r="A5" s="887" t="s">
        <v>92</v>
      </c>
      <c r="B5" s="888"/>
      <c r="C5" s="888"/>
      <c r="D5" s="888"/>
      <c r="E5" s="888"/>
      <c r="F5" s="888"/>
      <c r="G5" s="888"/>
      <c r="H5" s="888"/>
      <c r="I5" s="888"/>
      <c r="J5" s="888"/>
      <c r="K5" s="888"/>
      <c r="L5" s="889"/>
    </row>
    <row r="6" spans="1:15" ht="17.100000000000001" customHeight="1" thickTop="1" thickBot="1">
      <c r="A6" s="893" t="s">
        <v>43</v>
      </c>
      <c r="B6" s="894"/>
      <c r="C6" s="894"/>
      <c r="D6" s="894"/>
      <c r="E6" s="894"/>
      <c r="F6" s="894"/>
      <c r="G6" s="894"/>
      <c r="H6" s="894"/>
      <c r="I6" s="894"/>
      <c r="J6" s="894"/>
      <c r="K6" s="894"/>
      <c r="L6" s="895"/>
    </row>
    <row r="7" spans="1:15" ht="17.100000000000001" customHeight="1" thickTop="1" thickBot="1">
      <c r="A7" s="896" t="s">
        <v>242</v>
      </c>
      <c r="B7" s="323"/>
      <c r="C7" s="323"/>
      <c r="D7" s="323"/>
      <c r="E7" s="323"/>
      <c r="F7" s="323"/>
      <c r="G7" s="323"/>
      <c r="H7" s="323"/>
      <c r="I7" s="323"/>
      <c r="J7" s="323"/>
      <c r="K7" s="323"/>
      <c r="L7" s="897"/>
    </row>
    <row r="8" spans="1:15" ht="17.100000000000001" customHeight="1" thickTop="1">
      <c r="A8" s="899" t="s">
        <v>44</v>
      </c>
      <c r="B8" s="788"/>
      <c r="C8" s="788"/>
      <c r="D8" s="788"/>
      <c r="E8" s="788"/>
      <c r="F8" s="788"/>
      <c r="G8" s="135"/>
      <c r="H8" s="557" t="s">
        <v>45</v>
      </c>
      <c r="I8" s="557"/>
      <c r="J8" s="557"/>
      <c r="K8" s="557"/>
      <c r="L8" s="558"/>
    </row>
    <row r="9" spans="1:15" ht="17.100000000000001" customHeight="1">
      <c r="A9" s="880" t="s">
        <v>243</v>
      </c>
      <c r="B9" s="881"/>
      <c r="C9" s="881"/>
      <c r="D9" s="881"/>
      <c r="E9" s="881"/>
      <c r="F9" s="881"/>
      <c r="G9" s="881" t="s">
        <v>244</v>
      </c>
      <c r="H9" s="898" t="s">
        <v>46</v>
      </c>
      <c r="I9" s="898"/>
      <c r="J9" s="898"/>
      <c r="K9" s="878" t="s">
        <v>47</v>
      </c>
      <c r="L9" s="879"/>
    </row>
    <row r="10" spans="1:15" ht="17.100000000000001" customHeight="1">
      <c r="A10" s="880"/>
      <c r="B10" s="881"/>
      <c r="C10" s="881"/>
      <c r="D10" s="881"/>
      <c r="E10" s="881"/>
      <c r="F10" s="881"/>
      <c r="G10" s="881"/>
      <c r="H10" s="878">
        <f>H11+H12</f>
        <v>23674</v>
      </c>
      <c r="I10" s="878"/>
      <c r="J10" s="878"/>
      <c r="K10" s="878">
        <f>K11+K12</f>
        <v>19204</v>
      </c>
      <c r="L10" s="879"/>
      <c r="N10" s="25"/>
      <c r="O10" s="25"/>
    </row>
    <row r="11" spans="1:15" ht="18.75" customHeight="1">
      <c r="A11" s="485" t="s">
        <v>245</v>
      </c>
      <c r="B11" s="486"/>
      <c r="C11" s="486"/>
      <c r="D11" s="486"/>
      <c r="E11" s="486"/>
      <c r="F11" s="486"/>
      <c r="G11" s="136" t="s">
        <v>244</v>
      </c>
      <c r="H11" s="882">
        <v>2367</v>
      </c>
      <c r="I11" s="882"/>
      <c r="J11" s="882"/>
      <c r="K11" s="878">
        <v>1422</v>
      </c>
      <c r="L11" s="883"/>
      <c r="N11" s="25"/>
      <c r="O11" s="25"/>
    </row>
    <row r="12" spans="1:15" ht="18.75" customHeight="1" thickBot="1">
      <c r="A12" s="487" t="s">
        <v>246</v>
      </c>
      <c r="B12" s="488"/>
      <c r="C12" s="488"/>
      <c r="D12" s="488"/>
      <c r="E12" s="488"/>
      <c r="F12" s="488"/>
      <c r="G12" s="134" t="s">
        <v>244</v>
      </c>
      <c r="H12" s="884">
        <v>21307</v>
      </c>
      <c r="I12" s="884"/>
      <c r="J12" s="884"/>
      <c r="K12" s="885">
        <v>17782</v>
      </c>
      <c r="L12" s="886"/>
    </row>
    <row r="13" spans="1:15" ht="8.25" customHeight="1" thickTop="1" thickBot="1">
      <c r="A13" s="875"/>
      <c r="B13" s="876"/>
      <c r="C13" s="876"/>
      <c r="D13" s="876"/>
      <c r="E13" s="876"/>
      <c r="F13" s="876"/>
      <c r="G13" s="876"/>
      <c r="H13" s="876"/>
      <c r="I13" s="876"/>
      <c r="J13" s="876"/>
      <c r="K13" s="876"/>
      <c r="L13" s="877"/>
    </row>
    <row r="14" spans="1:15" ht="18.75" customHeight="1" thickTop="1" thickBot="1">
      <c r="A14" s="494" t="s">
        <v>67</v>
      </c>
      <c r="B14" s="304"/>
      <c r="C14" s="304"/>
      <c r="D14" s="304"/>
      <c r="E14" s="304"/>
      <c r="F14" s="304"/>
      <c r="G14" s="304"/>
      <c r="H14" s="304"/>
      <c r="I14" s="304"/>
      <c r="J14" s="304"/>
      <c r="K14" s="304"/>
      <c r="L14" s="495"/>
      <c r="N14" s="2"/>
    </row>
    <row r="15" spans="1:15" ht="216" customHeight="1" thickTop="1">
      <c r="A15" s="362" t="s">
        <v>247</v>
      </c>
      <c r="B15" s="562"/>
      <c r="C15" s="562"/>
      <c r="D15" s="562"/>
      <c r="E15" s="562"/>
      <c r="F15" s="562"/>
      <c r="G15" s="562"/>
      <c r="H15" s="562"/>
      <c r="I15" s="562"/>
      <c r="J15" s="562"/>
      <c r="K15" s="562"/>
      <c r="L15" s="563"/>
    </row>
    <row r="16" spans="1:15" ht="37.5" customHeight="1">
      <c r="A16" s="362" t="s">
        <v>249</v>
      </c>
      <c r="B16" s="562"/>
      <c r="C16" s="562"/>
      <c r="D16" s="562"/>
      <c r="E16" s="562"/>
      <c r="F16" s="562"/>
      <c r="G16" s="562"/>
      <c r="H16" s="562"/>
      <c r="I16" s="562"/>
      <c r="J16" s="562"/>
      <c r="K16" s="562"/>
      <c r="L16" s="563"/>
    </row>
    <row r="17" spans="1:12" s="103" customFormat="1" ht="22.5" customHeight="1" thickBot="1">
      <c r="A17" s="504" t="s">
        <v>248</v>
      </c>
      <c r="B17" s="505"/>
      <c r="C17" s="505"/>
      <c r="D17" s="505"/>
      <c r="E17" s="505"/>
      <c r="F17" s="505"/>
      <c r="G17" s="505"/>
      <c r="H17" s="505"/>
      <c r="I17" s="505"/>
      <c r="J17" s="505"/>
      <c r="K17" s="505"/>
      <c r="L17" s="506"/>
    </row>
    <row r="18" spans="1:12" s="103" customFormat="1" ht="18.75" customHeight="1" thickTop="1" thickBot="1">
      <c r="A18" s="472" t="s">
        <v>48</v>
      </c>
      <c r="B18" s="473"/>
      <c r="C18" s="473"/>
      <c r="D18" s="473"/>
      <c r="E18" s="473"/>
      <c r="F18" s="473"/>
      <c r="G18" s="473"/>
      <c r="H18" s="473"/>
      <c r="I18" s="473"/>
      <c r="J18" s="473"/>
      <c r="K18" s="473"/>
      <c r="L18" s="474"/>
    </row>
    <row r="19" spans="1:12" s="103" customFormat="1" ht="174" customHeight="1" thickTop="1" thickBot="1">
      <c r="A19" s="905" t="s">
        <v>250</v>
      </c>
      <c r="B19" s="906"/>
      <c r="C19" s="906"/>
      <c r="D19" s="906"/>
      <c r="E19" s="906"/>
      <c r="F19" s="906"/>
      <c r="G19" s="906"/>
      <c r="H19" s="906"/>
      <c r="I19" s="906"/>
      <c r="J19" s="906"/>
      <c r="K19" s="906"/>
      <c r="L19" s="907"/>
    </row>
    <row r="20" spans="1:12" s="103" customFormat="1" ht="6" customHeight="1" thickTop="1" thickBot="1">
      <c r="A20" s="908"/>
      <c r="B20" s="909"/>
      <c r="C20" s="909"/>
      <c r="D20" s="909"/>
      <c r="E20" s="909"/>
      <c r="F20" s="909"/>
      <c r="G20" s="909"/>
      <c r="H20" s="909"/>
      <c r="I20" s="909"/>
      <c r="J20" s="909"/>
      <c r="K20" s="909"/>
      <c r="L20" s="910"/>
    </row>
    <row r="21" spans="1:12" ht="17.25" customHeight="1" thickTop="1" thickBot="1">
      <c r="A21" s="900" t="s">
        <v>93</v>
      </c>
      <c r="B21" s="901"/>
      <c r="C21" s="901"/>
      <c r="D21" s="901"/>
      <c r="E21" s="901"/>
      <c r="F21" s="901"/>
      <c r="G21" s="901"/>
      <c r="H21" s="901"/>
      <c r="I21" s="901"/>
      <c r="J21" s="901"/>
      <c r="K21" s="901"/>
      <c r="L21" s="902"/>
    </row>
    <row r="22" spans="1:12" s="12" customFormat="1" ht="42.75" customHeight="1" thickTop="1">
      <c r="A22" s="49"/>
      <c r="B22" s="37"/>
      <c r="C22" s="37"/>
      <c r="D22" s="37"/>
      <c r="E22" s="37"/>
      <c r="F22" s="37"/>
      <c r="G22" s="37"/>
      <c r="H22" s="37"/>
      <c r="I22" s="37"/>
      <c r="J22" s="37"/>
      <c r="K22" s="37"/>
      <c r="L22" s="50"/>
    </row>
    <row r="23" spans="1:12" s="12" customFormat="1" ht="16.5" customHeight="1">
      <c r="A23" s="903" t="s">
        <v>56</v>
      </c>
      <c r="B23" s="619"/>
      <c r="C23" s="619"/>
      <c r="D23" s="619"/>
      <c r="E23" s="619"/>
      <c r="F23" s="619"/>
      <c r="G23" s="39"/>
      <c r="H23" s="619" t="s">
        <v>57</v>
      </c>
      <c r="I23" s="619"/>
      <c r="J23" s="619"/>
      <c r="K23" s="619"/>
      <c r="L23" s="904"/>
    </row>
    <row r="24" spans="1:12" s="12" customFormat="1" ht="15.75">
      <c r="A24" s="911" t="s">
        <v>58</v>
      </c>
      <c r="B24" s="623"/>
      <c r="C24" s="623"/>
      <c r="D24" s="623"/>
      <c r="E24" s="623"/>
      <c r="F24" s="623"/>
      <c r="G24" s="39"/>
      <c r="H24" s="623" t="s">
        <v>252</v>
      </c>
      <c r="I24" s="623"/>
      <c r="J24" s="623"/>
      <c r="K24" s="623"/>
      <c r="L24" s="919"/>
    </row>
    <row r="25" spans="1:12" s="12" customFormat="1" ht="19.5" customHeight="1">
      <c r="A25" s="51"/>
      <c r="B25" s="39"/>
      <c r="C25" s="39"/>
      <c r="D25" s="39"/>
      <c r="E25" s="39"/>
      <c r="F25" s="39"/>
      <c r="G25" s="39"/>
      <c r="H25" s="39"/>
      <c r="I25" s="39"/>
      <c r="J25" s="39"/>
      <c r="K25" s="39"/>
      <c r="L25" s="52"/>
    </row>
    <row r="26" spans="1:12" s="12" customFormat="1" ht="15.75">
      <c r="A26" s="51"/>
      <c r="B26" s="39"/>
      <c r="C26" s="39"/>
      <c r="D26" s="39"/>
      <c r="E26" s="39"/>
      <c r="F26" s="39"/>
      <c r="G26" s="39"/>
      <c r="H26" s="39"/>
      <c r="I26" s="39"/>
      <c r="J26" s="39"/>
      <c r="K26" s="39"/>
      <c r="L26" s="52"/>
    </row>
    <row r="27" spans="1:12" s="12" customFormat="1" ht="15.75">
      <c r="A27" s="903" t="s">
        <v>5</v>
      </c>
      <c r="B27" s="619"/>
      <c r="C27" s="619"/>
      <c r="D27" s="619"/>
      <c r="E27" s="619"/>
      <c r="F27" s="619"/>
      <c r="G27" s="39"/>
      <c r="H27" s="619" t="s">
        <v>2</v>
      </c>
      <c r="I27" s="619"/>
      <c r="J27" s="619"/>
      <c r="K27" s="619"/>
      <c r="L27" s="904"/>
    </row>
    <row r="28" spans="1:12" s="12" customFormat="1" ht="12.75" customHeight="1">
      <c r="A28" s="911" t="s">
        <v>7</v>
      </c>
      <c r="B28" s="623"/>
      <c r="C28" s="623"/>
      <c r="D28" s="623"/>
      <c r="E28" s="623"/>
      <c r="F28" s="623"/>
      <c r="G28" s="39"/>
      <c r="H28" s="627" t="s">
        <v>29</v>
      </c>
      <c r="I28" s="627"/>
      <c r="J28" s="627"/>
      <c r="K28" s="627"/>
      <c r="L28" s="918"/>
    </row>
    <row r="29" spans="1:12" s="12" customFormat="1" ht="17.25" customHeight="1">
      <c r="A29" s="51"/>
      <c r="B29" s="39"/>
      <c r="C29" s="39"/>
      <c r="D29" s="39"/>
      <c r="E29" s="39"/>
      <c r="F29" s="39"/>
      <c r="G29" s="39"/>
      <c r="H29" s="627"/>
      <c r="I29" s="627"/>
      <c r="J29" s="627"/>
      <c r="K29" s="627"/>
      <c r="L29" s="918"/>
    </row>
    <row r="30" spans="1:12" s="12" customFormat="1" ht="40.5" customHeight="1">
      <c r="A30" s="51"/>
      <c r="B30" s="39"/>
      <c r="C30" s="39"/>
      <c r="D30" s="39"/>
      <c r="E30" s="39"/>
      <c r="F30" s="39"/>
      <c r="G30" s="39"/>
      <c r="H30" s="39"/>
      <c r="I30" s="39"/>
      <c r="J30" s="39"/>
      <c r="K30" s="39"/>
      <c r="L30" s="52"/>
    </row>
    <row r="31" spans="1:12" s="12" customFormat="1" ht="17.25" customHeight="1">
      <c r="A31" s="903" t="s">
        <v>24</v>
      </c>
      <c r="B31" s="619"/>
      <c r="C31" s="619"/>
      <c r="D31" s="619"/>
      <c r="E31" s="619"/>
      <c r="F31" s="619"/>
      <c r="G31" s="39"/>
      <c r="H31" s="619" t="s">
        <v>8</v>
      </c>
      <c r="I31" s="619"/>
      <c r="J31" s="619"/>
      <c r="K31" s="619"/>
      <c r="L31" s="904"/>
    </row>
    <row r="32" spans="1:12" s="12" customFormat="1" ht="17.25" customHeight="1">
      <c r="A32" s="915" t="s">
        <v>40</v>
      </c>
      <c r="B32" s="916"/>
      <c r="C32" s="916"/>
      <c r="D32" s="916"/>
      <c r="E32" s="916"/>
      <c r="F32" s="916"/>
      <c r="G32" s="71"/>
      <c r="H32" s="916" t="s">
        <v>9</v>
      </c>
      <c r="I32" s="916"/>
      <c r="J32" s="916"/>
      <c r="K32" s="916"/>
      <c r="L32" s="917"/>
    </row>
    <row r="33" spans="1:12" s="12" customFormat="1" ht="7.5" customHeight="1" thickBot="1">
      <c r="A33" s="912"/>
      <c r="B33" s="913"/>
      <c r="C33" s="913"/>
      <c r="D33" s="913"/>
      <c r="E33" s="913"/>
      <c r="F33" s="913"/>
      <c r="G33" s="53"/>
      <c r="H33" s="53"/>
      <c r="I33" s="913"/>
      <c r="J33" s="913"/>
      <c r="K33" s="913"/>
      <c r="L33" s="914"/>
    </row>
  </sheetData>
  <mergeCells count="44">
    <mergeCell ref="A24:F24"/>
    <mergeCell ref="A27:F27"/>
    <mergeCell ref="A33:F33"/>
    <mergeCell ref="I33:L33"/>
    <mergeCell ref="A28:F28"/>
    <mergeCell ref="A31:F31"/>
    <mergeCell ref="A32:F32"/>
    <mergeCell ref="H32:L32"/>
    <mergeCell ref="H27:L27"/>
    <mergeCell ref="H28:L29"/>
    <mergeCell ref="H24:L24"/>
    <mergeCell ref="H31:L31"/>
    <mergeCell ref="A15:L15"/>
    <mergeCell ref="A16:L16"/>
    <mergeCell ref="A21:L21"/>
    <mergeCell ref="A23:F23"/>
    <mergeCell ref="H23:L23"/>
    <mergeCell ref="A17:L17"/>
    <mergeCell ref="A18:L18"/>
    <mergeCell ref="A19:L19"/>
    <mergeCell ref="A20:L20"/>
    <mergeCell ref="A7:L7"/>
    <mergeCell ref="H9:J9"/>
    <mergeCell ref="K9:L9"/>
    <mergeCell ref="A8:F8"/>
    <mergeCell ref="H8:L8"/>
    <mergeCell ref="A1:L1"/>
    <mergeCell ref="A2:L2"/>
    <mergeCell ref="A5:L5"/>
    <mergeCell ref="A3:L3"/>
    <mergeCell ref="A6:L6"/>
    <mergeCell ref="A4:L4"/>
    <mergeCell ref="A13:L13"/>
    <mergeCell ref="A14:L14"/>
    <mergeCell ref="H10:J10"/>
    <mergeCell ref="K10:L10"/>
    <mergeCell ref="A9:F10"/>
    <mergeCell ref="G9:G10"/>
    <mergeCell ref="H11:J11"/>
    <mergeCell ref="A12:F12"/>
    <mergeCell ref="K11:L11"/>
    <mergeCell ref="H12:J12"/>
    <mergeCell ref="K12:L12"/>
    <mergeCell ref="A11:F11"/>
  </mergeCells>
  <printOptions horizontalCentered="1"/>
  <pageMargins left="0.35433070866141736" right="0.27559055118110237" top="0.47244094488188981" bottom="0.54" header="0.31496062992125984" footer="0.31496062992125984"/>
  <pageSetup paperSize="9" scale="80" orientation="portrait" r:id="rId1"/>
  <headerFooter>
    <oddFooter xml:space="preserve">&amp;C&amp;P+15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0A71A-6783-41D1-AF48-488D10A6D7D2}">
  <sheetPr codeName="Planilha15"/>
  <dimension ref="A1:AGP33"/>
  <sheetViews>
    <sheetView zoomScaleNormal="100" zoomScaleSheetLayoutView="100" workbookViewId="0">
      <selection activeCell="A5" sqref="A5:L5"/>
    </sheetView>
  </sheetViews>
  <sheetFormatPr defaultColWidth="11" defaultRowHeight="15"/>
  <cols>
    <col min="1" max="1" width="6.5703125" style="26" customWidth="1"/>
    <col min="2" max="2" width="11" style="26"/>
    <col min="3" max="3" width="7.140625" style="26" customWidth="1"/>
    <col min="4" max="4" width="9.5703125" style="26" customWidth="1"/>
    <col min="5" max="5" width="11" style="26"/>
    <col min="6" max="6" width="5.85546875" style="26" customWidth="1"/>
    <col min="7" max="7" width="10.42578125" style="26" customWidth="1"/>
    <col min="8" max="8" width="22.140625" style="26" customWidth="1"/>
    <col min="9" max="9" width="10.42578125" style="26" customWidth="1"/>
    <col min="10" max="10" width="5" style="26" customWidth="1"/>
    <col min="11" max="11" width="4.7109375" style="26" customWidth="1"/>
    <col min="12" max="12" width="15.42578125" style="26" customWidth="1"/>
    <col min="13" max="16384" width="11" style="26"/>
  </cols>
  <sheetData>
    <row r="1" spans="1:874" ht="18.75">
      <c r="A1" s="201" t="s">
        <v>0</v>
      </c>
      <c r="B1" s="202"/>
      <c r="C1" s="202"/>
      <c r="D1" s="202"/>
      <c r="E1" s="202"/>
      <c r="F1" s="202"/>
      <c r="G1" s="202"/>
      <c r="H1" s="202"/>
      <c r="I1" s="202"/>
      <c r="J1" s="202"/>
      <c r="K1" s="202"/>
      <c r="L1" s="203"/>
    </row>
    <row r="2" spans="1:874" ht="18.75">
      <c r="A2" s="204" t="s">
        <v>10</v>
      </c>
      <c r="B2" s="205"/>
      <c r="C2" s="205"/>
      <c r="D2" s="205"/>
      <c r="E2" s="205"/>
      <c r="F2" s="205"/>
      <c r="G2" s="205"/>
      <c r="H2" s="205"/>
      <c r="I2" s="205"/>
      <c r="J2" s="205"/>
      <c r="K2" s="205"/>
      <c r="L2" s="206"/>
    </row>
    <row r="3" spans="1:874" ht="19.5" thickBot="1">
      <c r="A3" s="347" t="s">
        <v>66</v>
      </c>
      <c r="B3" s="348"/>
      <c r="C3" s="348"/>
      <c r="D3" s="348"/>
      <c r="E3" s="348"/>
      <c r="F3" s="348"/>
      <c r="G3" s="348"/>
      <c r="H3" s="348"/>
      <c r="I3" s="348"/>
      <c r="J3" s="348"/>
      <c r="K3" s="348"/>
      <c r="L3" s="349"/>
    </row>
    <row r="4" spans="1:874" ht="16.5" thickTop="1">
      <c r="A4" s="780" t="s">
        <v>60</v>
      </c>
      <c r="B4" s="934"/>
      <c r="C4" s="934"/>
      <c r="D4" s="934"/>
      <c r="E4" s="934"/>
      <c r="F4" s="934"/>
      <c r="G4" s="934"/>
      <c r="H4" s="934"/>
      <c r="I4" s="934"/>
      <c r="J4" s="934"/>
      <c r="K4" s="934"/>
      <c r="L4" s="934"/>
    </row>
    <row r="5" spans="1:874" ht="16.5" thickBot="1">
      <c r="A5" s="935" t="s">
        <v>92</v>
      </c>
      <c r="B5" s="936"/>
      <c r="C5" s="936"/>
      <c r="D5" s="936"/>
      <c r="E5" s="936"/>
      <c r="F5" s="936"/>
      <c r="G5" s="936"/>
      <c r="H5" s="936"/>
      <c r="I5" s="936"/>
      <c r="J5" s="936"/>
      <c r="K5" s="936"/>
      <c r="L5" s="936"/>
    </row>
    <row r="6" spans="1:874" ht="17.25" customHeight="1" thickTop="1" thickBot="1">
      <c r="A6" s="273" t="s">
        <v>43</v>
      </c>
      <c r="B6" s="274"/>
      <c r="C6" s="274"/>
      <c r="D6" s="274"/>
      <c r="E6" s="274"/>
      <c r="F6" s="274"/>
      <c r="G6" s="274"/>
      <c r="H6" s="274"/>
      <c r="I6" s="274"/>
      <c r="J6" s="274"/>
      <c r="K6" s="274"/>
      <c r="L6" s="275"/>
    </row>
    <row r="7" spans="1:874" ht="16.350000000000001" customHeight="1" thickTop="1" thickBot="1">
      <c r="A7" s="827" t="s">
        <v>68</v>
      </c>
      <c r="B7" s="553"/>
      <c r="C7" s="553"/>
      <c r="D7" s="553"/>
      <c r="E7" s="553"/>
      <c r="F7" s="553"/>
      <c r="G7" s="553"/>
      <c r="H7" s="553"/>
      <c r="I7" s="553"/>
      <c r="J7" s="553"/>
      <c r="K7" s="553"/>
      <c r="L7" s="24"/>
    </row>
    <row r="8" spans="1:874" ht="16.350000000000001" customHeight="1" thickTop="1">
      <c r="A8" s="318" t="s">
        <v>44</v>
      </c>
      <c r="B8" s="319"/>
      <c r="C8" s="319"/>
      <c r="D8" s="319"/>
      <c r="E8" s="319"/>
      <c r="F8" s="319"/>
      <c r="G8" s="320" t="s">
        <v>45</v>
      </c>
      <c r="H8" s="320"/>
      <c r="I8" s="320"/>
      <c r="J8" s="320"/>
      <c r="K8" s="320"/>
      <c r="L8" s="321"/>
    </row>
    <row r="9" spans="1:874" ht="16.5" customHeight="1">
      <c r="A9" s="187"/>
      <c r="B9" s="188"/>
      <c r="C9" s="188"/>
      <c r="D9" s="188"/>
      <c r="E9" s="188"/>
      <c r="F9" s="188"/>
      <c r="G9" s="872" t="s">
        <v>46</v>
      </c>
      <c r="H9" s="872"/>
      <c r="I9" s="932" t="s">
        <v>47</v>
      </c>
      <c r="J9" s="932"/>
      <c r="K9" s="932"/>
      <c r="L9" s="933"/>
    </row>
    <row r="10" spans="1:874" ht="23.25" customHeight="1">
      <c r="A10" s="187" t="s">
        <v>69</v>
      </c>
      <c r="B10" s="188"/>
      <c r="C10" s="188"/>
      <c r="D10" s="188"/>
      <c r="E10" s="188"/>
      <c r="F10" s="188"/>
      <c r="G10" s="926">
        <v>300000</v>
      </c>
      <c r="H10" s="926"/>
      <c r="I10" s="927">
        <v>300000</v>
      </c>
      <c r="J10" s="927"/>
      <c r="K10" s="927"/>
      <c r="L10" s="928"/>
    </row>
    <row r="11" spans="1:874" ht="23.25" customHeight="1" thickBot="1">
      <c r="A11" s="189" t="s">
        <v>70</v>
      </c>
      <c r="B11" s="190"/>
      <c r="C11" s="190"/>
      <c r="D11" s="190"/>
      <c r="E11" s="190"/>
      <c r="F11" s="190"/>
      <c r="G11" s="929">
        <v>0</v>
      </c>
      <c r="H11" s="929"/>
      <c r="I11" s="930">
        <v>0</v>
      </c>
      <c r="J11" s="930"/>
      <c r="K11" s="930"/>
      <c r="L11" s="931"/>
    </row>
    <row r="12" spans="1:874" ht="7.5" customHeight="1" thickTop="1" thickBot="1">
      <c r="A12" s="16"/>
      <c r="B12" s="17"/>
      <c r="C12" s="17"/>
      <c r="D12" s="17"/>
      <c r="E12" s="17"/>
      <c r="F12" s="17"/>
      <c r="G12" s="17"/>
      <c r="H12" s="17"/>
      <c r="I12" s="17"/>
      <c r="J12" s="17"/>
      <c r="K12" s="17"/>
      <c r="L12" s="18"/>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row>
    <row r="13" spans="1:874" ht="16.350000000000001" customHeight="1" thickTop="1" thickBot="1">
      <c r="A13" s="603" t="s">
        <v>68</v>
      </c>
      <c r="B13" s="604"/>
      <c r="C13" s="604"/>
      <c r="D13" s="604"/>
      <c r="E13" s="604"/>
      <c r="F13" s="604"/>
      <c r="G13" s="604"/>
      <c r="H13" s="604"/>
      <c r="I13" s="604"/>
      <c r="J13" s="604"/>
      <c r="K13" s="604"/>
      <c r="L13" s="605"/>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row>
    <row r="14" spans="1:874" ht="16.350000000000001" customHeight="1" thickTop="1" thickBot="1">
      <c r="A14" s="239" t="s">
        <v>67</v>
      </c>
      <c r="B14" s="240"/>
      <c r="C14" s="240"/>
      <c r="D14" s="240"/>
      <c r="E14" s="240"/>
      <c r="F14" s="240"/>
      <c r="G14" s="240"/>
      <c r="H14" s="240"/>
      <c r="I14" s="240"/>
      <c r="J14" s="240"/>
      <c r="K14" s="240"/>
      <c r="L14" s="24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row>
    <row r="15" spans="1:874" ht="48.75" customHeight="1" thickTop="1">
      <c r="A15" s="181" t="s">
        <v>225</v>
      </c>
      <c r="B15" s="260"/>
      <c r="C15" s="260"/>
      <c r="D15" s="260"/>
      <c r="E15" s="260"/>
      <c r="F15" s="260"/>
      <c r="G15" s="260"/>
      <c r="H15" s="260"/>
      <c r="I15" s="260"/>
      <c r="J15" s="260"/>
      <c r="K15" s="260"/>
      <c r="L15" s="26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row>
    <row r="16" spans="1:874" ht="23.25" customHeight="1">
      <c r="A16" s="175" t="s">
        <v>95</v>
      </c>
      <c r="B16" s="176"/>
      <c r="C16" s="176"/>
      <c r="D16" s="176"/>
      <c r="E16" s="176"/>
      <c r="F16" s="176"/>
      <c r="G16" s="176"/>
      <c r="H16" s="176"/>
      <c r="I16" s="176"/>
      <c r="J16" s="176"/>
      <c r="K16" s="176"/>
      <c r="L16" s="177"/>
    </row>
    <row r="17" spans="1:12" ht="19.5" customHeight="1" thickBot="1">
      <c r="A17" s="178" t="s">
        <v>96</v>
      </c>
      <c r="B17" s="179"/>
      <c r="C17" s="179"/>
      <c r="D17" s="179"/>
      <c r="E17" s="179"/>
      <c r="F17" s="179"/>
      <c r="G17" s="179"/>
      <c r="H17" s="179"/>
      <c r="I17" s="179"/>
      <c r="J17" s="179"/>
      <c r="K17" s="179"/>
      <c r="L17" s="180"/>
    </row>
    <row r="18" spans="1:12" ht="16.350000000000001" customHeight="1" thickTop="1" thickBot="1">
      <c r="A18" s="303" t="s">
        <v>48</v>
      </c>
      <c r="B18" s="304"/>
      <c r="C18" s="304"/>
      <c r="D18" s="304"/>
      <c r="E18" s="304"/>
      <c r="F18" s="304"/>
      <c r="G18" s="304"/>
      <c r="H18" s="304"/>
      <c r="I18" s="304"/>
      <c r="J18" s="304"/>
      <c r="K18" s="304"/>
      <c r="L18" s="305"/>
    </row>
    <row r="19" spans="1:12" ht="292.5" customHeight="1" thickTop="1" thickBot="1">
      <c r="A19" s="384" t="s">
        <v>261</v>
      </c>
      <c r="B19" s="385"/>
      <c r="C19" s="385"/>
      <c r="D19" s="385"/>
      <c r="E19" s="385"/>
      <c r="F19" s="385"/>
      <c r="G19" s="385"/>
      <c r="H19" s="385"/>
      <c r="I19" s="385"/>
      <c r="J19" s="385"/>
      <c r="K19" s="385"/>
      <c r="L19" s="386"/>
    </row>
    <row r="20" spans="1:12" ht="16.350000000000001" customHeight="1" thickTop="1" thickBot="1">
      <c r="A20" s="806" t="s">
        <v>49</v>
      </c>
      <c r="B20" s="473"/>
      <c r="C20" s="473"/>
      <c r="D20" s="473"/>
      <c r="E20" s="473"/>
      <c r="F20" s="473"/>
      <c r="G20" s="473"/>
      <c r="H20" s="473"/>
      <c r="I20" s="473"/>
      <c r="J20" s="473"/>
      <c r="K20" s="473"/>
      <c r="L20" s="807"/>
    </row>
    <row r="21" spans="1:12" ht="16.5" customHeight="1" thickTop="1">
      <c r="A21" s="920" t="s">
        <v>50</v>
      </c>
      <c r="B21" s="921"/>
      <c r="C21" s="921"/>
      <c r="D21" s="921"/>
      <c r="E21" s="921"/>
      <c r="F21" s="921"/>
      <c r="G21" s="922" t="s">
        <v>51</v>
      </c>
      <c r="H21" s="923"/>
      <c r="I21" s="922" t="s">
        <v>52</v>
      </c>
      <c r="J21" s="924"/>
      <c r="K21" s="924"/>
      <c r="L21" s="925"/>
    </row>
    <row r="22" spans="1:12" s="89" customFormat="1" ht="34.5" customHeight="1">
      <c r="A22" s="158" t="s">
        <v>75</v>
      </c>
      <c r="B22" s="159"/>
      <c r="C22" s="159"/>
      <c r="D22" s="159"/>
      <c r="E22" s="159"/>
      <c r="F22" s="159"/>
      <c r="G22" s="144" t="s">
        <v>76</v>
      </c>
      <c r="H22" s="144"/>
      <c r="I22" s="144" t="s">
        <v>94</v>
      </c>
      <c r="J22" s="144"/>
      <c r="K22" s="144"/>
      <c r="L22" s="145"/>
    </row>
    <row r="23" spans="1:12" s="89" customFormat="1" ht="24" customHeight="1">
      <c r="A23" s="158" t="s">
        <v>75</v>
      </c>
      <c r="B23" s="159"/>
      <c r="C23" s="159"/>
      <c r="D23" s="159"/>
      <c r="E23" s="159"/>
      <c r="F23" s="159"/>
      <c r="G23" s="144" t="s">
        <v>77</v>
      </c>
      <c r="H23" s="144"/>
      <c r="I23" s="144" t="s">
        <v>94</v>
      </c>
      <c r="J23" s="144"/>
      <c r="K23" s="144"/>
      <c r="L23" s="145"/>
    </row>
    <row r="24" spans="1:12" ht="42" customHeight="1" thickBot="1">
      <c r="A24" s="153" t="s">
        <v>71</v>
      </c>
      <c r="B24" s="154"/>
      <c r="C24" s="154"/>
      <c r="D24" s="154"/>
      <c r="E24" s="154"/>
      <c r="F24" s="154"/>
      <c r="G24" s="160" t="s">
        <v>72</v>
      </c>
      <c r="H24" s="160"/>
      <c r="I24" s="160" t="s">
        <v>94</v>
      </c>
      <c r="J24" s="160"/>
      <c r="K24" s="160"/>
      <c r="L24" s="161"/>
    </row>
    <row r="25" spans="1:12" ht="10.5" customHeight="1" thickTop="1" thickBot="1">
      <c r="A25" s="800"/>
      <c r="B25" s="801"/>
      <c r="C25" s="801"/>
      <c r="D25" s="801"/>
      <c r="E25" s="801"/>
      <c r="F25" s="801"/>
      <c r="G25" s="801"/>
      <c r="H25" s="801"/>
      <c r="I25" s="801"/>
      <c r="J25" s="801"/>
      <c r="K25" s="801"/>
      <c r="L25" s="802"/>
    </row>
    <row r="26" spans="1:12" ht="18" customHeight="1" thickTop="1" thickBot="1">
      <c r="A26" s="800" t="s">
        <v>93</v>
      </c>
      <c r="B26" s="801"/>
      <c r="C26" s="801"/>
      <c r="D26" s="801"/>
      <c r="E26" s="801"/>
      <c r="F26" s="801"/>
      <c r="G26" s="801"/>
      <c r="H26" s="801"/>
      <c r="I26" s="801"/>
      <c r="J26" s="801"/>
      <c r="K26" s="801"/>
      <c r="L26" s="802"/>
    </row>
    <row r="27" spans="1:12" ht="42.75" customHeight="1" thickTop="1">
      <c r="A27" s="152" t="s">
        <v>61</v>
      </c>
      <c r="B27" s="146"/>
      <c r="C27" s="146"/>
      <c r="D27" s="146"/>
      <c r="E27" s="146"/>
      <c r="F27" s="146"/>
      <c r="G27" s="75"/>
      <c r="H27" s="146" t="s">
        <v>2</v>
      </c>
      <c r="I27" s="146"/>
      <c r="J27" s="146"/>
      <c r="K27" s="146"/>
      <c r="L27" s="147"/>
    </row>
    <row r="28" spans="1:12" ht="42.75" customHeight="1">
      <c r="A28" s="272" t="s">
        <v>62</v>
      </c>
      <c r="B28" s="165"/>
      <c r="C28" s="165"/>
      <c r="D28" s="165"/>
      <c r="E28" s="165"/>
      <c r="F28" s="165"/>
      <c r="G28" s="79"/>
      <c r="H28" s="165" t="s">
        <v>3</v>
      </c>
      <c r="I28" s="165"/>
      <c r="J28" s="165"/>
      <c r="K28" s="165"/>
      <c r="L28" s="166"/>
    </row>
    <row r="29" spans="1:12" ht="19.5" customHeight="1">
      <c r="A29" s="76"/>
      <c r="B29" s="77"/>
      <c r="C29" s="77"/>
      <c r="D29" s="77"/>
      <c r="E29" s="77"/>
      <c r="F29" s="77"/>
      <c r="G29" s="79"/>
      <c r="H29" s="77"/>
      <c r="I29" s="77"/>
      <c r="J29" s="77"/>
      <c r="K29" s="77"/>
      <c r="L29" s="78"/>
    </row>
    <row r="30" spans="1:12" ht="15.75" customHeight="1">
      <c r="A30" s="737" t="s">
        <v>4</v>
      </c>
      <c r="B30" s="524"/>
      <c r="C30" s="524"/>
      <c r="D30" s="524"/>
      <c r="E30" s="524"/>
      <c r="F30" s="35"/>
      <c r="G30" s="34"/>
      <c r="H30" s="277" t="s">
        <v>5</v>
      </c>
      <c r="I30" s="277"/>
      <c r="J30" s="277"/>
      <c r="K30" s="277"/>
      <c r="L30" s="278"/>
    </row>
    <row r="31" spans="1:12" ht="33.75" customHeight="1">
      <c r="A31" s="150" t="s">
        <v>17</v>
      </c>
      <c r="B31" s="151"/>
      <c r="C31" s="151"/>
      <c r="D31" s="151"/>
      <c r="E31" s="151"/>
      <c r="F31" s="15"/>
      <c r="G31" s="15"/>
      <c r="H31" s="151" t="s">
        <v>7</v>
      </c>
      <c r="I31" s="151"/>
      <c r="J31" s="151"/>
      <c r="K31" s="151"/>
      <c r="L31" s="502"/>
    </row>
    <row r="32" spans="1:12" ht="18.75" customHeight="1">
      <c r="A32" s="171" t="s">
        <v>8</v>
      </c>
      <c r="B32" s="167"/>
      <c r="C32" s="167"/>
      <c r="D32" s="167"/>
      <c r="E32" s="167"/>
      <c r="F32" s="167"/>
      <c r="G32" s="167"/>
      <c r="H32" s="167"/>
      <c r="I32" s="167"/>
      <c r="J32" s="167"/>
      <c r="K32" s="167"/>
      <c r="L32" s="168"/>
    </row>
    <row r="33" spans="1:12" ht="16.5" customHeight="1" thickBot="1">
      <c r="A33" s="723" t="s">
        <v>9</v>
      </c>
      <c r="B33" s="444"/>
      <c r="C33" s="444"/>
      <c r="D33" s="444"/>
      <c r="E33" s="444"/>
      <c r="F33" s="444"/>
      <c r="G33" s="444"/>
      <c r="H33" s="444"/>
      <c r="I33" s="444"/>
      <c r="J33" s="444"/>
      <c r="K33" s="444"/>
      <c r="L33" s="724"/>
    </row>
  </sheetData>
  <mergeCells count="50">
    <mergeCell ref="A23:F23"/>
    <mergeCell ref="G23:H23"/>
    <mergeCell ref="I23:L23"/>
    <mergeCell ref="A22:F22"/>
    <mergeCell ref="G22:H22"/>
    <mergeCell ref="I22:L22"/>
    <mergeCell ref="A1:L1"/>
    <mergeCell ref="A2:L2"/>
    <mergeCell ref="A3:L3"/>
    <mergeCell ref="A6:L6"/>
    <mergeCell ref="A4:L4"/>
    <mergeCell ref="A5:L5"/>
    <mergeCell ref="A7:K7"/>
    <mergeCell ref="A8:F8"/>
    <mergeCell ref="G8:L8"/>
    <mergeCell ref="A9:F9"/>
    <mergeCell ref="G9:H9"/>
    <mergeCell ref="I9:L9"/>
    <mergeCell ref="A24:F24"/>
    <mergeCell ref="G24:H24"/>
    <mergeCell ref="I24:L24"/>
    <mergeCell ref="A18:L18"/>
    <mergeCell ref="A10:F10"/>
    <mergeCell ref="G10:H10"/>
    <mergeCell ref="I10:L10"/>
    <mergeCell ref="A11:F11"/>
    <mergeCell ref="G11:H11"/>
    <mergeCell ref="I11:L11"/>
    <mergeCell ref="A13:L13"/>
    <mergeCell ref="A14:L14"/>
    <mergeCell ref="A15:L15"/>
    <mergeCell ref="A16:L16"/>
    <mergeCell ref="A17:L17"/>
    <mergeCell ref="A19:L19"/>
    <mergeCell ref="A20:L20"/>
    <mergeCell ref="A21:F21"/>
    <mergeCell ref="G21:H21"/>
    <mergeCell ref="I21:L21"/>
    <mergeCell ref="A33:L33"/>
    <mergeCell ref="A25:L25"/>
    <mergeCell ref="A26:L26"/>
    <mergeCell ref="A27:F27"/>
    <mergeCell ref="H27:L27"/>
    <mergeCell ref="A28:F28"/>
    <mergeCell ref="H28:L28"/>
    <mergeCell ref="A30:E30"/>
    <mergeCell ref="H30:L30"/>
    <mergeCell ref="A31:E31"/>
    <mergeCell ref="H31:L31"/>
    <mergeCell ref="A32:L32"/>
  </mergeCells>
  <printOptions horizontalCentered="1"/>
  <pageMargins left="0.35433070866141736" right="0.27559055118110237" top="0.47244094488188981" bottom="0.56999999999999995" header="0.31496062992125984" footer="0.31496062992125984"/>
  <pageSetup paperSize="9" scale="78" orientation="portrait" r:id="rId1"/>
  <headerFooter>
    <oddFooter xml:space="preserve">&amp;C&amp;P+16 </oddFooter>
  </headerFooter>
  <rowBreaks count="1" manualBreakCount="1">
    <brk id="33"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632F2-DD7D-4CAE-8FFE-E1C782D4A990}">
  <dimension ref="A1:L19"/>
  <sheetViews>
    <sheetView zoomScaleNormal="100" zoomScaleSheetLayoutView="80" workbookViewId="0">
      <selection activeCell="A4" sqref="A4:L4"/>
    </sheetView>
  </sheetViews>
  <sheetFormatPr defaultRowHeight="15"/>
  <cols>
    <col min="1" max="1" width="12" style="103" customWidth="1"/>
    <col min="2" max="2" width="11.28515625" style="103" customWidth="1"/>
    <col min="3" max="3" width="10.5703125" style="103" customWidth="1"/>
    <col min="4" max="4" width="11.28515625" style="103" customWidth="1"/>
    <col min="5" max="5" width="9.140625" style="103"/>
    <col min="6" max="6" width="12" style="103" customWidth="1"/>
    <col min="7" max="7" width="11.5703125" style="103" customWidth="1"/>
    <col min="8" max="8" width="10.28515625" style="103" customWidth="1"/>
    <col min="9" max="9" width="10.140625" style="103" customWidth="1"/>
    <col min="10" max="10" width="7.7109375" style="103" customWidth="1"/>
    <col min="11" max="11" width="7.28515625" style="103" customWidth="1"/>
    <col min="12" max="12" width="10.28515625" style="103" customWidth="1"/>
    <col min="13" max="16384" width="9.140625" style="103"/>
  </cols>
  <sheetData>
    <row r="1" spans="1:12" ht="18.75" customHeight="1">
      <c r="A1" s="201" t="s">
        <v>0</v>
      </c>
      <c r="B1" s="202"/>
      <c r="C1" s="202"/>
      <c r="D1" s="202"/>
      <c r="E1" s="202"/>
      <c r="F1" s="202"/>
      <c r="G1" s="202"/>
      <c r="H1" s="202"/>
      <c r="I1" s="202"/>
      <c r="J1" s="202"/>
      <c r="K1" s="202"/>
      <c r="L1" s="203"/>
    </row>
    <row r="2" spans="1:12" ht="18.75">
      <c r="A2" s="204" t="s">
        <v>10</v>
      </c>
      <c r="B2" s="205"/>
      <c r="C2" s="205"/>
      <c r="D2" s="205"/>
      <c r="E2" s="205"/>
      <c r="F2" s="205"/>
      <c r="G2" s="205"/>
      <c r="H2" s="205"/>
      <c r="I2" s="205"/>
      <c r="J2" s="205"/>
      <c r="K2" s="205"/>
      <c r="L2" s="206"/>
    </row>
    <row r="3" spans="1:12" ht="18" customHeight="1" thickBot="1">
      <c r="A3" s="347" t="s">
        <v>90</v>
      </c>
      <c r="B3" s="348"/>
      <c r="C3" s="348"/>
      <c r="D3" s="348"/>
      <c r="E3" s="348"/>
      <c r="F3" s="348"/>
      <c r="G3" s="348"/>
      <c r="H3" s="348"/>
      <c r="I3" s="348"/>
      <c r="J3" s="348"/>
      <c r="K3" s="348"/>
      <c r="L3" s="349"/>
    </row>
    <row r="4" spans="1:12" ht="23.25" customHeight="1" thickTop="1" thickBot="1">
      <c r="A4" s="210" t="s">
        <v>91</v>
      </c>
      <c r="B4" s="211"/>
      <c r="C4" s="211"/>
      <c r="D4" s="211"/>
      <c r="E4" s="211"/>
      <c r="F4" s="211"/>
      <c r="G4" s="211"/>
      <c r="H4" s="211"/>
      <c r="I4" s="211"/>
      <c r="J4" s="211"/>
      <c r="K4" s="211"/>
      <c r="L4" s="212"/>
    </row>
    <row r="5" spans="1:12" ht="21.75" customHeight="1" thickTop="1" thickBot="1">
      <c r="A5" s="937" t="s">
        <v>43</v>
      </c>
      <c r="B5" s="938"/>
      <c r="C5" s="938"/>
      <c r="D5" s="938"/>
      <c r="E5" s="938"/>
      <c r="F5" s="938"/>
      <c r="G5" s="938"/>
      <c r="H5" s="938"/>
      <c r="I5" s="938"/>
      <c r="J5" s="938"/>
      <c r="K5" s="938"/>
      <c r="L5" s="939"/>
    </row>
    <row r="6" spans="1:12" ht="23.25" customHeight="1" thickTop="1" thickBot="1">
      <c r="A6" s="303" t="s">
        <v>48</v>
      </c>
      <c r="B6" s="304"/>
      <c r="C6" s="304"/>
      <c r="D6" s="304"/>
      <c r="E6" s="304"/>
      <c r="F6" s="304"/>
      <c r="G6" s="304"/>
      <c r="H6" s="304"/>
      <c r="I6" s="304"/>
      <c r="J6" s="304"/>
      <c r="K6" s="304"/>
      <c r="L6" s="305"/>
    </row>
    <row r="7" spans="1:12" ht="213.75" customHeight="1" thickTop="1">
      <c r="A7" s="384" t="s">
        <v>260</v>
      </c>
      <c r="B7" s="385"/>
      <c r="C7" s="385"/>
      <c r="D7" s="385"/>
      <c r="E7" s="385"/>
      <c r="F7" s="385"/>
      <c r="G7" s="385"/>
      <c r="H7" s="385"/>
      <c r="I7" s="385"/>
      <c r="J7" s="385"/>
      <c r="K7" s="385"/>
      <c r="L7" s="386"/>
    </row>
    <row r="8" spans="1:12" ht="189.75" customHeight="1">
      <c r="A8" s="940" t="s">
        <v>251</v>
      </c>
      <c r="B8" s="748"/>
      <c r="C8" s="748"/>
      <c r="D8" s="748"/>
      <c r="E8" s="748"/>
      <c r="F8" s="748"/>
      <c r="G8" s="748"/>
      <c r="H8" s="748"/>
      <c r="I8" s="748"/>
      <c r="J8" s="748"/>
      <c r="K8" s="748"/>
      <c r="L8" s="749"/>
    </row>
    <row r="9" spans="1:12" ht="195" customHeight="1" thickBot="1">
      <c r="A9" s="387" t="s">
        <v>256</v>
      </c>
      <c r="B9" s="388"/>
      <c r="C9" s="388"/>
      <c r="D9" s="388"/>
      <c r="E9" s="388"/>
      <c r="F9" s="388"/>
      <c r="G9" s="388"/>
      <c r="H9" s="388"/>
      <c r="I9" s="388"/>
      <c r="J9" s="388"/>
      <c r="K9" s="388"/>
      <c r="L9" s="389"/>
    </row>
    <row r="10" spans="1:12" ht="7.5" customHeight="1" thickTop="1" thickBot="1">
      <c r="A10" s="137"/>
      <c r="B10" s="138"/>
      <c r="C10" s="138"/>
      <c r="D10" s="138"/>
      <c r="E10" s="138"/>
      <c r="F10" s="138"/>
      <c r="G10" s="138"/>
      <c r="H10" s="138"/>
      <c r="I10" s="138"/>
      <c r="J10" s="138"/>
      <c r="K10" s="138"/>
      <c r="L10" s="139"/>
    </row>
    <row r="11" spans="1:12" ht="23.25" customHeight="1" thickTop="1" thickBot="1">
      <c r="A11" s="269" t="s">
        <v>93</v>
      </c>
      <c r="B11" s="270"/>
      <c r="C11" s="270"/>
      <c r="D11" s="270"/>
      <c r="E11" s="270"/>
      <c r="F11" s="270"/>
      <c r="G11" s="270"/>
      <c r="H11" s="270"/>
      <c r="I11" s="270"/>
      <c r="J11" s="270"/>
      <c r="K11" s="270"/>
      <c r="L11" s="271"/>
    </row>
    <row r="12" spans="1:12" ht="60" customHeight="1" thickTop="1">
      <c r="A12" s="152" t="s">
        <v>2</v>
      </c>
      <c r="B12" s="941"/>
      <c r="C12" s="941"/>
      <c r="D12" s="941"/>
      <c r="E12" s="941"/>
      <c r="F12" s="941"/>
      <c r="G12" s="941" t="s">
        <v>5</v>
      </c>
      <c r="H12" s="941"/>
      <c r="I12" s="941"/>
      <c r="J12" s="941"/>
      <c r="K12" s="941"/>
      <c r="L12" s="147"/>
    </row>
    <row r="13" spans="1:12" ht="15.75" customHeight="1">
      <c r="A13" s="272" t="s">
        <v>3</v>
      </c>
      <c r="B13" s="165"/>
      <c r="C13" s="165"/>
      <c r="D13" s="165"/>
      <c r="E13" s="165"/>
      <c r="F13" s="165"/>
      <c r="G13" s="165" t="s">
        <v>7</v>
      </c>
      <c r="H13" s="165"/>
      <c r="I13" s="165"/>
      <c r="J13" s="165"/>
      <c r="K13" s="165"/>
      <c r="L13" s="166"/>
    </row>
    <row r="14" spans="1:12" ht="15.75">
      <c r="A14" s="101"/>
      <c r="B14" s="99"/>
      <c r="C14" s="99"/>
      <c r="D14" s="99"/>
      <c r="E14" s="99"/>
      <c r="F14" s="99"/>
      <c r="G14" s="102"/>
      <c r="H14" s="99"/>
      <c r="I14" s="99"/>
      <c r="J14" s="99"/>
      <c r="K14" s="99"/>
      <c r="L14" s="100"/>
    </row>
    <row r="15" spans="1:12" ht="39.75" customHeight="1">
      <c r="A15" s="737" t="s">
        <v>4</v>
      </c>
      <c r="B15" s="524"/>
      <c r="C15" s="524"/>
      <c r="D15" s="524"/>
      <c r="E15" s="524"/>
      <c r="F15" s="524"/>
      <c r="G15" s="277" t="s">
        <v>57</v>
      </c>
      <c r="H15" s="277"/>
      <c r="I15" s="277"/>
      <c r="J15" s="277"/>
      <c r="K15" s="277"/>
      <c r="L15" s="278"/>
    </row>
    <row r="16" spans="1:12" ht="15.75" customHeight="1">
      <c r="A16" s="150" t="s">
        <v>17</v>
      </c>
      <c r="B16" s="151"/>
      <c r="C16" s="151"/>
      <c r="D16" s="151"/>
      <c r="E16" s="151"/>
      <c r="F16" s="151"/>
      <c r="G16" s="151" t="s">
        <v>252</v>
      </c>
      <c r="H16" s="151"/>
      <c r="I16" s="151"/>
      <c r="J16" s="151"/>
      <c r="K16" s="151"/>
      <c r="L16" s="502"/>
    </row>
    <row r="17" spans="1:12" ht="39" customHeight="1">
      <c r="A17" s="171"/>
      <c r="B17" s="167"/>
      <c r="C17" s="167"/>
      <c r="D17" s="167"/>
      <c r="E17" s="167"/>
      <c r="F17" s="167"/>
      <c r="G17" s="167"/>
      <c r="H17" s="167"/>
      <c r="I17" s="167"/>
      <c r="J17" s="167"/>
      <c r="K17" s="167"/>
      <c r="L17" s="168"/>
    </row>
    <row r="18" spans="1:12" ht="37.5" customHeight="1">
      <c r="A18" s="171" t="s">
        <v>8</v>
      </c>
      <c r="B18" s="167"/>
      <c r="C18" s="167"/>
      <c r="D18" s="167"/>
      <c r="E18" s="167"/>
      <c r="F18" s="167"/>
      <c r="G18" s="167"/>
      <c r="H18" s="167"/>
      <c r="I18" s="167"/>
      <c r="J18" s="167"/>
      <c r="K18" s="167"/>
      <c r="L18" s="168"/>
    </row>
    <row r="19" spans="1:12" ht="26.25" customHeight="1" thickBot="1">
      <c r="A19" s="723" t="s">
        <v>9</v>
      </c>
      <c r="B19" s="444"/>
      <c r="C19" s="444"/>
      <c r="D19" s="444"/>
      <c r="E19" s="444"/>
      <c r="F19" s="444"/>
      <c r="G19" s="444"/>
      <c r="H19" s="444"/>
      <c r="I19" s="444"/>
      <c r="J19" s="444"/>
      <c r="K19" s="444"/>
      <c r="L19" s="724"/>
    </row>
  </sheetData>
  <mergeCells count="21">
    <mergeCell ref="A17:L17"/>
    <mergeCell ref="A19:L19"/>
    <mergeCell ref="A12:F12"/>
    <mergeCell ref="A13:F13"/>
    <mergeCell ref="A18:L18"/>
    <mergeCell ref="A15:F15"/>
    <mergeCell ref="A16:F16"/>
    <mergeCell ref="G12:L12"/>
    <mergeCell ref="G13:L13"/>
    <mergeCell ref="G15:L15"/>
    <mergeCell ref="G16:L16"/>
    <mergeCell ref="A11:L11"/>
    <mergeCell ref="A1:L1"/>
    <mergeCell ref="A2:L2"/>
    <mergeCell ref="A3:L3"/>
    <mergeCell ref="A4:L4"/>
    <mergeCell ref="A5:L5"/>
    <mergeCell ref="A6:L6"/>
    <mergeCell ref="A7:L7"/>
    <mergeCell ref="A8:L8"/>
    <mergeCell ref="A9:L9"/>
  </mergeCells>
  <pageMargins left="0.35433070866141736" right="0.27559055118110237" top="0.47244094488188981" bottom="0.69" header="0.31496062992125984" footer="0.31496062992125984"/>
  <pageSetup paperSize="9" scale="78" orientation="portrait" r:id="rId1"/>
  <headerFooter>
    <oddFooter xml:space="preserve">&amp;C&amp;P+17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C408C-4369-44F9-B826-912A4368ED16}">
  <dimension ref="A1"/>
  <sheetViews>
    <sheetView workbookViewId="0">
      <selection activeCell="D3" sqref="D3"/>
    </sheetView>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4FC79-9CD2-41C5-A50E-C9B7EF5FE0A7}">
  <dimension ref="D4"/>
  <sheetViews>
    <sheetView topLeftCell="AA49" zoomScaleNormal="100" zoomScalePageLayoutView="50" workbookViewId="0">
      <selection activeCell="AM62" sqref="AM62"/>
    </sheetView>
  </sheetViews>
  <sheetFormatPr defaultRowHeight="15"/>
  <sheetData>
    <row r="4" spans="4:4" ht="26.25">
      <c r="D4" s="92"/>
    </row>
  </sheetData>
  <printOptions horizontalCentered="1" verticalCentered="1"/>
  <pageMargins left="0" right="0" top="0" bottom="0"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dimension ref="A1:IU76"/>
  <sheetViews>
    <sheetView topLeftCell="A17" zoomScale="90" zoomScaleNormal="90" zoomScaleSheetLayoutView="90" zoomScalePageLayoutView="120" workbookViewId="0">
      <selection activeCell="A41" sqref="A41:K41"/>
    </sheetView>
  </sheetViews>
  <sheetFormatPr defaultRowHeight="15"/>
  <cols>
    <col min="1" max="1" width="11.28515625" style="4" customWidth="1"/>
    <col min="2" max="2" width="12.140625" style="4" customWidth="1"/>
    <col min="3" max="3" width="11.5703125" style="4" customWidth="1"/>
    <col min="4" max="4" width="9.85546875" style="4" customWidth="1"/>
    <col min="5" max="5" width="8.7109375" style="4" customWidth="1"/>
    <col min="6" max="6" width="15.7109375" style="4" customWidth="1"/>
    <col min="7" max="7" width="16.7109375" style="4" customWidth="1"/>
    <col min="8" max="8" width="7.7109375" style="4" customWidth="1"/>
    <col min="9" max="9" width="6.140625" style="4" customWidth="1"/>
    <col min="10" max="10" width="10.140625" style="4" customWidth="1"/>
    <col min="11" max="11" width="9.5703125" style="4" customWidth="1"/>
    <col min="12" max="255" width="9.140625" style="4"/>
    <col min="256" max="256" width="10.85546875" style="4" customWidth="1"/>
    <col min="257" max="257" width="5.140625" style="4" customWidth="1"/>
    <col min="258" max="259" width="11.5703125" style="4" customWidth="1"/>
    <col min="260" max="260" width="6.28515625" style="4" customWidth="1"/>
    <col min="261" max="261" width="26.7109375" style="4" customWidth="1"/>
    <col min="262" max="262" width="23.28515625" style="4" customWidth="1"/>
    <col min="263" max="263" width="7.7109375" style="4" customWidth="1"/>
    <col min="264" max="264" width="6.140625" style="4" customWidth="1"/>
    <col min="265" max="265" width="9" style="4" customWidth="1"/>
    <col min="266" max="266" width="9.7109375" style="4" customWidth="1"/>
    <col min="267" max="511" width="9.140625" style="4"/>
    <col min="512" max="512" width="10.85546875" style="4" customWidth="1"/>
    <col min="513" max="513" width="5.140625" style="4" customWidth="1"/>
    <col min="514" max="515" width="11.5703125" style="4" customWidth="1"/>
    <col min="516" max="516" width="6.28515625" style="4" customWidth="1"/>
    <col min="517" max="517" width="26.7109375" style="4" customWidth="1"/>
    <col min="518" max="518" width="23.28515625" style="4" customWidth="1"/>
    <col min="519" max="519" width="7.7109375" style="4" customWidth="1"/>
    <col min="520" max="520" width="6.140625" style="4" customWidth="1"/>
    <col min="521" max="521" width="9" style="4" customWidth="1"/>
    <col min="522" max="522" width="9.7109375" style="4" customWidth="1"/>
    <col min="523" max="767" width="9.140625" style="4"/>
    <col min="768" max="768" width="10.85546875" style="4" customWidth="1"/>
    <col min="769" max="769" width="5.140625" style="4" customWidth="1"/>
    <col min="770" max="771" width="11.5703125" style="4" customWidth="1"/>
    <col min="772" max="772" width="6.28515625" style="4" customWidth="1"/>
    <col min="773" max="773" width="26.7109375" style="4" customWidth="1"/>
    <col min="774" max="774" width="23.28515625" style="4" customWidth="1"/>
    <col min="775" max="775" width="7.7109375" style="4" customWidth="1"/>
    <col min="776" max="776" width="6.140625" style="4" customWidth="1"/>
    <col min="777" max="777" width="9" style="4" customWidth="1"/>
    <col min="778" max="778" width="9.7109375" style="4" customWidth="1"/>
    <col min="779" max="1023" width="9.140625" style="4"/>
    <col min="1024" max="1024" width="10.85546875" style="4" customWidth="1"/>
    <col min="1025" max="1025" width="5.140625" style="4" customWidth="1"/>
    <col min="1026" max="1027" width="11.5703125" style="4" customWidth="1"/>
    <col min="1028" max="1028" width="6.28515625" style="4" customWidth="1"/>
    <col min="1029" max="1029" width="26.7109375" style="4" customWidth="1"/>
    <col min="1030" max="1030" width="23.28515625" style="4" customWidth="1"/>
    <col min="1031" max="1031" width="7.7109375" style="4" customWidth="1"/>
    <col min="1032" max="1032" width="6.140625" style="4" customWidth="1"/>
    <col min="1033" max="1033" width="9" style="4" customWidth="1"/>
    <col min="1034" max="1034" width="9.7109375" style="4" customWidth="1"/>
    <col min="1035" max="1279" width="9.140625" style="4"/>
    <col min="1280" max="1280" width="10.85546875" style="4" customWidth="1"/>
    <col min="1281" max="1281" width="5.140625" style="4" customWidth="1"/>
    <col min="1282" max="1283" width="11.5703125" style="4" customWidth="1"/>
    <col min="1284" max="1284" width="6.28515625" style="4" customWidth="1"/>
    <col min="1285" max="1285" width="26.7109375" style="4" customWidth="1"/>
    <col min="1286" max="1286" width="23.28515625" style="4" customWidth="1"/>
    <col min="1287" max="1287" width="7.7109375" style="4" customWidth="1"/>
    <col min="1288" max="1288" width="6.140625" style="4" customWidth="1"/>
    <col min="1289" max="1289" width="9" style="4" customWidth="1"/>
    <col min="1290" max="1290" width="9.7109375" style="4" customWidth="1"/>
    <col min="1291" max="1535" width="9.140625" style="4"/>
    <col min="1536" max="1536" width="10.85546875" style="4" customWidth="1"/>
    <col min="1537" max="1537" width="5.140625" style="4" customWidth="1"/>
    <col min="1538" max="1539" width="11.5703125" style="4" customWidth="1"/>
    <col min="1540" max="1540" width="6.28515625" style="4" customWidth="1"/>
    <col min="1541" max="1541" width="26.7109375" style="4" customWidth="1"/>
    <col min="1542" max="1542" width="23.28515625" style="4" customWidth="1"/>
    <col min="1543" max="1543" width="7.7109375" style="4" customWidth="1"/>
    <col min="1544" max="1544" width="6.140625" style="4" customWidth="1"/>
    <col min="1545" max="1545" width="9" style="4" customWidth="1"/>
    <col min="1546" max="1546" width="9.7109375" style="4" customWidth="1"/>
    <col min="1547" max="1791" width="9.140625" style="4"/>
    <col min="1792" max="1792" width="10.85546875" style="4" customWidth="1"/>
    <col min="1793" max="1793" width="5.140625" style="4" customWidth="1"/>
    <col min="1794" max="1795" width="11.5703125" style="4" customWidth="1"/>
    <col min="1796" max="1796" width="6.28515625" style="4" customWidth="1"/>
    <col min="1797" max="1797" width="26.7109375" style="4" customWidth="1"/>
    <col min="1798" max="1798" width="23.28515625" style="4" customWidth="1"/>
    <col min="1799" max="1799" width="7.7109375" style="4" customWidth="1"/>
    <col min="1800" max="1800" width="6.140625" style="4" customWidth="1"/>
    <col min="1801" max="1801" width="9" style="4" customWidth="1"/>
    <col min="1802" max="1802" width="9.7109375" style="4" customWidth="1"/>
    <col min="1803" max="2047" width="9.140625" style="4"/>
    <col min="2048" max="2048" width="10.85546875" style="4" customWidth="1"/>
    <col min="2049" max="2049" width="5.140625" style="4" customWidth="1"/>
    <col min="2050" max="2051" width="11.5703125" style="4" customWidth="1"/>
    <col min="2052" max="2052" width="6.28515625" style="4" customWidth="1"/>
    <col min="2053" max="2053" width="26.7109375" style="4" customWidth="1"/>
    <col min="2054" max="2054" width="23.28515625" style="4" customWidth="1"/>
    <col min="2055" max="2055" width="7.7109375" style="4" customWidth="1"/>
    <col min="2056" max="2056" width="6.140625" style="4" customWidth="1"/>
    <col min="2057" max="2057" width="9" style="4" customWidth="1"/>
    <col min="2058" max="2058" width="9.7109375" style="4" customWidth="1"/>
    <col min="2059" max="2303" width="9.140625" style="4"/>
    <col min="2304" max="2304" width="10.85546875" style="4" customWidth="1"/>
    <col min="2305" max="2305" width="5.140625" style="4" customWidth="1"/>
    <col min="2306" max="2307" width="11.5703125" style="4" customWidth="1"/>
    <col min="2308" max="2308" width="6.28515625" style="4" customWidth="1"/>
    <col min="2309" max="2309" width="26.7109375" style="4" customWidth="1"/>
    <col min="2310" max="2310" width="23.28515625" style="4" customWidth="1"/>
    <col min="2311" max="2311" width="7.7109375" style="4" customWidth="1"/>
    <col min="2312" max="2312" width="6.140625" style="4" customWidth="1"/>
    <col min="2313" max="2313" width="9" style="4" customWidth="1"/>
    <col min="2314" max="2314" width="9.7109375" style="4" customWidth="1"/>
    <col min="2315" max="2559" width="9.140625" style="4"/>
    <col min="2560" max="2560" width="10.85546875" style="4" customWidth="1"/>
    <col min="2561" max="2561" width="5.140625" style="4" customWidth="1"/>
    <col min="2562" max="2563" width="11.5703125" style="4" customWidth="1"/>
    <col min="2564" max="2564" width="6.28515625" style="4" customWidth="1"/>
    <col min="2565" max="2565" width="26.7109375" style="4" customWidth="1"/>
    <col min="2566" max="2566" width="23.28515625" style="4" customWidth="1"/>
    <col min="2567" max="2567" width="7.7109375" style="4" customWidth="1"/>
    <col min="2568" max="2568" width="6.140625" style="4" customWidth="1"/>
    <col min="2569" max="2569" width="9" style="4" customWidth="1"/>
    <col min="2570" max="2570" width="9.7109375" style="4" customWidth="1"/>
    <col min="2571" max="2815" width="9.140625" style="4"/>
    <col min="2816" max="2816" width="10.85546875" style="4" customWidth="1"/>
    <col min="2817" max="2817" width="5.140625" style="4" customWidth="1"/>
    <col min="2818" max="2819" width="11.5703125" style="4" customWidth="1"/>
    <col min="2820" max="2820" width="6.28515625" style="4" customWidth="1"/>
    <col min="2821" max="2821" width="26.7109375" style="4" customWidth="1"/>
    <col min="2822" max="2822" width="23.28515625" style="4" customWidth="1"/>
    <col min="2823" max="2823" width="7.7109375" style="4" customWidth="1"/>
    <col min="2824" max="2824" width="6.140625" style="4" customWidth="1"/>
    <col min="2825" max="2825" width="9" style="4" customWidth="1"/>
    <col min="2826" max="2826" width="9.7109375" style="4" customWidth="1"/>
    <col min="2827" max="3071" width="9.140625" style="4"/>
    <col min="3072" max="3072" width="10.85546875" style="4" customWidth="1"/>
    <col min="3073" max="3073" width="5.140625" style="4" customWidth="1"/>
    <col min="3074" max="3075" width="11.5703125" style="4" customWidth="1"/>
    <col min="3076" max="3076" width="6.28515625" style="4" customWidth="1"/>
    <col min="3077" max="3077" width="26.7109375" style="4" customWidth="1"/>
    <col min="3078" max="3078" width="23.28515625" style="4" customWidth="1"/>
    <col min="3079" max="3079" width="7.7109375" style="4" customWidth="1"/>
    <col min="3080" max="3080" width="6.140625" style="4" customWidth="1"/>
    <col min="3081" max="3081" width="9" style="4" customWidth="1"/>
    <col min="3082" max="3082" width="9.7109375" style="4" customWidth="1"/>
    <col min="3083" max="3327" width="9.140625" style="4"/>
    <col min="3328" max="3328" width="10.85546875" style="4" customWidth="1"/>
    <col min="3329" max="3329" width="5.140625" style="4" customWidth="1"/>
    <col min="3330" max="3331" width="11.5703125" style="4" customWidth="1"/>
    <col min="3332" max="3332" width="6.28515625" style="4" customWidth="1"/>
    <col min="3333" max="3333" width="26.7109375" style="4" customWidth="1"/>
    <col min="3334" max="3334" width="23.28515625" style="4" customWidth="1"/>
    <col min="3335" max="3335" width="7.7109375" style="4" customWidth="1"/>
    <col min="3336" max="3336" width="6.140625" style="4" customWidth="1"/>
    <col min="3337" max="3337" width="9" style="4" customWidth="1"/>
    <col min="3338" max="3338" width="9.7109375" style="4" customWidth="1"/>
    <col min="3339" max="3583" width="9.140625" style="4"/>
    <col min="3584" max="3584" width="10.85546875" style="4" customWidth="1"/>
    <col min="3585" max="3585" width="5.140625" style="4" customWidth="1"/>
    <col min="3586" max="3587" width="11.5703125" style="4" customWidth="1"/>
    <col min="3588" max="3588" width="6.28515625" style="4" customWidth="1"/>
    <col min="3589" max="3589" width="26.7109375" style="4" customWidth="1"/>
    <col min="3590" max="3590" width="23.28515625" style="4" customWidth="1"/>
    <col min="3591" max="3591" width="7.7109375" style="4" customWidth="1"/>
    <col min="3592" max="3592" width="6.140625" style="4" customWidth="1"/>
    <col min="3593" max="3593" width="9" style="4" customWidth="1"/>
    <col min="3594" max="3594" width="9.7109375" style="4" customWidth="1"/>
    <col min="3595" max="3839" width="9.140625" style="4"/>
    <col min="3840" max="3840" width="10.85546875" style="4" customWidth="1"/>
    <col min="3841" max="3841" width="5.140625" style="4" customWidth="1"/>
    <col min="3842" max="3843" width="11.5703125" style="4" customWidth="1"/>
    <col min="3844" max="3844" width="6.28515625" style="4" customWidth="1"/>
    <col min="3845" max="3845" width="26.7109375" style="4" customWidth="1"/>
    <col min="3846" max="3846" width="23.28515625" style="4" customWidth="1"/>
    <col min="3847" max="3847" width="7.7109375" style="4" customWidth="1"/>
    <col min="3848" max="3848" width="6.140625" style="4" customWidth="1"/>
    <col min="3849" max="3849" width="9" style="4" customWidth="1"/>
    <col min="3850" max="3850" width="9.7109375" style="4" customWidth="1"/>
    <col min="3851" max="4095" width="9.140625" style="4"/>
    <col min="4096" max="4096" width="10.85546875" style="4" customWidth="1"/>
    <col min="4097" max="4097" width="5.140625" style="4" customWidth="1"/>
    <col min="4098" max="4099" width="11.5703125" style="4" customWidth="1"/>
    <col min="4100" max="4100" width="6.28515625" style="4" customWidth="1"/>
    <col min="4101" max="4101" width="26.7109375" style="4" customWidth="1"/>
    <col min="4102" max="4102" width="23.28515625" style="4" customWidth="1"/>
    <col min="4103" max="4103" width="7.7109375" style="4" customWidth="1"/>
    <col min="4104" max="4104" width="6.140625" style="4" customWidth="1"/>
    <col min="4105" max="4105" width="9" style="4" customWidth="1"/>
    <col min="4106" max="4106" width="9.7109375" style="4" customWidth="1"/>
    <col min="4107" max="4351" width="9.140625" style="4"/>
    <col min="4352" max="4352" width="10.85546875" style="4" customWidth="1"/>
    <col min="4353" max="4353" width="5.140625" style="4" customWidth="1"/>
    <col min="4354" max="4355" width="11.5703125" style="4" customWidth="1"/>
    <col min="4356" max="4356" width="6.28515625" style="4" customWidth="1"/>
    <col min="4357" max="4357" width="26.7109375" style="4" customWidth="1"/>
    <col min="4358" max="4358" width="23.28515625" style="4" customWidth="1"/>
    <col min="4359" max="4359" width="7.7109375" style="4" customWidth="1"/>
    <col min="4360" max="4360" width="6.140625" style="4" customWidth="1"/>
    <col min="4361" max="4361" width="9" style="4" customWidth="1"/>
    <col min="4362" max="4362" width="9.7109375" style="4" customWidth="1"/>
    <col min="4363" max="4607" width="9.140625" style="4"/>
    <col min="4608" max="4608" width="10.85546875" style="4" customWidth="1"/>
    <col min="4609" max="4609" width="5.140625" style="4" customWidth="1"/>
    <col min="4610" max="4611" width="11.5703125" style="4" customWidth="1"/>
    <col min="4612" max="4612" width="6.28515625" style="4" customWidth="1"/>
    <col min="4613" max="4613" width="26.7109375" style="4" customWidth="1"/>
    <col min="4614" max="4614" width="23.28515625" style="4" customWidth="1"/>
    <col min="4615" max="4615" width="7.7109375" style="4" customWidth="1"/>
    <col min="4616" max="4616" width="6.140625" style="4" customWidth="1"/>
    <col min="4617" max="4617" width="9" style="4" customWidth="1"/>
    <col min="4618" max="4618" width="9.7109375" style="4" customWidth="1"/>
    <col min="4619" max="4863" width="9.140625" style="4"/>
    <col min="4864" max="4864" width="10.85546875" style="4" customWidth="1"/>
    <col min="4865" max="4865" width="5.140625" style="4" customWidth="1"/>
    <col min="4866" max="4867" width="11.5703125" style="4" customWidth="1"/>
    <col min="4868" max="4868" width="6.28515625" style="4" customWidth="1"/>
    <col min="4869" max="4869" width="26.7109375" style="4" customWidth="1"/>
    <col min="4870" max="4870" width="23.28515625" style="4" customWidth="1"/>
    <col min="4871" max="4871" width="7.7109375" style="4" customWidth="1"/>
    <col min="4872" max="4872" width="6.140625" style="4" customWidth="1"/>
    <col min="4873" max="4873" width="9" style="4" customWidth="1"/>
    <col min="4874" max="4874" width="9.7109375" style="4" customWidth="1"/>
    <col min="4875" max="5119" width="9.140625" style="4"/>
    <col min="5120" max="5120" width="10.85546875" style="4" customWidth="1"/>
    <col min="5121" max="5121" width="5.140625" style="4" customWidth="1"/>
    <col min="5122" max="5123" width="11.5703125" style="4" customWidth="1"/>
    <col min="5124" max="5124" width="6.28515625" style="4" customWidth="1"/>
    <col min="5125" max="5125" width="26.7109375" style="4" customWidth="1"/>
    <col min="5126" max="5126" width="23.28515625" style="4" customWidth="1"/>
    <col min="5127" max="5127" width="7.7109375" style="4" customWidth="1"/>
    <col min="5128" max="5128" width="6.140625" style="4" customWidth="1"/>
    <col min="5129" max="5129" width="9" style="4" customWidth="1"/>
    <col min="5130" max="5130" width="9.7109375" style="4" customWidth="1"/>
    <col min="5131" max="5375" width="9.140625" style="4"/>
    <col min="5376" max="5376" width="10.85546875" style="4" customWidth="1"/>
    <col min="5377" max="5377" width="5.140625" style="4" customWidth="1"/>
    <col min="5378" max="5379" width="11.5703125" style="4" customWidth="1"/>
    <col min="5380" max="5380" width="6.28515625" style="4" customWidth="1"/>
    <col min="5381" max="5381" width="26.7109375" style="4" customWidth="1"/>
    <col min="5382" max="5382" width="23.28515625" style="4" customWidth="1"/>
    <col min="5383" max="5383" width="7.7109375" style="4" customWidth="1"/>
    <col min="5384" max="5384" width="6.140625" style="4" customWidth="1"/>
    <col min="5385" max="5385" width="9" style="4" customWidth="1"/>
    <col min="5386" max="5386" width="9.7109375" style="4" customWidth="1"/>
    <col min="5387" max="5631" width="9.140625" style="4"/>
    <col min="5632" max="5632" width="10.85546875" style="4" customWidth="1"/>
    <col min="5633" max="5633" width="5.140625" style="4" customWidth="1"/>
    <col min="5634" max="5635" width="11.5703125" style="4" customWidth="1"/>
    <col min="5636" max="5636" width="6.28515625" style="4" customWidth="1"/>
    <col min="5637" max="5637" width="26.7109375" style="4" customWidth="1"/>
    <col min="5638" max="5638" width="23.28515625" style="4" customWidth="1"/>
    <col min="5639" max="5639" width="7.7109375" style="4" customWidth="1"/>
    <col min="5640" max="5640" width="6.140625" style="4" customWidth="1"/>
    <col min="5641" max="5641" width="9" style="4" customWidth="1"/>
    <col min="5642" max="5642" width="9.7109375" style="4" customWidth="1"/>
    <col min="5643" max="5887" width="9.140625" style="4"/>
    <col min="5888" max="5888" width="10.85546875" style="4" customWidth="1"/>
    <col min="5889" max="5889" width="5.140625" style="4" customWidth="1"/>
    <col min="5890" max="5891" width="11.5703125" style="4" customWidth="1"/>
    <col min="5892" max="5892" width="6.28515625" style="4" customWidth="1"/>
    <col min="5893" max="5893" width="26.7109375" style="4" customWidth="1"/>
    <col min="5894" max="5894" width="23.28515625" style="4" customWidth="1"/>
    <col min="5895" max="5895" width="7.7109375" style="4" customWidth="1"/>
    <col min="5896" max="5896" width="6.140625" style="4" customWidth="1"/>
    <col min="5897" max="5897" width="9" style="4" customWidth="1"/>
    <col min="5898" max="5898" width="9.7109375" style="4" customWidth="1"/>
    <col min="5899" max="6143" width="9.140625" style="4"/>
    <col min="6144" max="6144" width="10.85546875" style="4" customWidth="1"/>
    <col min="6145" max="6145" width="5.140625" style="4" customWidth="1"/>
    <col min="6146" max="6147" width="11.5703125" style="4" customWidth="1"/>
    <col min="6148" max="6148" width="6.28515625" style="4" customWidth="1"/>
    <col min="6149" max="6149" width="26.7109375" style="4" customWidth="1"/>
    <col min="6150" max="6150" width="23.28515625" style="4" customWidth="1"/>
    <col min="6151" max="6151" width="7.7109375" style="4" customWidth="1"/>
    <col min="6152" max="6152" width="6.140625" style="4" customWidth="1"/>
    <col min="6153" max="6153" width="9" style="4" customWidth="1"/>
    <col min="6154" max="6154" width="9.7109375" style="4" customWidth="1"/>
    <col min="6155" max="6399" width="9.140625" style="4"/>
    <col min="6400" max="6400" width="10.85546875" style="4" customWidth="1"/>
    <col min="6401" max="6401" width="5.140625" style="4" customWidth="1"/>
    <col min="6402" max="6403" width="11.5703125" style="4" customWidth="1"/>
    <col min="6404" max="6404" width="6.28515625" style="4" customWidth="1"/>
    <col min="6405" max="6405" width="26.7109375" style="4" customWidth="1"/>
    <col min="6406" max="6406" width="23.28515625" style="4" customWidth="1"/>
    <col min="6407" max="6407" width="7.7109375" style="4" customWidth="1"/>
    <col min="6408" max="6408" width="6.140625" style="4" customWidth="1"/>
    <col min="6409" max="6409" width="9" style="4" customWidth="1"/>
    <col min="6410" max="6410" width="9.7109375" style="4" customWidth="1"/>
    <col min="6411" max="6655" width="9.140625" style="4"/>
    <col min="6656" max="6656" width="10.85546875" style="4" customWidth="1"/>
    <col min="6657" max="6657" width="5.140625" style="4" customWidth="1"/>
    <col min="6658" max="6659" width="11.5703125" style="4" customWidth="1"/>
    <col min="6660" max="6660" width="6.28515625" style="4" customWidth="1"/>
    <col min="6661" max="6661" width="26.7109375" style="4" customWidth="1"/>
    <col min="6662" max="6662" width="23.28515625" style="4" customWidth="1"/>
    <col min="6663" max="6663" width="7.7109375" style="4" customWidth="1"/>
    <col min="6664" max="6664" width="6.140625" style="4" customWidth="1"/>
    <col min="6665" max="6665" width="9" style="4" customWidth="1"/>
    <col min="6666" max="6666" width="9.7109375" style="4" customWidth="1"/>
    <col min="6667" max="6911" width="9.140625" style="4"/>
    <col min="6912" max="6912" width="10.85546875" style="4" customWidth="1"/>
    <col min="6913" max="6913" width="5.140625" style="4" customWidth="1"/>
    <col min="6914" max="6915" width="11.5703125" style="4" customWidth="1"/>
    <col min="6916" max="6916" width="6.28515625" style="4" customWidth="1"/>
    <col min="6917" max="6917" width="26.7109375" style="4" customWidth="1"/>
    <col min="6918" max="6918" width="23.28515625" style="4" customWidth="1"/>
    <col min="6919" max="6919" width="7.7109375" style="4" customWidth="1"/>
    <col min="6920" max="6920" width="6.140625" style="4" customWidth="1"/>
    <col min="6921" max="6921" width="9" style="4" customWidth="1"/>
    <col min="6922" max="6922" width="9.7109375" style="4" customWidth="1"/>
    <col min="6923" max="7167" width="9.140625" style="4"/>
    <col min="7168" max="7168" width="10.85546875" style="4" customWidth="1"/>
    <col min="7169" max="7169" width="5.140625" style="4" customWidth="1"/>
    <col min="7170" max="7171" width="11.5703125" style="4" customWidth="1"/>
    <col min="7172" max="7172" width="6.28515625" style="4" customWidth="1"/>
    <col min="7173" max="7173" width="26.7109375" style="4" customWidth="1"/>
    <col min="7174" max="7174" width="23.28515625" style="4" customWidth="1"/>
    <col min="7175" max="7175" width="7.7109375" style="4" customWidth="1"/>
    <col min="7176" max="7176" width="6.140625" style="4" customWidth="1"/>
    <col min="7177" max="7177" width="9" style="4" customWidth="1"/>
    <col min="7178" max="7178" width="9.7109375" style="4" customWidth="1"/>
    <col min="7179" max="7423" width="9.140625" style="4"/>
    <col min="7424" max="7424" width="10.85546875" style="4" customWidth="1"/>
    <col min="7425" max="7425" width="5.140625" style="4" customWidth="1"/>
    <col min="7426" max="7427" width="11.5703125" style="4" customWidth="1"/>
    <col min="7428" max="7428" width="6.28515625" style="4" customWidth="1"/>
    <col min="7429" max="7429" width="26.7109375" style="4" customWidth="1"/>
    <col min="7430" max="7430" width="23.28515625" style="4" customWidth="1"/>
    <col min="7431" max="7431" width="7.7109375" style="4" customWidth="1"/>
    <col min="7432" max="7432" width="6.140625" style="4" customWidth="1"/>
    <col min="7433" max="7433" width="9" style="4" customWidth="1"/>
    <col min="7434" max="7434" width="9.7109375" style="4" customWidth="1"/>
    <col min="7435" max="7679" width="9.140625" style="4"/>
    <col min="7680" max="7680" width="10.85546875" style="4" customWidth="1"/>
    <col min="7681" max="7681" width="5.140625" style="4" customWidth="1"/>
    <col min="7682" max="7683" width="11.5703125" style="4" customWidth="1"/>
    <col min="7684" max="7684" width="6.28515625" style="4" customWidth="1"/>
    <col min="7685" max="7685" width="26.7109375" style="4" customWidth="1"/>
    <col min="7686" max="7686" width="23.28515625" style="4" customWidth="1"/>
    <col min="7687" max="7687" width="7.7109375" style="4" customWidth="1"/>
    <col min="7688" max="7688" width="6.140625" style="4" customWidth="1"/>
    <col min="7689" max="7689" width="9" style="4" customWidth="1"/>
    <col min="7690" max="7690" width="9.7109375" style="4" customWidth="1"/>
    <col min="7691" max="7935" width="9.140625" style="4"/>
    <col min="7936" max="7936" width="10.85546875" style="4" customWidth="1"/>
    <col min="7937" max="7937" width="5.140625" style="4" customWidth="1"/>
    <col min="7938" max="7939" width="11.5703125" style="4" customWidth="1"/>
    <col min="7940" max="7940" width="6.28515625" style="4" customWidth="1"/>
    <col min="7941" max="7941" width="26.7109375" style="4" customWidth="1"/>
    <col min="7942" max="7942" width="23.28515625" style="4" customWidth="1"/>
    <col min="7943" max="7943" width="7.7109375" style="4" customWidth="1"/>
    <col min="7944" max="7944" width="6.140625" style="4" customWidth="1"/>
    <col min="7945" max="7945" width="9" style="4" customWidth="1"/>
    <col min="7946" max="7946" width="9.7109375" style="4" customWidth="1"/>
    <col min="7947" max="8191" width="9.140625" style="4"/>
    <col min="8192" max="8192" width="10.85546875" style="4" customWidth="1"/>
    <col min="8193" max="8193" width="5.140625" style="4" customWidth="1"/>
    <col min="8194" max="8195" width="11.5703125" style="4" customWidth="1"/>
    <col min="8196" max="8196" width="6.28515625" style="4" customWidth="1"/>
    <col min="8197" max="8197" width="26.7109375" style="4" customWidth="1"/>
    <col min="8198" max="8198" width="23.28515625" style="4" customWidth="1"/>
    <col min="8199" max="8199" width="7.7109375" style="4" customWidth="1"/>
    <col min="8200" max="8200" width="6.140625" style="4" customWidth="1"/>
    <col min="8201" max="8201" width="9" style="4" customWidth="1"/>
    <col min="8202" max="8202" width="9.7109375" style="4" customWidth="1"/>
    <col min="8203" max="8447" width="9.140625" style="4"/>
    <col min="8448" max="8448" width="10.85546875" style="4" customWidth="1"/>
    <col min="8449" max="8449" width="5.140625" style="4" customWidth="1"/>
    <col min="8450" max="8451" width="11.5703125" style="4" customWidth="1"/>
    <col min="8452" max="8452" width="6.28515625" style="4" customWidth="1"/>
    <col min="8453" max="8453" width="26.7109375" style="4" customWidth="1"/>
    <col min="8454" max="8454" width="23.28515625" style="4" customWidth="1"/>
    <col min="8455" max="8455" width="7.7109375" style="4" customWidth="1"/>
    <col min="8456" max="8456" width="6.140625" style="4" customWidth="1"/>
    <col min="8457" max="8457" width="9" style="4" customWidth="1"/>
    <col min="8458" max="8458" width="9.7109375" style="4" customWidth="1"/>
    <col min="8459" max="8703" width="9.140625" style="4"/>
    <col min="8704" max="8704" width="10.85546875" style="4" customWidth="1"/>
    <col min="8705" max="8705" width="5.140625" style="4" customWidth="1"/>
    <col min="8706" max="8707" width="11.5703125" style="4" customWidth="1"/>
    <col min="8708" max="8708" width="6.28515625" style="4" customWidth="1"/>
    <col min="8709" max="8709" width="26.7109375" style="4" customWidth="1"/>
    <col min="8710" max="8710" width="23.28515625" style="4" customWidth="1"/>
    <col min="8711" max="8711" width="7.7109375" style="4" customWidth="1"/>
    <col min="8712" max="8712" width="6.140625" style="4" customWidth="1"/>
    <col min="8713" max="8713" width="9" style="4" customWidth="1"/>
    <col min="8714" max="8714" width="9.7109375" style="4" customWidth="1"/>
    <col min="8715" max="8959" width="9.140625" style="4"/>
    <col min="8960" max="8960" width="10.85546875" style="4" customWidth="1"/>
    <col min="8961" max="8961" width="5.140625" style="4" customWidth="1"/>
    <col min="8962" max="8963" width="11.5703125" style="4" customWidth="1"/>
    <col min="8964" max="8964" width="6.28515625" style="4" customWidth="1"/>
    <col min="8965" max="8965" width="26.7109375" style="4" customWidth="1"/>
    <col min="8966" max="8966" width="23.28515625" style="4" customWidth="1"/>
    <col min="8967" max="8967" width="7.7109375" style="4" customWidth="1"/>
    <col min="8968" max="8968" width="6.140625" style="4" customWidth="1"/>
    <col min="8969" max="8969" width="9" style="4" customWidth="1"/>
    <col min="8970" max="8970" width="9.7109375" style="4" customWidth="1"/>
    <col min="8971" max="9215" width="9.140625" style="4"/>
    <col min="9216" max="9216" width="10.85546875" style="4" customWidth="1"/>
    <col min="9217" max="9217" width="5.140625" style="4" customWidth="1"/>
    <col min="9218" max="9219" width="11.5703125" style="4" customWidth="1"/>
    <col min="9220" max="9220" width="6.28515625" style="4" customWidth="1"/>
    <col min="9221" max="9221" width="26.7109375" style="4" customWidth="1"/>
    <col min="9222" max="9222" width="23.28515625" style="4" customWidth="1"/>
    <col min="9223" max="9223" width="7.7109375" style="4" customWidth="1"/>
    <col min="9224" max="9224" width="6.140625" style="4" customWidth="1"/>
    <col min="9225" max="9225" width="9" style="4" customWidth="1"/>
    <col min="9226" max="9226" width="9.7109375" style="4" customWidth="1"/>
    <col min="9227" max="9471" width="9.140625" style="4"/>
    <col min="9472" max="9472" width="10.85546875" style="4" customWidth="1"/>
    <col min="9473" max="9473" width="5.140625" style="4" customWidth="1"/>
    <col min="9474" max="9475" width="11.5703125" style="4" customWidth="1"/>
    <col min="9476" max="9476" width="6.28515625" style="4" customWidth="1"/>
    <col min="9477" max="9477" width="26.7109375" style="4" customWidth="1"/>
    <col min="9478" max="9478" width="23.28515625" style="4" customWidth="1"/>
    <col min="9479" max="9479" width="7.7109375" style="4" customWidth="1"/>
    <col min="9480" max="9480" width="6.140625" style="4" customWidth="1"/>
    <col min="9481" max="9481" width="9" style="4" customWidth="1"/>
    <col min="9482" max="9482" width="9.7109375" style="4" customWidth="1"/>
    <col min="9483" max="9727" width="9.140625" style="4"/>
    <col min="9728" max="9728" width="10.85546875" style="4" customWidth="1"/>
    <col min="9729" max="9729" width="5.140625" style="4" customWidth="1"/>
    <col min="9730" max="9731" width="11.5703125" style="4" customWidth="1"/>
    <col min="9732" max="9732" width="6.28515625" style="4" customWidth="1"/>
    <col min="9733" max="9733" width="26.7109375" style="4" customWidth="1"/>
    <col min="9734" max="9734" width="23.28515625" style="4" customWidth="1"/>
    <col min="9735" max="9735" width="7.7109375" style="4" customWidth="1"/>
    <col min="9736" max="9736" width="6.140625" style="4" customWidth="1"/>
    <col min="9737" max="9737" width="9" style="4" customWidth="1"/>
    <col min="9738" max="9738" width="9.7109375" style="4" customWidth="1"/>
    <col min="9739" max="9983" width="9.140625" style="4"/>
    <col min="9984" max="9984" width="10.85546875" style="4" customWidth="1"/>
    <col min="9985" max="9985" width="5.140625" style="4" customWidth="1"/>
    <col min="9986" max="9987" width="11.5703125" style="4" customWidth="1"/>
    <col min="9988" max="9988" width="6.28515625" style="4" customWidth="1"/>
    <col min="9989" max="9989" width="26.7109375" style="4" customWidth="1"/>
    <col min="9990" max="9990" width="23.28515625" style="4" customWidth="1"/>
    <col min="9991" max="9991" width="7.7109375" style="4" customWidth="1"/>
    <col min="9992" max="9992" width="6.140625" style="4" customWidth="1"/>
    <col min="9993" max="9993" width="9" style="4" customWidth="1"/>
    <col min="9994" max="9994" width="9.7109375" style="4" customWidth="1"/>
    <col min="9995" max="10239" width="9.140625" style="4"/>
    <col min="10240" max="10240" width="10.85546875" style="4" customWidth="1"/>
    <col min="10241" max="10241" width="5.140625" style="4" customWidth="1"/>
    <col min="10242" max="10243" width="11.5703125" style="4" customWidth="1"/>
    <col min="10244" max="10244" width="6.28515625" style="4" customWidth="1"/>
    <col min="10245" max="10245" width="26.7109375" style="4" customWidth="1"/>
    <col min="10246" max="10246" width="23.28515625" style="4" customWidth="1"/>
    <col min="10247" max="10247" width="7.7109375" style="4" customWidth="1"/>
    <col min="10248" max="10248" width="6.140625" style="4" customWidth="1"/>
    <col min="10249" max="10249" width="9" style="4" customWidth="1"/>
    <col min="10250" max="10250" width="9.7109375" style="4" customWidth="1"/>
    <col min="10251" max="10495" width="9.140625" style="4"/>
    <col min="10496" max="10496" width="10.85546875" style="4" customWidth="1"/>
    <col min="10497" max="10497" width="5.140625" style="4" customWidth="1"/>
    <col min="10498" max="10499" width="11.5703125" style="4" customWidth="1"/>
    <col min="10500" max="10500" width="6.28515625" style="4" customWidth="1"/>
    <col min="10501" max="10501" width="26.7109375" style="4" customWidth="1"/>
    <col min="10502" max="10502" width="23.28515625" style="4" customWidth="1"/>
    <col min="10503" max="10503" width="7.7109375" style="4" customWidth="1"/>
    <col min="10504" max="10504" width="6.140625" style="4" customWidth="1"/>
    <col min="10505" max="10505" width="9" style="4" customWidth="1"/>
    <col min="10506" max="10506" width="9.7109375" style="4" customWidth="1"/>
    <col min="10507" max="10751" width="9.140625" style="4"/>
    <col min="10752" max="10752" width="10.85546875" style="4" customWidth="1"/>
    <col min="10753" max="10753" width="5.140625" style="4" customWidth="1"/>
    <col min="10754" max="10755" width="11.5703125" style="4" customWidth="1"/>
    <col min="10756" max="10756" width="6.28515625" style="4" customWidth="1"/>
    <col min="10757" max="10757" width="26.7109375" style="4" customWidth="1"/>
    <col min="10758" max="10758" width="23.28515625" style="4" customWidth="1"/>
    <col min="10759" max="10759" width="7.7109375" style="4" customWidth="1"/>
    <col min="10760" max="10760" width="6.140625" style="4" customWidth="1"/>
    <col min="10761" max="10761" width="9" style="4" customWidth="1"/>
    <col min="10762" max="10762" width="9.7109375" style="4" customWidth="1"/>
    <col min="10763" max="11007" width="9.140625" style="4"/>
    <col min="11008" max="11008" width="10.85546875" style="4" customWidth="1"/>
    <col min="11009" max="11009" width="5.140625" style="4" customWidth="1"/>
    <col min="11010" max="11011" width="11.5703125" style="4" customWidth="1"/>
    <col min="11012" max="11012" width="6.28515625" style="4" customWidth="1"/>
    <col min="11013" max="11013" width="26.7109375" style="4" customWidth="1"/>
    <col min="11014" max="11014" width="23.28515625" style="4" customWidth="1"/>
    <col min="11015" max="11015" width="7.7109375" style="4" customWidth="1"/>
    <col min="11016" max="11016" width="6.140625" style="4" customWidth="1"/>
    <col min="11017" max="11017" width="9" style="4" customWidth="1"/>
    <col min="11018" max="11018" width="9.7109375" style="4" customWidth="1"/>
    <col min="11019" max="11263" width="9.140625" style="4"/>
    <col min="11264" max="11264" width="10.85546875" style="4" customWidth="1"/>
    <col min="11265" max="11265" width="5.140625" style="4" customWidth="1"/>
    <col min="11266" max="11267" width="11.5703125" style="4" customWidth="1"/>
    <col min="11268" max="11268" width="6.28515625" style="4" customWidth="1"/>
    <col min="11269" max="11269" width="26.7109375" style="4" customWidth="1"/>
    <col min="11270" max="11270" width="23.28515625" style="4" customWidth="1"/>
    <col min="11271" max="11271" width="7.7109375" style="4" customWidth="1"/>
    <col min="11272" max="11272" width="6.140625" style="4" customWidth="1"/>
    <col min="11273" max="11273" width="9" style="4" customWidth="1"/>
    <col min="11274" max="11274" width="9.7109375" style="4" customWidth="1"/>
    <col min="11275" max="11519" width="9.140625" style="4"/>
    <col min="11520" max="11520" width="10.85546875" style="4" customWidth="1"/>
    <col min="11521" max="11521" width="5.140625" style="4" customWidth="1"/>
    <col min="11522" max="11523" width="11.5703125" style="4" customWidth="1"/>
    <col min="11524" max="11524" width="6.28515625" style="4" customWidth="1"/>
    <col min="11525" max="11525" width="26.7109375" style="4" customWidth="1"/>
    <col min="11526" max="11526" width="23.28515625" style="4" customWidth="1"/>
    <col min="11527" max="11527" width="7.7109375" style="4" customWidth="1"/>
    <col min="11528" max="11528" width="6.140625" style="4" customWidth="1"/>
    <col min="11529" max="11529" width="9" style="4" customWidth="1"/>
    <col min="11530" max="11530" width="9.7109375" style="4" customWidth="1"/>
    <col min="11531" max="11775" width="9.140625" style="4"/>
    <col min="11776" max="11776" width="10.85546875" style="4" customWidth="1"/>
    <col min="11777" max="11777" width="5.140625" style="4" customWidth="1"/>
    <col min="11778" max="11779" width="11.5703125" style="4" customWidth="1"/>
    <col min="11780" max="11780" width="6.28515625" style="4" customWidth="1"/>
    <col min="11781" max="11781" width="26.7109375" style="4" customWidth="1"/>
    <col min="11782" max="11782" width="23.28515625" style="4" customWidth="1"/>
    <col min="11783" max="11783" width="7.7109375" style="4" customWidth="1"/>
    <col min="11784" max="11784" width="6.140625" style="4" customWidth="1"/>
    <col min="11785" max="11785" width="9" style="4" customWidth="1"/>
    <col min="11786" max="11786" width="9.7109375" style="4" customWidth="1"/>
    <col min="11787" max="12031" width="9.140625" style="4"/>
    <col min="12032" max="12032" width="10.85546875" style="4" customWidth="1"/>
    <col min="12033" max="12033" width="5.140625" style="4" customWidth="1"/>
    <col min="12034" max="12035" width="11.5703125" style="4" customWidth="1"/>
    <col min="12036" max="12036" width="6.28515625" style="4" customWidth="1"/>
    <col min="12037" max="12037" width="26.7109375" style="4" customWidth="1"/>
    <col min="12038" max="12038" width="23.28515625" style="4" customWidth="1"/>
    <col min="12039" max="12039" width="7.7109375" style="4" customWidth="1"/>
    <col min="12040" max="12040" width="6.140625" style="4" customWidth="1"/>
    <col min="12041" max="12041" width="9" style="4" customWidth="1"/>
    <col min="12042" max="12042" width="9.7109375" style="4" customWidth="1"/>
    <col min="12043" max="12287" width="9.140625" style="4"/>
    <col min="12288" max="12288" width="10.85546875" style="4" customWidth="1"/>
    <col min="12289" max="12289" width="5.140625" style="4" customWidth="1"/>
    <col min="12290" max="12291" width="11.5703125" style="4" customWidth="1"/>
    <col min="12292" max="12292" width="6.28515625" style="4" customWidth="1"/>
    <col min="12293" max="12293" width="26.7109375" style="4" customWidth="1"/>
    <col min="12294" max="12294" width="23.28515625" style="4" customWidth="1"/>
    <col min="12295" max="12295" width="7.7109375" style="4" customWidth="1"/>
    <col min="12296" max="12296" width="6.140625" style="4" customWidth="1"/>
    <col min="12297" max="12297" width="9" style="4" customWidth="1"/>
    <col min="12298" max="12298" width="9.7109375" style="4" customWidth="1"/>
    <col min="12299" max="12543" width="9.140625" style="4"/>
    <col min="12544" max="12544" width="10.85546875" style="4" customWidth="1"/>
    <col min="12545" max="12545" width="5.140625" style="4" customWidth="1"/>
    <col min="12546" max="12547" width="11.5703125" style="4" customWidth="1"/>
    <col min="12548" max="12548" width="6.28515625" style="4" customWidth="1"/>
    <col min="12549" max="12549" width="26.7109375" style="4" customWidth="1"/>
    <col min="12550" max="12550" width="23.28515625" style="4" customWidth="1"/>
    <col min="12551" max="12551" width="7.7109375" style="4" customWidth="1"/>
    <col min="12552" max="12552" width="6.140625" style="4" customWidth="1"/>
    <col min="12553" max="12553" width="9" style="4" customWidth="1"/>
    <col min="12554" max="12554" width="9.7109375" style="4" customWidth="1"/>
    <col min="12555" max="12799" width="9.140625" style="4"/>
    <col min="12800" max="12800" width="10.85546875" style="4" customWidth="1"/>
    <col min="12801" max="12801" width="5.140625" style="4" customWidth="1"/>
    <col min="12802" max="12803" width="11.5703125" style="4" customWidth="1"/>
    <col min="12804" max="12804" width="6.28515625" style="4" customWidth="1"/>
    <col min="12805" max="12805" width="26.7109375" style="4" customWidth="1"/>
    <col min="12806" max="12806" width="23.28515625" style="4" customWidth="1"/>
    <col min="12807" max="12807" width="7.7109375" style="4" customWidth="1"/>
    <col min="12808" max="12808" width="6.140625" style="4" customWidth="1"/>
    <col min="12809" max="12809" width="9" style="4" customWidth="1"/>
    <col min="12810" max="12810" width="9.7109375" style="4" customWidth="1"/>
    <col min="12811" max="13055" width="9.140625" style="4"/>
    <col min="13056" max="13056" width="10.85546875" style="4" customWidth="1"/>
    <col min="13057" max="13057" width="5.140625" style="4" customWidth="1"/>
    <col min="13058" max="13059" width="11.5703125" style="4" customWidth="1"/>
    <col min="13060" max="13060" width="6.28515625" style="4" customWidth="1"/>
    <col min="13061" max="13061" width="26.7109375" style="4" customWidth="1"/>
    <col min="13062" max="13062" width="23.28515625" style="4" customWidth="1"/>
    <col min="13063" max="13063" width="7.7109375" style="4" customWidth="1"/>
    <col min="13064" max="13064" width="6.140625" style="4" customWidth="1"/>
    <col min="13065" max="13065" width="9" style="4" customWidth="1"/>
    <col min="13066" max="13066" width="9.7109375" style="4" customWidth="1"/>
    <col min="13067" max="13311" width="9.140625" style="4"/>
    <col min="13312" max="13312" width="10.85546875" style="4" customWidth="1"/>
    <col min="13313" max="13313" width="5.140625" style="4" customWidth="1"/>
    <col min="13314" max="13315" width="11.5703125" style="4" customWidth="1"/>
    <col min="13316" max="13316" width="6.28515625" style="4" customWidth="1"/>
    <col min="13317" max="13317" width="26.7109375" style="4" customWidth="1"/>
    <col min="13318" max="13318" width="23.28515625" style="4" customWidth="1"/>
    <col min="13319" max="13319" width="7.7109375" style="4" customWidth="1"/>
    <col min="13320" max="13320" width="6.140625" style="4" customWidth="1"/>
    <col min="13321" max="13321" width="9" style="4" customWidth="1"/>
    <col min="13322" max="13322" width="9.7109375" style="4" customWidth="1"/>
    <col min="13323" max="13567" width="9.140625" style="4"/>
    <col min="13568" max="13568" width="10.85546875" style="4" customWidth="1"/>
    <col min="13569" max="13569" width="5.140625" style="4" customWidth="1"/>
    <col min="13570" max="13571" width="11.5703125" style="4" customWidth="1"/>
    <col min="13572" max="13572" width="6.28515625" style="4" customWidth="1"/>
    <col min="13573" max="13573" width="26.7109375" style="4" customWidth="1"/>
    <col min="13574" max="13574" width="23.28515625" style="4" customWidth="1"/>
    <col min="13575" max="13575" width="7.7109375" style="4" customWidth="1"/>
    <col min="13576" max="13576" width="6.140625" style="4" customWidth="1"/>
    <col min="13577" max="13577" width="9" style="4" customWidth="1"/>
    <col min="13578" max="13578" width="9.7109375" style="4" customWidth="1"/>
    <col min="13579" max="13823" width="9.140625" style="4"/>
    <col min="13824" max="13824" width="10.85546875" style="4" customWidth="1"/>
    <col min="13825" max="13825" width="5.140625" style="4" customWidth="1"/>
    <col min="13826" max="13827" width="11.5703125" style="4" customWidth="1"/>
    <col min="13828" max="13828" width="6.28515625" style="4" customWidth="1"/>
    <col min="13829" max="13829" width="26.7109375" style="4" customWidth="1"/>
    <col min="13830" max="13830" width="23.28515625" style="4" customWidth="1"/>
    <col min="13831" max="13831" width="7.7109375" style="4" customWidth="1"/>
    <col min="13832" max="13832" width="6.140625" style="4" customWidth="1"/>
    <col min="13833" max="13833" width="9" style="4" customWidth="1"/>
    <col min="13834" max="13834" width="9.7109375" style="4" customWidth="1"/>
    <col min="13835" max="14079" width="9.140625" style="4"/>
    <col min="14080" max="14080" width="10.85546875" style="4" customWidth="1"/>
    <col min="14081" max="14081" width="5.140625" style="4" customWidth="1"/>
    <col min="14082" max="14083" width="11.5703125" style="4" customWidth="1"/>
    <col min="14084" max="14084" width="6.28515625" style="4" customWidth="1"/>
    <col min="14085" max="14085" width="26.7109375" style="4" customWidth="1"/>
    <col min="14086" max="14086" width="23.28515625" style="4" customWidth="1"/>
    <col min="14087" max="14087" width="7.7109375" style="4" customWidth="1"/>
    <col min="14088" max="14088" width="6.140625" style="4" customWidth="1"/>
    <col min="14089" max="14089" width="9" style="4" customWidth="1"/>
    <col min="14090" max="14090" width="9.7109375" style="4" customWidth="1"/>
    <col min="14091" max="14335" width="9.140625" style="4"/>
    <col min="14336" max="14336" width="10.85546875" style="4" customWidth="1"/>
    <col min="14337" max="14337" width="5.140625" style="4" customWidth="1"/>
    <col min="14338" max="14339" width="11.5703125" style="4" customWidth="1"/>
    <col min="14340" max="14340" width="6.28515625" style="4" customWidth="1"/>
    <col min="14341" max="14341" width="26.7109375" style="4" customWidth="1"/>
    <col min="14342" max="14342" width="23.28515625" style="4" customWidth="1"/>
    <col min="14343" max="14343" width="7.7109375" style="4" customWidth="1"/>
    <col min="14344" max="14344" width="6.140625" style="4" customWidth="1"/>
    <col min="14345" max="14345" width="9" style="4" customWidth="1"/>
    <col min="14346" max="14346" width="9.7109375" style="4" customWidth="1"/>
    <col min="14347" max="14591" width="9.140625" style="4"/>
    <col min="14592" max="14592" width="10.85546875" style="4" customWidth="1"/>
    <col min="14593" max="14593" width="5.140625" style="4" customWidth="1"/>
    <col min="14594" max="14595" width="11.5703125" style="4" customWidth="1"/>
    <col min="14596" max="14596" width="6.28515625" style="4" customWidth="1"/>
    <col min="14597" max="14597" width="26.7109375" style="4" customWidth="1"/>
    <col min="14598" max="14598" width="23.28515625" style="4" customWidth="1"/>
    <col min="14599" max="14599" width="7.7109375" style="4" customWidth="1"/>
    <col min="14600" max="14600" width="6.140625" style="4" customWidth="1"/>
    <col min="14601" max="14601" width="9" style="4" customWidth="1"/>
    <col min="14602" max="14602" width="9.7109375" style="4" customWidth="1"/>
    <col min="14603" max="14847" width="9.140625" style="4"/>
    <col min="14848" max="14848" width="10.85546875" style="4" customWidth="1"/>
    <col min="14849" max="14849" width="5.140625" style="4" customWidth="1"/>
    <col min="14850" max="14851" width="11.5703125" style="4" customWidth="1"/>
    <col min="14852" max="14852" width="6.28515625" style="4" customWidth="1"/>
    <col min="14853" max="14853" width="26.7109375" style="4" customWidth="1"/>
    <col min="14854" max="14854" width="23.28515625" style="4" customWidth="1"/>
    <col min="14855" max="14855" width="7.7109375" style="4" customWidth="1"/>
    <col min="14856" max="14856" width="6.140625" style="4" customWidth="1"/>
    <col min="14857" max="14857" width="9" style="4" customWidth="1"/>
    <col min="14858" max="14858" width="9.7109375" style="4" customWidth="1"/>
    <col min="14859" max="15103" width="9.140625" style="4"/>
    <col min="15104" max="15104" width="10.85546875" style="4" customWidth="1"/>
    <col min="15105" max="15105" width="5.140625" style="4" customWidth="1"/>
    <col min="15106" max="15107" width="11.5703125" style="4" customWidth="1"/>
    <col min="15108" max="15108" width="6.28515625" style="4" customWidth="1"/>
    <col min="15109" max="15109" width="26.7109375" style="4" customWidth="1"/>
    <col min="15110" max="15110" width="23.28515625" style="4" customWidth="1"/>
    <col min="15111" max="15111" width="7.7109375" style="4" customWidth="1"/>
    <col min="15112" max="15112" width="6.140625" style="4" customWidth="1"/>
    <col min="15113" max="15113" width="9" style="4" customWidth="1"/>
    <col min="15114" max="15114" width="9.7109375" style="4" customWidth="1"/>
    <col min="15115" max="15359" width="9.140625" style="4"/>
    <col min="15360" max="15360" width="10.85546875" style="4" customWidth="1"/>
    <col min="15361" max="15361" width="5.140625" style="4" customWidth="1"/>
    <col min="15362" max="15363" width="11.5703125" style="4" customWidth="1"/>
    <col min="15364" max="15364" width="6.28515625" style="4" customWidth="1"/>
    <col min="15365" max="15365" width="26.7109375" style="4" customWidth="1"/>
    <col min="15366" max="15366" width="23.28515625" style="4" customWidth="1"/>
    <col min="15367" max="15367" width="7.7109375" style="4" customWidth="1"/>
    <col min="15368" max="15368" width="6.140625" style="4" customWidth="1"/>
    <col min="15369" max="15369" width="9" style="4" customWidth="1"/>
    <col min="15370" max="15370" width="9.7109375" style="4" customWidth="1"/>
    <col min="15371" max="15615" width="9.140625" style="4"/>
    <col min="15616" max="15616" width="10.85546875" style="4" customWidth="1"/>
    <col min="15617" max="15617" width="5.140625" style="4" customWidth="1"/>
    <col min="15618" max="15619" width="11.5703125" style="4" customWidth="1"/>
    <col min="15620" max="15620" width="6.28515625" style="4" customWidth="1"/>
    <col min="15621" max="15621" width="26.7109375" style="4" customWidth="1"/>
    <col min="15622" max="15622" width="23.28515625" style="4" customWidth="1"/>
    <col min="15623" max="15623" width="7.7109375" style="4" customWidth="1"/>
    <col min="15624" max="15624" width="6.140625" style="4" customWidth="1"/>
    <col min="15625" max="15625" width="9" style="4" customWidth="1"/>
    <col min="15626" max="15626" width="9.7109375" style="4" customWidth="1"/>
    <col min="15627" max="15871" width="9.140625" style="4"/>
    <col min="15872" max="15872" width="10.85546875" style="4" customWidth="1"/>
    <col min="15873" max="15873" width="5.140625" style="4" customWidth="1"/>
    <col min="15874" max="15875" width="11.5703125" style="4" customWidth="1"/>
    <col min="15876" max="15876" width="6.28515625" style="4" customWidth="1"/>
    <col min="15877" max="15877" width="26.7109375" style="4" customWidth="1"/>
    <col min="15878" max="15878" width="23.28515625" style="4" customWidth="1"/>
    <col min="15879" max="15879" width="7.7109375" style="4" customWidth="1"/>
    <col min="15880" max="15880" width="6.140625" style="4" customWidth="1"/>
    <col min="15881" max="15881" width="9" style="4" customWidth="1"/>
    <col min="15882" max="15882" width="9.7109375" style="4" customWidth="1"/>
    <col min="15883" max="16127" width="9.140625" style="4"/>
    <col min="16128" max="16128" width="10.85546875" style="4" customWidth="1"/>
    <col min="16129" max="16129" width="5.140625" style="4" customWidth="1"/>
    <col min="16130" max="16131" width="11.5703125" style="4" customWidth="1"/>
    <col min="16132" max="16132" width="6.28515625" style="4" customWidth="1"/>
    <col min="16133" max="16133" width="26.7109375" style="4" customWidth="1"/>
    <col min="16134" max="16134" width="23.28515625" style="4" customWidth="1"/>
    <col min="16135" max="16135" width="7.7109375" style="4" customWidth="1"/>
    <col min="16136" max="16136" width="6.140625" style="4" customWidth="1"/>
    <col min="16137" max="16137" width="9" style="4" customWidth="1"/>
    <col min="16138" max="16138" width="9.7109375" style="4" customWidth="1"/>
    <col min="16139" max="16384" width="9.140625" style="4"/>
  </cols>
  <sheetData>
    <row r="1" spans="1:13" ht="19.5" customHeight="1">
      <c r="A1" s="201" t="s">
        <v>0</v>
      </c>
      <c r="B1" s="202"/>
      <c r="C1" s="202"/>
      <c r="D1" s="202"/>
      <c r="E1" s="202"/>
      <c r="F1" s="202"/>
      <c r="G1" s="202"/>
      <c r="H1" s="202"/>
      <c r="I1" s="202"/>
      <c r="J1" s="202"/>
      <c r="K1" s="203"/>
    </row>
    <row r="2" spans="1:13" ht="19.5" customHeight="1">
      <c r="A2" s="204" t="s">
        <v>1</v>
      </c>
      <c r="B2" s="205"/>
      <c r="C2" s="205"/>
      <c r="D2" s="205"/>
      <c r="E2" s="205"/>
      <c r="F2" s="205"/>
      <c r="G2" s="205"/>
      <c r="H2" s="205"/>
      <c r="I2" s="205"/>
      <c r="J2" s="205"/>
      <c r="K2" s="206"/>
    </row>
    <row r="3" spans="1:13" ht="19.5" thickBot="1">
      <c r="A3" s="72"/>
      <c r="B3" s="73"/>
      <c r="C3" s="73"/>
      <c r="D3" s="73" t="s">
        <v>65</v>
      </c>
      <c r="E3" s="73"/>
      <c r="F3" s="73"/>
      <c r="G3" s="73"/>
      <c r="H3" s="73"/>
      <c r="I3" s="73"/>
      <c r="J3" s="73"/>
      <c r="K3" s="74"/>
    </row>
    <row r="4" spans="1:13" ht="18" customHeight="1" thickTop="1">
      <c r="A4" s="207" t="s">
        <v>97</v>
      </c>
      <c r="B4" s="208"/>
      <c r="C4" s="208"/>
      <c r="D4" s="208"/>
      <c r="E4" s="208"/>
      <c r="F4" s="208"/>
      <c r="G4" s="208"/>
      <c r="H4" s="208"/>
      <c r="I4" s="208"/>
      <c r="J4" s="208"/>
      <c r="K4" s="209"/>
    </row>
    <row r="5" spans="1:13" ht="18" customHeight="1" thickBot="1">
      <c r="A5" s="210" t="s">
        <v>92</v>
      </c>
      <c r="B5" s="211"/>
      <c r="C5" s="211"/>
      <c r="D5" s="211"/>
      <c r="E5" s="211"/>
      <c r="F5" s="211"/>
      <c r="G5" s="211"/>
      <c r="H5" s="211"/>
      <c r="I5" s="211"/>
      <c r="J5" s="211"/>
      <c r="K5" s="212"/>
    </row>
    <row r="6" spans="1:13" ht="18" customHeight="1" thickTop="1" thickBot="1">
      <c r="A6" s="216" t="s">
        <v>117</v>
      </c>
      <c r="B6" s="217"/>
      <c r="C6" s="217"/>
      <c r="D6" s="217"/>
      <c r="E6" s="217"/>
      <c r="F6" s="217"/>
      <c r="G6" s="217"/>
      <c r="H6" s="217"/>
      <c r="I6" s="217"/>
      <c r="J6" s="217"/>
      <c r="K6" s="218"/>
    </row>
    <row r="7" spans="1:13" ht="18" customHeight="1" thickTop="1" thickBot="1">
      <c r="A7" s="219" t="s">
        <v>98</v>
      </c>
      <c r="B7" s="220"/>
      <c r="C7" s="220"/>
      <c r="D7" s="220"/>
      <c r="E7" s="220"/>
      <c r="F7" s="220"/>
      <c r="G7" s="220"/>
      <c r="H7" s="220"/>
      <c r="I7" s="220"/>
      <c r="J7" s="220"/>
      <c r="K7" s="221"/>
    </row>
    <row r="8" spans="1:13" ht="17.100000000000001" customHeight="1" thickTop="1" thickBot="1">
      <c r="A8" s="222" t="s">
        <v>118</v>
      </c>
      <c r="B8" s="223"/>
      <c r="C8" s="223"/>
      <c r="D8" s="223"/>
      <c r="E8" s="223"/>
      <c r="F8" s="223"/>
      <c r="G8" s="223"/>
      <c r="H8" s="223"/>
      <c r="I8" s="223"/>
      <c r="J8" s="223"/>
      <c r="K8" s="224"/>
    </row>
    <row r="9" spans="1:13" ht="17.100000000000001" customHeight="1" thickTop="1">
      <c r="A9" s="225" t="s">
        <v>44</v>
      </c>
      <c r="B9" s="226"/>
      <c r="C9" s="226"/>
      <c r="D9" s="226"/>
      <c r="E9" s="226"/>
      <c r="F9" s="196" t="s">
        <v>45</v>
      </c>
      <c r="G9" s="196"/>
      <c r="H9" s="196"/>
      <c r="I9" s="196"/>
      <c r="J9" s="196"/>
      <c r="K9" s="197"/>
    </row>
    <row r="10" spans="1:13" ht="17.100000000000001" customHeight="1">
      <c r="A10" s="187" t="s">
        <v>119</v>
      </c>
      <c r="B10" s="188"/>
      <c r="C10" s="188"/>
      <c r="D10" s="188"/>
      <c r="E10" s="188"/>
      <c r="F10" s="191" t="s">
        <v>46</v>
      </c>
      <c r="G10" s="191"/>
      <c r="H10" s="192" t="s">
        <v>47</v>
      </c>
      <c r="I10" s="192"/>
      <c r="J10" s="192"/>
      <c r="K10" s="193"/>
    </row>
    <row r="11" spans="1:13" ht="17.100000000000001" customHeight="1" thickBot="1">
      <c r="A11" s="189"/>
      <c r="B11" s="190"/>
      <c r="C11" s="190"/>
      <c r="D11" s="190"/>
      <c r="E11" s="190"/>
      <c r="F11" s="194">
        <v>65</v>
      </c>
      <c r="G11" s="194"/>
      <c r="H11" s="194">
        <v>71</v>
      </c>
      <c r="I11" s="194"/>
      <c r="J11" s="194"/>
      <c r="K11" s="195"/>
      <c r="M11" s="117"/>
    </row>
    <row r="12" spans="1:13" ht="17.100000000000001" customHeight="1" thickTop="1">
      <c r="A12" s="184" t="s">
        <v>120</v>
      </c>
      <c r="B12" s="185"/>
      <c r="C12" s="185"/>
      <c r="D12" s="185"/>
      <c r="E12" s="185"/>
      <c r="F12" s="185"/>
      <c r="G12" s="185"/>
      <c r="H12" s="185"/>
      <c r="I12" s="185"/>
      <c r="J12" s="185"/>
      <c r="K12" s="186"/>
    </row>
    <row r="13" spans="1:13" ht="17.100000000000001" customHeight="1" thickBot="1">
      <c r="A13" s="227" t="s">
        <v>98</v>
      </c>
      <c r="B13" s="228"/>
      <c r="C13" s="228"/>
      <c r="D13" s="228"/>
      <c r="E13" s="228"/>
      <c r="F13" s="228"/>
      <c r="G13" s="228"/>
      <c r="H13" s="228"/>
      <c r="I13" s="228"/>
      <c r="J13" s="228"/>
      <c r="K13" s="229"/>
    </row>
    <row r="14" spans="1:13" ht="17.100000000000001" customHeight="1" thickTop="1" thickBot="1">
      <c r="A14" s="222" t="s">
        <v>121</v>
      </c>
      <c r="B14" s="223"/>
      <c r="C14" s="223"/>
      <c r="D14" s="223"/>
      <c r="E14" s="223"/>
      <c r="F14" s="223"/>
      <c r="G14" s="223"/>
      <c r="H14" s="223"/>
      <c r="I14" s="223"/>
      <c r="J14" s="223"/>
      <c r="K14" s="224"/>
    </row>
    <row r="15" spans="1:13" ht="17.100000000000001" customHeight="1" thickTop="1">
      <c r="A15" s="225" t="s">
        <v>44</v>
      </c>
      <c r="B15" s="226"/>
      <c r="C15" s="226"/>
      <c r="D15" s="226"/>
      <c r="E15" s="226"/>
      <c r="F15" s="196" t="s">
        <v>45</v>
      </c>
      <c r="G15" s="196"/>
      <c r="H15" s="196"/>
      <c r="I15" s="196"/>
      <c r="J15" s="196"/>
      <c r="K15" s="197"/>
    </row>
    <row r="16" spans="1:13" ht="17.100000000000001" customHeight="1">
      <c r="A16" s="187" t="s">
        <v>119</v>
      </c>
      <c r="B16" s="188"/>
      <c r="C16" s="188"/>
      <c r="D16" s="188"/>
      <c r="E16" s="188"/>
      <c r="F16" s="191" t="s">
        <v>46</v>
      </c>
      <c r="G16" s="191"/>
      <c r="H16" s="192" t="s">
        <v>47</v>
      </c>
      <c r="I16" s="192"/>
      <c r="J16" s="192"/>
      <c r="K16" s="193"/>
    </row>
    <row r="17" spans="1:255" ht="17.100000000000001" customHeight="1" thickBot="1">
      <c r="A17" s="189"/>
      <c r="B17" s="190"/>
      <c r="C17" s="190"/>
      <c r="D17" s="190"/>
      <c r="E17" s="190"/>
      <c r="F17" s="194">
        <v>30</v>
      </c>
      <c r="G17" s="194"/>
      <c r="H17" s="194">
        <v>28</v>
      </c>
      <c r="I17" s="194"/>
      <c r="J17" s="194"/>
      <c r="K17" s="195"/>
    </row>
    <row r="18" spans="1:255" ht="17.100000000000001" customHeight="1" thickTop="1">
      <c r="A18" s="230" t="s">
        <v>122</v>
      </c>
      <c r="B18" s="231"/>
      <c r="C18" s="231"/>
      <c r="D18" s="231"/>
      <c r="E18" s="231"/>
      <c r="F18" s="231"/>
      <c r="G18" s="231"/>
      <c r="H18" s="231"/>
      <c r="I18" s="231"/>
      <c r="J18" s="231"/>
      <c r="K18" s="232"/>
    </row>
    <row r="19" spans="1:255" ht="17.100000000000001" customHeight="1" thickBot="1">
      <c r="A19" s="198" t="s">
        <v>98</v>
      </c>
      <c r="B19" s="199"/>
      <c r="C19" s="199"/>
      <c r="D19" s="199"/>
      <c r="E19" s="199"/>
      <c r="F19" s="199"/>
      <c r="G19" s="199"/>
      <c r="H19" s="199"/>
      <c r="I19" s="199"/>
      <c r="J19" s="199"/>
      <c r="K19" s="200"/>
    </row>
    <row r="20" spans="1:255" ht="17.100000000000001" customHeight="1" thickTop="1" thickBot="1">
      <c r="A20" s="213" t="s">
        <v>123</v>
      </c>
      <c r="B20" s="214"/>
      <c r="C20" s="214"/>
      <c r="D20" s="214"/>
      <c r="E20" s="214"/>
      <c r="F20" s="214"/>
      <c r="G20" s="214"/>
      <c r="H20" s="214"/>
      <c r="I20" s="214"/>
      <c r="J20" s="214"/>
      <c r="K20" s="215"/>
    </row>
    <row r="21" spans="1:255" ht="17.100000000000001" customHeight="1" thickTop="1">
      <c r="A21" s="225" t="s">
        <v>44</v>
      </c>
      <c r="B21" s="226"/>
      <c r="C21" s="226"/>
      <c r="D21" s="226"/>
      <c r="E21" s="226"/>
      <c r="F21" s="196" t="s">
        <v>45</v>
      </c>
      <c r="G21" s="196"/>
      <c r="H21" s="196"/>
      <c r="I21" s="196"/>
      <c r="J21" s="196"/>
      <c r="K21" s="197"/>
    </row>
    <row r="22" spans="1:255" ht="17.100000000000001" customHeight="1">
      <c r="A22" s="187" t="s">
        <v>100</v>
      </c>
      <c r="B22" s="188"/>
      <c r="C22" s="188"/>
      <c r="D22" s="188"/>
      <c r="E22" s="188"/>
      <c r="F22" s="191" t="s">
        <v>46</v>
      </c>
      <c r="G22" s="191"/>
      <c r="H22" s="192" t="s">
        <v>47</v>
      </c>
      <c r="I22" s="192"/>
      <c r="J22" s="192"/>
      <c r="K22" s="193"/>
    </row>
    <row r="23" spans="1:255" ht="17.100000000000001" customHeight="1" thickBot="1">
      <c r="A23" s="189"/>
      <c r="B23" s="190"/>
      <c r="C23" s="190"/>
      <c r="D23" s="190"/>
      <c r="E23" s="190"/>
      <c r="F23" s="194">
        <v>12</v>
      </c>
      <c r="G23" s="194"/>
      <c r="H23" s="194">
        <v>12</v>
      </c>
      <c r="I23" s="194"/>
      <c r="J23" s="194"/>
      <c r="K23" s="195"/>
    </row>
    <row r="24" spans="1:255" ht="17.100000000000001" customHeight="1" thickTop="1">
      <c r="A24" s="230" t="s">
        <v>80</v>
      </c>
      <c r="B24" s="231"/>
      <c r="C24" s="231"/>
      <c r="D24" s="231"/>
      <c r="E24" s="231"/>
      <c r="F24" s="231"/>
      <c r="G24" s="231"/>
      <c r="H24" s="231"/>
      <c r="I24" s="231"/>
      <c r="J24" s="231"/>
      <c r="K24" s="232"/>
    </row>
    <row r="25" spans="1:255" ht="17.100000000000001" customHeight="1" thickBot="1">
      <c r="A25" s="198" t="s">
        <v>98</v>
      </c>
      <c r="B25" s="199"/>
      <c r="C25" s="199"/>
      <c r="D25" s="199"/>
      <c r="E25" s="199"/>
      <c r="F25" s="199"/>
      <c r="G25" s="199"/>
      <c r="H25" s="199"/>
      <c r="I25" s="199"/>
      <c r="J25" s="199"/>
      <c r="K25" s="200"/>
    </row>
    <row r="26" spans="1:255" ht="17.100000000000001" customHeight="1" thickTop="1" thickBot="1">
      <c r="A26" s="213" t="s">
        <v>99</v>
      </c>
      <c r="B26" s="214"/>
      <c r="C26" s="214"/>
      <c r="D26" s="214"/>
      <c r="E26" s="214"/>
      <c r="F26" s="214"/>
      <c r="G26" s="214"/>
      <c r="H26" s="214"/>
      <c r="I26" s="214"/>
      <c r="J26" s="214"/>
      <c r="K26" s="215"/>
    </row>
    <row r="27" spans="1:255" ht="17.100000000000001" customHeight="1" thickTop="1">
      <c r="A27" s="225" t="s">
        <v>44</v>
      </c>
      <c r="B27" s="226"/>
      <c r="C27" s="226"/>
      <c r="D27" s="226"/>
      <c r="E27" s="226"/>
      <c r="F27" s="196" t="s">
        <v>45</v>
      </c>
      <c r="G27" s="196"/>
      <c r="H27" s="196"/>
      <c r="I27" s="196"/>
      <c r="J27" s="196"/>
      <c r="K27" s="197"/>
    </row>
    <row r="28" spans="1:255" ht="18" customHeight="1">
      <c r="A28" s="187" t="s">
        <v>100</v>
      </c>
      <c r="B28" s="188"/>
      <c r="C28" s="188"/>
      <c r="D28" s="188"/>
      <c r="E28" s="188"/>
      <c r="F28" s="191" t="s">
        <v>46</v>
      </c>
      <c r="G28" s="191"/>
      <c r="H28" s="192" t="s">
        <v>47</v>
      </c>
      <c r="I28" s="192"/>
      <c r="J28" s="192"/>
      <c r="K28" s="193"/>
    </row>
    <row r="29" spans="1:255" ht="16.5" customHeight="1" thickBot="1">
      <c r="A29" s="189"/>
      <c r="B29" s="190"/>
      <c r="C29" s="190"/>
      <c r="D29" s="190"/>
      <c r="E29" s="190"/>
      <c r="F29" s="194">
        <v>280</v>
      </c>
      <c r="G29" s="194"/>
      <c r="H29" s="194">
        <v>476</v>
      </c>
      <c r="I29" s="194"/>
      <c r="J29" s="194"/>
      <c r="K29" s="195"/>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row>
    <row r="30" spans="1:255" ht="11.25" customHeight="1" thickTop="1" thickBot="1">
      <c r="A30" s="236"/>
      <c r="B30" s="237"/>
      <c r="C30" s="237"/>
      <c r="D30" s="237"/>
      <c r="E30" s="237"/>
      <c r="F30" s="237"/>
      <c r="G30" s="237"/>
      <c r="H30" s="237"/>
      <c r="I30" s="237"/>
      <c r="J30" s="237"/>
      <c r="K30" s="238"/>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row>
    <row r="31" spans="1:255" ht="17.100000000000001" customHeight="1" thickTop="1" thickBot="1">
      <c r="A31" s="213" t="s">
        <v>124</v>
      </c>
      <c r="B31" s="214"/>
      <c r="C31" s="214"/>
      <c r="D31" s="214"/>
      <c r="E31" s="214"/>
      <c r="F31" s="214"/>
      <c r="G31" s="214"/>
      <c r="H31" s="214"/>
      <c r="I31" s="214"/>
      <c r="J31" s="214"/>
      <c r="K31" s="215"/>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row>
    <row r="32" spans="1:255" ht="17.100000000000001" customHeight="1" thickTop="1" thickBot="1">
      <c r="A32" s="239" t="s">
        <v>67</v>
      </c>
      <c r="B32" s="240"/>
      <c r="C32" s="240"/>
      <c r="D32" s="240"/>
      <c r="E32" s="240"/>
      <c r="F32" s="240"/>
      <c r="G32" s="240"/>
      <c r="H32" s="240"/>
      <c r="I32" s="240"/>
      <c r="J32" s="240"/>
      <c r="K32" s="241"/>
    </row>
    <row r="33" spans="1:11" ht="33" customHeight="1" thickTop="1">
      <c r="A33" s="251" t="s">
        <v>185</v>
      </c>
      <c r="B33" s="252"/>
      <c r="C33" s="252"/>
      <c r="D33" s="252"/>
      <c r="E33" s="252"/>
      <c r="F33" s="252"/>
      <c r="G33" s="252"/>
      <c r="H33" s="252"/>
      <c r="I33" s="252"/>
      <c r="J33" s="252"/>
      <c r="K33" s="253"/>
    </row>
    <row r="34" spans="1:11" ht="20.25" customHeight="1">
      <c r="A34" s="254" t="s">
        <v>125</v>
      </c>
      <c r="B34" s="255"/>
      <c r="C34" s="255"/>
      <c r="D34" s="255"/>
      <c r="E34" s="255"/>
      <c r="F34" s="255"/>
      <c r="G34" s="255"/>
      <c r="H34" s="255"/>
      <c r="I34" s="255"/>
      <c r="J34" s="255"/>
      <c r="K34" s="256"/>
    </row>
    <row r="35" spans="1:11" ht="19.5" customHeight="1" thickBot="1">
      <c r="A35" s="257" t="s">
        <v>96</v>
      </c>
      <c r="B35" s="258"/>
      <c r="C35" s="258"/>
      <c r="D35" s="258"/>
      <c r="E35" s="258"/>
      <c r="F35" s="258"/>
      <c r="G35" s="258"/>
      <c r="H35" s="258"/>
      <c r="I35" s="258"/>
      <c r="J35" s="258"/>
      <c r="K35" s="259"/>
    </row>
    <row r="36" spans="1:11" ht="17.100000000000001" customHeight="1" thickTop="1" thickBot="1">
      <c r="A36" s="239" t="s">
        <v>48</v>
      </c>
      <c r="B36" s="240"/>
      <c r="C36" s="240"/>
      <c r="D36" s="240"/>
      <c r="E36" s="240"/>
      <c r="F36" s="240"/>
      <c r="G36" s="240"/>
      <c r="H36" s="240"/>
      <c r="I36" s="240"/>
      <c r="J36" s="240"/>
      <c r="K36" s="241"/>
    </row>
    <row r="37" spans="1:11" ht="147.75" customHeight="1" thickTop="1" thickBot="1">
      <c r="A37" s="242" t="s">
        <v>186</v>
      </c>
      <c r="B37" s="243"/>
      <c r="C37" s="243"/>
      <c r="D37" s="243"/>
      <c r="E37" s="243"/>
      <c r="F37" s="243"/>
      <c r="G37" s="243"/>
      <c r="H37" s="243"/>
      <c r="I37" s="243"/>
      <c r="J37" s="243"/>
      <c r="K37" s="244"/>
    </row>
    <row r="38" spans="1:11" ht="10.5" customHeight="1" thickTop="1" thickBot="1">
      <c r="A38" s="233"/>
      <c r="B38" s="234"/>
      <c r="C38" s="234"/>
      <c r="D38" s="234"/>
      <c r="E38" s="234"/>
      <c r="F38" s="234"/>
      <c r="G38" s="234"/>
      <c r="H38" s="234"/>
      <c r="I38" s="234"/>
      <c r="J38" s="234"/>
      <c r="K38" s="235"/>
    </row>
    <row r="39" spans="1:11" ht="17.100000000000001" customHeight="1" thickTop="1" thickBot="1">
      <c r="A39" s="213" t="s">
        <v>121</v>
      </c>
      <c r="B39" s="214"/>
      <c r="C39" s="214"/>
      <c r="D39" s="214"/>
      <c r="E39" s="214"/>
      <c r="F39" s="214"/>
      <c r="G39" s="214"/>
      <c r="H39" s="214"/>
      <c r="I39" s="214"/>
      <c r="J39" s="214"/>
      <c r="K39" s="215"/>
    </row>
    <row r="40" spans="1:11" ht="17.100000000000001" customHeight="1" thickTop="1" thickBot="1">
      <c r="A40" s="239" t="s">
        <v>67</v>
      </c>
      <c r="B40" s="240"/>
      <c r="C40" s="240"/>
      <c r="D40" s="240"/>
      <c r="E40" s="240"/>
      <c r="F40" s="240"/>
      <c r="G40" s="240"/>
      <c r="H40" s="240"/>
      <c r="I40" s="240"/>
      <c r="J40" s="240"/>
      <c r="K40" s="241"/>
    </row>
    <row r="41" spans="1:11" ht="20.25" customHeight="1" thickTop="1">
      <c r="A41" s="181" t="s">
        <v>126</v>
      </c>
      <c r="B41" s="260"/>
      <c r="C41" s="260"/>
      <c r="D41" s="260"/>
      <c r="E41" s="260"/>
      <c r="F41" s="260"/>
      <c r="G41" s="260"/>
      <c r="H41" s="260"/>
      <c r="I41" s="260"/>
      <c r="J41" s="260"/>
      <c r="K41" s="261"/>
    </row>
    <row r="42" spans="1:11" ht="19.5" customHeight="1">
      <c r="A42" s="175" t="s">
        <v>127</v>
      </c>
      <c r="B42" s="176"/>
      <c r="C42" s="176"/>
      <c r="D42" s="176"/>
      <c r="E42" s="176"/>
      <c r="F42" s="176"/>
      <c r="G42" s="176"/>
      <c r="H42" s="176"/>
      <c r="I42" s="176"/>
      <c r="J42" s="176"/>
      <c r="K42" s="177"/>
    </row>
    <row r="43" spans="1:11" ht="20.25" customHeight="1" thickBot="1">
      <c r="A43" s="178" t="s">
        <v>128</v>
      </c>
      <c r="B43" s="179"/>
      <c r="C43" s="179"/>
      <c r="D43" s="179"/>
      <c r="E43" s="179"/>
      <c r="F43" s="179"/>
      <c r="G43" s="179"/>
      <c r="H43" s="179"/>
      <c r="I43" s="179"/>
      <c r="J43" s="179"/>
      <c r="K43" s="180"/>
    </row>
    <row r="44" spans="1:11" ht="17.100000000000001" customHeight="1" thickTop="1" thickBot="1">
      <c r="A44" s="248" t="s">
        <v>48</v>
      </c>
      <c r="B44" s="249"/>
      <c r="C44" s="249"/>
      <c r="D44" s="249"/>
      <c r="E44" s="249"/>
      <c r="F44" s="249"/>
      <c r="G44" s="249"/>
      <c r="H44" s="249"/>
      <c r="I44" s="249"/>
      <c r="J44" s="249"/>
      <c r="K44" s="250"/>
    </row>
    <row r="45" spans="1:11" ht="117" customHeight="1" thickTop="1" thickBot="1">
      <c r="A45" s="262" t="s">
        <v>187</v>
      </c>
      <c r="B45" s="263"/>
      <c r="C45" s="263"/>
      <c r="D45" s="263"/>
      <c r="E45" s="263"/>
      <c r="F45" s="263"/>
      <c r="G45" s="263"/>
      <c r="H45" s="263"/>
      <c r="I45" s="263"/>
      <c r="J45" s="263"/>
      <c r="K45" s="264"/>
    </row>
    <row r="46" spans="1:11" ht="17.100000000000001" customHeight="1" thickTop="1" thickBot="1">
      <c r="A46" s="213" t="s">
        <v>123</v>
      </c>
      <c r="B46" s="214"/>
      <c r="C46" s="214"/>
      <c r="D46" s="214"/>
      <c r="E46" s="214"/>
      <c r="F46" s="214"/>
      <c r="G46" s="214"/>
      <c r="H46" s="214"/>
      <c r="I46" s="214"/>
      <c r="J46" s="214"/>
      <c r="K46" s="215"/>
    </row>
    <row r="47" spans="1:11" ht="17.100000000000001" customHeight="1" thickTop="1" thickBot="1">
      <c r="A47" s="239" t="s">
        <v>67</v>
      </c>
      <c r="B47" s="240"/>
      <c r="C47" s="240"/>
      <c r="D47" s="240"/>
      <c r="E47" s="240"/>
      <c r="F47" s="240"/>
      <c r="G47" s="240"/>
      <c r="H47" s="240"/>
      <c r="I47" s="240"/>
      <c r="J47" s="240"/>
      <c r="K47" s="241"/>
    </row>
    <row r="48" spans="1:11" ht="33" customHeight="1" thickTop="1">
      <c r="A48" s="181" t="s">
        <v>253</v>
      </c>
      <c r="B48" s="182"/>
      <c r="C48" s="182"/>
      <c r="D48" s="182"/>
      <c r="E48" s="182"/>
      <c r="F48" s="182"/>
      <c r="G48" s="182"/>
      <c r="H48" s="182"/>
      <c r="I48" s="182"/>
      <c r="J48" s="182"/>
      <c r="K48" s="183"/>
    </row>
    <row r="49" spans="1:11" ht="21.75" customHeight="1">
      <c r="A49" s="175" t="s">
        <v>203</v>
      </c>
      <c r="B49" s="176"/>
      <c r="C49" s="176"/>
      <c r="D49" s="176"/>
      <c r="E49" s="176"/>
      <c r="F49" s="176"/>
      <c r="G49" s="176"/>
      <c r="H49" s="176"/>
      <c r="I49" s="176"/>
      <c r="J49" s="176"/>
      <c r="K49" s="177"/>
    </row>
    <row r="50" spans="1:11" ht="19.5" customHeight="1" thickBot="1">
      <c r="A50" s="178" t="s">
        <v>96</v>
      </c>
      <c r="B50" s="179"/>
      <c r="C50" s="179"/>
      <c r="D50" s="179"/>
      <c r="E50" s="179"/>
      <c r="F50" s="179"/>
      <c r="G50" s="179"/>
      <c r="H50" s="179"/>
      <c r="I50" s="179"/>
      <c r="J50" s="179"/>
      <c r="K50" s="180"/>
    </row>
    <row r="51" spans="1:11" ht="17.100000000000001" customHeight="1" thickTop="1" thickBot="1">
      <c r="A51" s="248" t="s">
        <v>48</v>
      </c>
      <c r="B51" s="249"/>
      <c r="C51" s="249"/>
      <c r="D51" s="249"/>
      <c r="E51" s="249"/>
      <c r="F51" s="249"/>
      <c r="G51" s="249"/>
      <c r="H51" s="249"/>
      <c r="I51" s="249"/>
      <c r="J51" s="249"/>
      <c r="K51" s="250"/>
    </row>
    <row r="52" spans="1:11" ht="115.5" customHeight="1" thickTop="1" thickBot="1">
      <c r="A52" s="266" t="s">
        <v>188</v>
      </c>
      <c r="B52" s="237"/>
      <c r="C52" s="237"/>
      <c r="D52" s="237"/>
      <c r="E52" s="237"/>
      <c r="F52" s="237"/>
      <c r="G52" s="237"/>
      <c r="H52" s="237"/>
      <c r="I52" s="237"/>
      <c r="J52" s="237"/>
      <c r="K52" s="238"/>
    </row>
    <row r="53" spans="1:11" ht="10.5" customHeight="1" thickTop="1" thickBot="1">
      <c r="A53" s="236"/>
      <c r="B53" s="237"/>
      <c r="C53" s="237"/>
      <c r="D53" s="237"/>
      <c r="E53" s="237"/>
      <c r="F53" s="237"/>
      <c r="G53" s="237"/>
      <c r="H53" s="237"/>
      <c r="I53" s="237"/>
      <c r="J53" s="237"/>
      <c r="K53" s="238"/>
    </row>
    <row r="54" spans="1:11" ht="17.100000000000001" customHeight="1" thickTop="1" thickBot="1">
      <c r="A54" s="213" t="s">
        <v>99</v>
      </c>
      <c r="B54" s="214"/>
      <c r="C54" s="214"/>
      <c r="D54" s="214"/>
      <c r="E54" s="214"/>
      <c r="F54" s="214"/>
      <c r="G54" s="214"/>
      <c r="H54" s="214"/>
      <c r="I54" s="214"/>
      <c r="J54" s="214"/>
      <c r="K54" s="215"/>
    </row>
    <row r="55" spans="1:11" ht="17.100000000000001" customHeight="1" thickTop="1" thickBot="1">
      <c r="A55" s="239" t="s">
        <v>67</v>
      </c>
      <c r="B55" s="240"/>
      <c r="C55" s="240"/>
      <c r="D55" s="240"/>
      <c r="E55" s="240"/>
      <c r="F55" s="240"/>
      <c r="G55" s="240"/>
      <c r="H55" s="240"/>
      <c r="I55" s="240"/>
      <c r="J55" s="240"/>
      <c r="K55" s="241"/>
    </row>
    <row r="56" spans="1:11" ht="23.25" customHeight="1" thickTop="1">
      <c r="A56" s="181" t="s">
        <v>189</v>
      </c>
      <c r="B56" s="260"/>
      <c r="C56" s="260"/>
      <c r="D56" s="260"/>
      <c r="E56" s="260"/>
      <c r="F56" s="260"/>
      <c r="G56" s="260"/>
      <c r="H56" s="260"/>
      <c r="I56" s="260"/>
      <c r="J56" s="260"/>
      <c r="K56" s="261"/>
    </row>
    <row r="57" spans="1:11" ht="20.25" customHeight="1">
      <c r="A57" s="175" t="s">
        <v>129</v>
      </c>
      <c r="B57" s="176"/>
      <c r="C57" s="176"/>
      <c r="D57" s="176"/>
      <c r="E57" s="176"/>
      <c r="F57" s="176"/>
      <c r="G57" s="176"/>
      <c r="H57" s="176"/>
      <c r="I57" s="176"/>
      <c r="J57" s="176"/>
      <c r="K57" s="177"/>
    </row>
    <row r="58" spans="1:11" ht="22.5" customHeight="1" thickBot="1">
      <c r="A58" s="178" t="s">
        <v>84</v>
      </c>
      <c r="B58" s="179"/>
      <c r="C58" s="179"/>
      <c r="D58" s="179"/>
      <c r="E58" s="179"/>
      <c r="F58" s="179"/>
      <c r="G58" s="179"/>
      <c r="H58" s="179"/>
      <c r="I58" s="179"/>
      <c r="J58" s="179"/>
      <c r="K58" s="180"/>
    </row>
    <row r="59" spans="1:11" ht="17.100000000000001" customHeight="1" thickTop="1" thickBot="1">
      <c r="A59" s="239" t="s">
        <v>48</v>
      </c>
      <c r="B59" s="240"/>
      <c r="C59" s="240"/>
      <c r="D59" s="240"/>
      <c r="E59" s="240"/>
      <c r="F59" s="240"/>
      <c r="G59" s="240"/>
      <c r="H59" s="240"/>
      <c r="I59" s="240"/>
      <c r="J59" s="240"/>
      <c r="K59" s="241"/>
    </row>
    <row r="60" spans="1:11" ht="86.25" customHeight="1" thickTop="1" thickBot="1">
      <c r="A60" s="262" t="s">
        <v>190</v>
      </c>
      <c r="B60" s="267"/>
      <c r="C60" s="267"/>
      <c r="D60" s="267"/>
      <c r="E60" s="267"/>
      <c r="F60" s="267"/>
      <c r="G60" s="267"/>
      <c r="H60" s="267"/>
      <c r="I60" s="267"/>
      <c r="J60" s="267"/>
      <c r="K60" s="268"/>
    </row>
    <row r="61" spans="1:11" ht="10.5" customHeight="1" thickTop="1" thickBot="1">
      <c r="A61" s="86"/>
      <c r="B61" s="87"/>
      <c r="C61" s="87"/>
      <c r="D61" s="87"/>
      <c r="E61" s="87"/>
      <c r="F61" s="87"/>
      <c r="G61" s="87"/>
      <c r="H61" s="87"/>
      <c r="I61" s="87"/>
      <c r="J61" s="87"/>
      <c r="K61" s="88"/>
    </row>
    <row r="62" spans="1:11" ht="17.100000000000001" customHeight="1" thickTop="1" thickBot="1">
      <c r="A62" s="248" t="s">
        <v>49</v>
      </c>
      <c r="B62" s="249"/>
      <c r="C62" s="249"/>
      <c r="D62" s="249"/>
      <c r="E62" s="249"/>
      <c r="F62" s="249"/>
      <c r="G62" s="249"/>
      <c r="H62" s="249"/>
      <c r="I62" s="249"/>
      <c r="J62" s="249"/>
      <c r="K62" s="250"/>
    </row>
    <row r="63" spans="1:11" ht="16.5" customHeight="1" thickTop="1">
      <c r="A63" s="245" t="s">
        <v>50</v>
      </c>
      <c r="B63" s="246"/>
      <c r="C63" s="246"/>
      <c r="D63" s="246"/>
      <c r="E63" s="246"/>
      <c r="F63" s="247" t="s">
        <v>51</v>
      </c>
      <c r="G63" s="247"/>
      <c r="H63" s="247" t="s">
        <v>52</v>
      </c>
      <c r="I63" s="247"/>
      <c r="J63" s="247"/>
      <c r="K63" s="265"/>
    </row>
    <row r="64" spans="1:11" ht="45.75" customHeight="1">
      <c r="A64" s="158" t="s">
        <v>102</v>
      </c>
      <c r="B64" s="159"/>
      <c r="C64" s="159"/>
      <c r="D64" s="159"/>
      <c r="E64" s="159"/>
      <c r="F64" s="144" t="s">
        <v>86</v>
      </c>
      <c r="G64" s="144"/>
      <c r="H64" s="144" t="s">
        <v>116</v>
      </c>
      <c r="I64" s="144"/>
      <c r="J64" s="144"/>
      <c r="K64" s="145"/>
    </row>
    <row r="65" spans="1:11" ht="48.75" customHeight="1">
      <c r="A65" s="158" t="s">
        <v>87</v>
      </c>
      <c r="B65" s="159"/>
      <c r="C65" s="159"/>
      <c r="D65" s="159"/>
      <c r="E65" s="159"/>
      <c r="F65" s="144" t="s">
        <v>88</v>
      </c>
      <c r="G65" s="144"/>
      <c r="H65" s="144" t="s">
        <v>116</v>
      </c>
      <c r="I65" s="144"/>
      <c r="J65" s="144"/>
      <c r="K65" s="145"/>
    </row>
    <row r="66" spans="1:11" ht="58.5" customHeight="1" thickBot="1">
      <c r="A66" s="153" t="s">
        <v>110</v>
      </c>
      <c r="B66" s="154"/>
      <c r="C66" s="154"/>
      <c r="D66" s="154"/>
      <c r="E66" s="154"/>
      <c r="F66" s="160" t="s">
        <v>130</v>
      </c>
      <c r="G66" s="160"/>
      <c r="H66" s="160" t="s">
        <v>116</v>
      </c>
      <c r="I66" s="160"/>
      <c r="J66" s="160"/>
      <c r="K66" s="161"/>
    </row>
    <row r="67" spans="1:11" ht="12" customHeight="1" thickTop="1" thickBot="1">
      <c r="A67" s="94"/>
      <c r="B67" s="95"/>
      <c r="C67" s="95"/>
      <c r="D67" s="95"/>
      <c r="E67" s="95"/>
      <c r="F67" s="96"/>
      <c r="G67" s="96"/>
      <c r="H67" s="96"/>
      <c r="I67" s="96"/>
      <c r="J67" s="96"/>
      <c r="K67" s="97"/>
    </row>
    <row r="68" spans="1:11" ht="17.25" customHeight="1" thickTop="1" thickBot="1">
      <c r="A68" s="155" t="s">
        <v>93</v>
      </c>
      <c r="B68" s="156"/>
      <c r="C68" s="156"/>
      <c r="D68" s="156"/>
      <c r="E68" s="156"/>
      <c r="F68" s="156"/>
      <c r="G68" s="156"/>
      <c r="H68" s="156"/>
      <c r="I68" s="156"/>
      <c r="J68" s="156"/>
      <c r="K68" s="157"/>
    </row>
    <row r="69" spans="1:11" ht="55.5" customHeight="1" thickTop="1">
      <c r="A69" s="152" t="s">
        <v>53</v>
      </c>
      <c r="B69" s="146"/>
      <c r="C69" s="146"/>
      <c r="D69" s="146"/>
      <c r="E69" s="146"/>
      <c r="F69" s="146" t="s">
        <v>2</v>
      </c>
      <c r="G69" s="146"/>
      <c r="H69" s="146"/>
      <c r="I69" s="146"/>
      <c r="J69" s="146"/>
      <c r="K69" s="147"/>
    </row>
    <row r="70" spans="1:11" ht="28.5" customHeight="1">
      <c r="A70" s="150" t="s">
        <v>131</v>
      </c>
      <c r="B70" s="151"/>
      <c r="C70" s="151"/>
      <c r="D70" s="151"/>
      <c r="E70" s="151"/>
      <c r="F70" s="165" t="s">
        <v>3</v>
      </c>
      <c r="G70" s="165"/>
      <c r="H70" s="165"/>
      <c r="I70" s="165"/>
      <c r="J70" s="165"/>
      <c r="K70" s="166"/>
    </row>
    <row r="71" spans="1:11" ht="15.75">
      <c r="A71" s="54"/>
      <c r="B71" s="55"/>
      <c r="C71" s="55"/>
      <c r="D71" s="55"/>
      <c r="E71" s="55"/>
      <c r="F71" s="42"/>
      <c r="G71" s="56"/>
      <c r="H71" s="56"/>
      <c r="I71" s="56"/>
      <c r="J71" s="56"/>
      <c r="K71" s="57"/>
    </row>
    <row r="72" spans="1:11" ht="36.75" customHeight="1">
      <c r="A72" s="171" t="s">
        <v>4</v>
      </c>
      <c r="B72" s="167"/>
      <c r="C72" s="167"/>
      <c r="D72" s="167"/>
      <c r="E72" s="167"/>
      <c r="F72" s="167" t="s">
        <v>5</v>
      </c>
      <c r="G72" s="167"/>
      <c r="H72" s="167"/>
      <c r="I72" s="167"/>
      <c r="J72" s="167"/>
      <c r="K72" s="168"/>
    </row>
    <row r="73" spans="1:11" ht="13.5" customHeight="1">
      <c r="A73" s="148" t="s">
        <v>6</v>
      </c>
      <c r="B73" s="149"/>
      <c r="C73" s="149"/>
      <c r="D73" s="149"/>
      <c r="E73" s="149"/>
      <c r="F73" s="169" t="s">
        <v>7</v>
      </c>
      <c r="G73" s="169"/>
      <c r="H73" s="169"/>
      <c r="I73" s="169"/>
      <c r="J73" s="169"/>
      <c r="K73" s="170"/>
    </row>
    <row r="74" spans="1:11" ht="42.75" customHeight="1">
      <c r="A74" s="28"/>
      <c r="B74" s="27"/>
      <c r="C74" s="27"/>
      <c r="D74" s="27"/>
      <c r="E74" s="27"/>
      <c r="F74" s="27"/>
      <c r="G74" s="27"/>
      <c r="H74" s="27"/>
      <c r="I74" s="27"/>
      <c r="J74" s="27"/>
      <c r="K74" s="9"/>
    </row>
    <row r="75" spans="1:11" ht="15.75">
      <c r="A75" s="172" t="s">
        <v>8</v>
      </c>
      <c r="B75" s="173"/>
      <c r="C75" s="173"/>
      <c r="D75" s="173"/>
      <c r="E75" s="173"/>
      <c r="F75" s="173"/>
      <c r="G75" s="173"/>
      <c r="H75" s="173"/>
      <c r="I75" s="173"/>
      <c r="J75" s="173"/>
      <c r="K75" s="174"/>
    </row>
    <row r="76" spans="1:11" ht="16.5" thickBot="1">
      <c r="A76" s="162" t="s">
        <v>9</v>
      </c>
      <c r="B76" s="163"/>
      <c r="C76" s="163"/>
      <c r="D76" s="163"/>
      <c r="E76" s="163"/>
      <c r="F76" s="163"/>
      <c r="G76" s="163"/>
      <c r="H76" s="163"/>
      <c r="I76" s="163"/>
      <c r="J76" s="163"/>
      <c r="K76" s="164"/>
    </row>
  </sheetData>
  <mergeCells count="99">
    <mergeCell ref="A64:E64"/>
    <mergeCell ref="F64:G64"/>
    <mergeCell ref="H64:K64"/>
    <mergeCell ref="A45:K45"/>
    <mergeCell ref="A46:K46"/>
    <mergeCell ref="A47:K47"/>
    <mergeCell ref="A55:K55"/>
    <mergeCell ref="H63:K63"/>
    <mergeCell ref="A59:K59"/>
    <mergeCell ref="A51:K51"/>
    <mergeCell ref="A54:K54"/>
    <mergeCell ref="A52:K52"/>
    <mergeCell ref="A53:K53"/>
    <mergeCell ref="A56:K56"/>
    <mergeCell ref="A60:K60"/>
    <mergeCell ref="A62:K62"/>
    <mergeCell ref="A63:E63"/>
    <mergeCell ref="F63:G63"/>
    <mergeCell ref="A26:K26"/>
    <mergeCell ref="A27:E27"/>
    <mergeCell ref="F27:K27"/>
    <mergeCell ref="A43:K43"/>
    <mergeCell ref="A44:K44"/>
    <mergeCell ref="A40:K40"/>
    <mergeCell ref="A31:K31"/>
    <mergeCell ref="A33:K33"/>
    <mergeCell ref="A34:K34"/>
    <mergeCell ref="A35:K35"/>
    <mergeCell ref="A32:K32"/>
    <mergeCell ref="A39:K39"/>
    <mergeCell ref="A41:K41"/>
    <mergeCell ref="A42:K42"/>
    <mergeCell ref="A38:K38"/>
    <mergeCell ref="A30:K30"/>
    <mergeCell ref="A21:E21"/>
    <mergeCell ref="F21:K21"/>
    <mergeCell ref="A22:E23"/>
    <mergeCell ref="F22:G22"/>
    <mergeCell ref="H22:K22"/>
    <mergeCell ref="F23:G23"/>
    <mergeCell ref="A25:K25"/>
    <mergeCell ref="A24:K24"/>
    <mergeCell ref="H23:K23"/>
    <mergeCell ref="A36:K36"/>
    <mergeCell ref="A37:K37"/>
    <mergeCell ref="A1:K1"/>
    <mergeCell ref="A2:K2"/>
    <mergeCell ref="A4:K4"/>
    <mergeCell ref="A5:K5"/>
    <mergeCell ref="A20:K20"/>
    <mergeCell ref="A6:K6"/>
    <mergeCell ref="A7:K7"/>
    <mergeCell ref="A8:K8"/>
    <mergeCell ref="A9:E9"/>
    <mergeCell ref="F9:K9"/>
    <mergeCell ref="A13:K13"/>
    <mergeCell ref="A18:K18"/>
    <mergeCell ref="A14:K14"/>
    <mergeCell ref="A15:E15"/>
    <mergeCell ref="H16:K16"/>
    <mergeCell ref="F17:G17"/>
    <mergeCell ref="A10:E11"/>
    <mergeCell ref="F10:G10"/>
    <mergeCell ref="H10:K10"/>
    <mergeCell ref="F11:G11"/>
    <mergeCell ref="H11:K11"/>
    <mergeCell ref="A12:K12"/>
    <mergeCell ref="A28:E29"/>
    <mergeCell ref="F28:G28"/>
    <mergeCell ref="H28:K28"/>
    <mergeCell ref="F29:G29"/>
    <mergeCell ref="H29:K29"/>
    <mergeCell ref="H17:K17"/>
    <mergeCell ref="F15:K15"/>
    <mergeCell ref="A16:E17"/>
    <mergeCell ref="F16:G16"/>
    <mergeCell ref="A19:K19"/>
    <mergeCell ref="A57:K57"/>
    <mergeCell ref="A58:K58"/>
    <mergeCell ref="A48:K48"/>
    <mergeCell ref="A49:K49"/>
    <mergeCell ref="A50:K50"/>
    <mergeCell ref="A76:K76"/>
    <mergeCell ref="F70:K70"/>
    <mergeCell ref="F72:K72"/>
    <mergeCell ref="F73:K73"/>
    <mergeCell ref="A72:E72"/>
    <mergeCell ref="A75:K75"/>
    <mergeCell ref="H65:K65"/>
    <mergeCell ref="F69:K69"/>
    <mergeCell ref="A73:E73"/>
    <mergeCell ref="A70:E70"/>
    <mergeCell ref="A69:E69"/>
    <mergeCell ref="A66:E66"/>
    <mergeCell ref="A68:K68"/>
    <mergeCell ref="A65:E65"/>
    <mergeCell ref="F65:G65"/>
    <mergeCell ref="F66:G66"/>
    <mergeCell ref="H66:K66"/>
  </mergeCells>
  <printOptions horizontalCentered="1"/>
  <pageMargins left="0.35433070866141736" right="0.27559055118110237" top="0.47244094488188981" bottom="0.39370078740157483" header="0.31496062992125984" footer="0.17"/>
  <pageSetup paperSize="9" scale="78" orientation="portrait" r:id="rId1"/>
  <headerFooter>
    <oddFooter>&amp;C&amp;P</oddFooter>
  </headerFooter>
  <rowBreaks count="1" manualBreakCount="1">
    <brk id="45"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dimension ref="A1:N45"/>
  <sheetViews>
    <sheetView zoomScale="90" zoomScaleNormal="90" zoomScaleSheetLayoutView="100" workbookViewId="0">
      <selection activeCell="I56" sqref="I56"/>
    </sheetView>
  </sheetViews>
  <sheetFormatPr defaultRowHeight="15.75"/>
  <cols>
    <col min="1" max="1" width="8.7109375" style="125" customWidth="1"/>
    <col min="2" max="2" width="10.7109375" style="125" customWidth="1"/>
    <col min="3" max="3" width="9" style="125" customWidth="1"/>
    <col min="4" max="4" width="8.7109375" style="125" customWidth="1"/>
    <col min="5" max="5" width="16.140625" style="125" customWidth="1"/>
    <col min="6" max="6" width="15.28515625" style="125" customWidth="1"/>
    <col min="7" max="7" width="9.7109375" style="125" customWidth="1"/>
    <col min="8" max="8" width="6.5703125" style="125" customWidth="1"/>
    <col min="9" max="9" width="15.28515625" style="125" customWidth="1"/>
    <col min="10" max="10" width="12" style="125" customWidth="1"/>
    <col min="11" max="11" width="9.28515625" style="125" customWidth="1"/>
    <col min="12" max="12" width="7.28515625" style="125" customWidth="1"/>
    <col min="13" max="16384" width="9.140625" style="125"/>
  </cols>
  <sheetData>
    <row r="1" spans="1:11" ht="18.75" customHeight="1">
      <c r="A1" s="325" t="s">
        <v>0</v>
      </c>
      <c r="B1" s="326"/>
      <c r="C1" s="326"/>
      <c r="D1" s="326"/>
      <c r="E1" s="326"/>
      <c r="F1" s="326"/>
      <c r="G1" s="326"/>
      <c r="H1" s="326"/>
      <c r="I1" s="326"/>
      <c r="J1" s="326"/>
      <c r="K1" s="327"/>
    </row>
    <row r="2" spans="1:11" ht="18.75" customHeight="1">
      <c r="A2" s="328" t="s">
        <v>10</v>
      </c>
      <c r="B2" s="329"/>
      <c r="C2" s="329"/>
      <c r="D2" s="329"/>
      <c r="E2" s="329"/>
      <c r="F2" s="329"/>
      <c r="G2" s="329"/>
      <c r="H2" s="329"/>
      <c r="I2" s="329"/>
      <c r="J2" s="329"/>
      <c r="K2" s="330"/>
    </row>
    <row r="3" spans="1:11" ht="18.75" customHeight="1" thickBot="1">
      <c r="A3" s="331" t="s">
        <v>11</v>
      </c>
      <c r="B3" s="332"/>
      <c r="C3" s="332"/>
      <c r="D3" s="332"/>
      <c r="E3" s="332"/>
      <c r="F3" s="332"/>
      <c r="G3" s="332"/>
      <c r="H3" s="332"/>
      <c r="I3" s="332"/>
      <c r="J3" s="332"/>
      <c r="K3" s="333"/>
    </row>
    <row r="4" spans="1:11" ht="16.5" customHeight="1" thickTop="1">
      <c r="A4" s="207" t="s">
        <v>97</v>
      </c>
      <c r="B4" s="208"/>
      <c r="C4" s="208"/>
      <c r="D4" s="208"/>
      <c r="E4" s="208"/>
      <c r="F4" s="208"/>
      <c r="G4" s="208"/>
      <c r="H4" s="208"/>
      <c r="I4" s="208"/>
      <c r="J4" s="208"/>
      <c r="K4" s="209"/>
    </row>
    <row r="5" spans="1:11" ht="17.25" customHeight="1" thickBot="1">
      <c r="A5" s="340" t="s">
        <v>92</v>
      </c>
      <c r="B5" s="341"/>
      <c r="C5" s="341"/>
      <c r="D5" s="341"/>
      <c r="E5" s="341"/>
      <c r="F5" s="341"/>
      <c r="G5" s="341"/>
      <c r="H5" s="341"/>
      <c r="I5" s="341"/>
      <c r="J5" s="341"/>
      <c r="K5" s="342"/>
    </row>
    <row r="6" spans="1:11" ht="16.5" customHeight="1" thickTop="1">
      <c r="A6" s="184" t="s">
        <v>120</v>
      </c>
      <c r="B6" s="185"/>
      <c r="C6" s="185"/>
      <c r="D6" s="185"/>
      <c r="E6" s="185"/>
      <c r="F6" s="185"/>
      <c r="G6" s="185"/>
      <c r="H6" s="185"/>
      <c r="I6" s="185"/>
      <c r="J6" s="185"/>
      <c r="K6" s="186"/>
    </row>
    <row r="7" spans="1:11" ht="16.5" customHeight="1" thickBot="1">
      <c r="A7" s="227" t="s">
        <v>98</v>
      </c>
      <c r="B7" s="228"/>
      <c r="C7" s="228"/>
      <c r="D7" s="228"/>
      <c r="E7" s="228"/>
      <c r="F7" s="228"/>
      <c r="G7" s="228"/>
      <c r="H7" s="228"/>
      <c r="I7" s="228"/>
      <c r="J7" s="228"/>
      <c r="K7" s="229"/>
    </row>
    <row r="8" spans="1:11" ht="18" customHeight="1" thickTop="1" thickBot="1">
      <c r="A8" s="334" t="s">
        <v>121</v>
      </c>
      <c r="B8" s="335"/>
      <c r="C8" s="335"/>
      <c r="D8" s="335"/>
      <c r="E8" s="335"/>
      <c r="F8" s="335"/>
      <c r="G8" s="335"/>
      <c r="H8" s="335"/>
      <c r="I8" s="335"/>
      <c r="J8" s="335"/>
      <c r="K8" s="336"/>
    </row>
    <row r="9" spans="1:11" ht="18" customHeight="1" thickTop="1">
      <c r="A9" s="225" t="s">
        <v>44</v>
      </c>
      <c r="B9" s="226"/>
      <c r="C9" s="226"/>
      <c r="D9" s="226"/>
      <c r="E9" s="226"/>
      <c r="F9" s="196" t="s">
        <v>45</v>
      </c>
      <c r="G9" s="196"/>
      <c r="H9" s="196"/>
      <c r="I9" s="196"/>
      <c r="J9" s="196"/>
      <c r="K9" s="197"/>
    </row>
    <row r="10" spans="1:11" ht="20.100000000000001" customHeight="1">
      <c r="A10" s="187" t="s">
        <v>119</v>
      </c>
      <c r="B10" s="188"/>
      <c r="C10" s="188"/>
      <c r="D10" s="188"/>
      <c r="E10" s="188"/>
      <c r="F10" s="191" t="s">
        <v>46</v>
      </c>
      <c r="G10" s="191"/>
      <c r="H10" s="191"/>
      <c r="I10" s="192" t="s">
        <v>47</v>
      </c>
      <c r="J10" s="192"/>
      <c r="K10" s="193"/>
    </row>
    <row r="11" spans="1:11" ht="24.95" customHeight="1" thickBot="1">
      <c r="A11" s="189"/>
      <c r="B11" s="190"/>
      <c r="C11" s="190"/>
      <c r="D11" s="190"/>
      <c r="E11" s="190"/>
      <c r="F11" s="194">
        <v>30</v>
      </c>
      <c r="G11" s="194"/>
      <c r="H11" s="194"/>
      <c r="I11" s="194">
        <v>31</v>
      </c>
      <c r="J11" s="194"/>
      <c r="K11" s="195"/>
    </row>
    <row r="12" spans="1:11" ht="17.100000000000001" customHeight="1" thickTop="1">
      <c r="A12" s="184" t="s">
        <v>80</v>
      </c>
      <c r="B12" s="185"/>
      <c r="C12" s="185"/>
      <c r="D12" s="185"/>
      <c r="E12" s="185"/>
      <c r="F12" s="185"/>
      <c r="G12" s="185"/>
      <c r="H12" s="185"/>
      <c r="I12" s="185"/>
      <c r="J12" s="185"/>
      <c r="K12" s="186"/>
    </row>
    <row r="13" spans="1:11" ht="17.100000000000001" customHeight="1" thickBot="1">
      <c r="A13" s="227" t="s">
        <v>98</v>
      </c>
      <c r="B13" s="228"/>
      <c r="C13" s="228"/>
      <c r="D13" s="228"/>
      <c r="E13" s="228"/>
      <c r="F13" s="228"/>
      <c r="G13" s="228"/>
      <c r="H13" s="228"/>
      <c r="I13" s="228"/>
      <c r="J13" s="228"/>
      <c r="K13" s="229"/>
    </row>
    <row r="14" spans="1:11" ht="18" customHeight="1" thickTop="1" thickBot="1">
      <c r="A14" s="322" t="s">
        <v>99</v>
      </c>
      <c r="B14" s="323"/>
      <c r="C14" s="323"/>
      <c r="D14" s="323"/>
      <c r="E14" s="323"/>
      <c r="F14" s="323"/>
      <c r="G14" s="323"/>
      <c r="H14" s="323"/>
      <c r="I14" s="323"/>
      <c r="J14" s="323"/>
      <c r="K14" s="324"/>
    </row>
    <row r="15" spans="1:11" ht="18" customHeight="1" thickTop="1">
      <c r="A15" s="318" t="s">
        <v>44</v>
      </c>
      <c r="B15" s="319"/>
      <c r="C15" s="319"/>
      <c r="D15" s="319"/>
      <c r="E15" s="319"/>
      <c r="F15" s="320" t="s">
        <v>45</v>
      </c>
      <c r="G15" s="320"/>
      <c r="H15" s="320"/>
      <c r="I15" s="320"/>
      <c r="J15" s="320"/>
      <c r="K15" s="321"/>
    </row>
    <row r="16" spans="1:11" ht="20.100000000000001" customHeight="1">
      <c r="A16" s="187" t="s">
        <v>100</v>
      </c>
      <c r="B16" s="188"/>
      <c r="C16" s="188"/>
      <c r="D16" s="188"/>
      <c r="E16" s="188"/>
      <c r="F16" s="191" t="s">
        <v>46</v>
      </c>
      <c r="G16" s="191"/>
      <c r="H16" s="191"/>
      <c r="I16" s="192" t="s">
        <v>47</v>
      </c>
      <c r="J16" s="192"/>
      <c r="K16" s="193"/>
    </row>
    <row r="17" spans="1:14" ht="24.95" customHeight="1" thickBot="1">
      <c r="A17" s="189"/>
      <c r="B17" s="190"/>
      <c r="C17" s="190"/>
      <c r="D17" s="190"/>
      <c r="E17" s="190"/>
      <c r="F17" s="194">
        <v>800</v>
      </c>
      <c r="G17" s="194"/>
      <c r="H17" s="194"/>
      <c r="I17" s="194">
        <v>1105</v>
      </c>
      <c r="J17" s="194"/>
      <c r="K17" s="195"/>
    </row>
    <row r="18" spans="1:14" ht="18" customHeight="1" thickTop="1" thickBot="1">
      <c r="A18" s="306" t="s">
        <v>121</v>
      </c>
      <c r="B18" s="307"/>
      <c r="C18" s="307"/>
      <c r="D18" s="307"/>
      <c r="E18" s="307"/>
      <c r="F18" s="307"/>
      <c r="G18" s="307"/>
      <c r="H18" s="307"/>
      <c r="I18" s="307"/>
      <c r="J18" s="307"/>
      <c r="K18" s="308"/>
    </row>
    <row r="19" spans="1:14" ht="18" customHeight="1" thickTop="1" thickBot="1">
      <c r="A19" s="303" t="s">
        <v>67</v>
      </c>
      <c r="B19" s="304"/>
      <c r="C19" s="304"/>
      <c r="D19" s="304"/>
      <c r="E19" s="304"/>
      <c r="F19" s="304"/>
      <c r="G19" s="304"/>
      <c r="H19" s="304"/>
      <c r="I19" s="304"/>
      <c r="J19" s="304"/>
      <c r="K19" s="305"/>
    </row>
    <row r="20" spans="1:14" ht="19.5" customHeight="1" thickTop="1">
      <c r="A20" s="337" t="s">
        <v>191</v>
      </c>
      <c r="B20" s="338"/>
      <c r="C20" s="338"/>
      <c r="D20" s="338"/>
      <c r="E20" s="338"/>
      <c r="F20" s="338"/>
      <c r="G20" s="338"/>
      <c r="H20" s="338"/>
      <c r="I20" s="338"/>
      <c r="J20" s="338"/>
      <c r="K20" s="339"/>
    </row>
    <row r="21" spans="1:14" ht="19.5" customHeight="1">
      <c r="A21" s="315" t="s">
        <v>95</v>
      </c>
      <c r="B21" s="316"/>
      <c r="C21" s="316"/>
      <c r="D21" s="316"/>
      <c r="E21" s="316"/>
      <c r="F21" s="316"/>
      <c r="G21" s="316"/>
      <c r="H21" s="316"/>
      <c r="I21" s="316"/>
      <c r="J21" s="316"/>
      <c r="K21" s="317"/>
    </row>
    <row r="22" spans="1:14" ht="19.5" customHeight="1" thickBot="1">
      <c r="A22" s="300" t="s">
        <v>84</v>
      </c>
      <c r="B22" s="301"/>
      <c r="C22" s="301"/>
      <c r="D22" s="301"/>
      <c r="E22" s="301"/>
      <c r="F22" s="301"/>
      <c r="G22" s="301"/>
      <c r="H22" s="301"/>
      <c r="I22" s="301"/>
      <c r="J22" s="301"/>
      <c r="K22" s="302"/>
    </row>
    <row r="23" spans="1:14" ht="18" customHeight="1" thickTop="1" thickBot="1">
      <c r="A23" s="303" t="s">
        <v>48</v>
      </c>
      <c r="B23" s="304"/>
      <c r="C23" s="304"/>
      <c r="D23" s="304"/>
      <c r="E23" s="304"/>
      <c r="F23" s="304"/>
      <c r="G23" s="304"/>
      <c r="H23" s="304"/>
      <c r="I23" s="304"/>
      <c r="J23" s="304"/>
      <c r="K23" s="305"/>
    </row>
    <row r="24" spans="1:14" ht="272.25" customHeight="1" thickTop="1" thickBot="1">
      <c r="A24" s="309" t="s">
        <v>192</v>
      </c>
      <c r="B24" s="310"/>
      <c r="C24" s="310"/>
      <c r="D24" s="310"/>
      <c r="E24" s="310"/>
      <c r="F24" s="310"/>
      <c r="G24" s="310"/>
      <c r="H24" s="310"/>
      <c r="I24" s="310"/>
      <c r="J24" s="310"/>
      <c r="K24" s="311"/>
    </row>
    <row r="25" spans="1:14" ht="18" customHeight="1" thickTop="1" thickBot="1">
      <c r="A25" s="297" t="s">
        <v>99</v>
      </c>
      <c r="B25" s="298"/>
      <c r="C25" s="298"/>
      <c r="D25" s="298"/>
      <c r="E25" s="298"/>
      <c r="F25" s="298"/>
      <c r="G25" s="298"/>
      <c r="H25" s="298"/>
      <c r="I25" s="298"/>
      <c r="J25" s="298"/>
      <c r="K25" s="299"/>
    </row>
    <row r="26" spans="1:14" ht="24.95" customHeight="1" thickTop="1" thickBot="1">
      <c r="A26" s="312" t="s">
        <v>67</v>
      </c>
      <c r="B26" s="313"/>
      <c r="C26" s="313"/>
      <c r="D26" s="313"/>
      <c r="E26" s="313"/>
      <c r="F26" s="313"/>
      <c r="G26" s="313"/>
      <c r="H26" s="313"/>
      <c r="I26" s="313"/>
      <c r="J26" s="313"/>
      <c r="K26" s="314"/>
    </row>
    <row r="27" spans="1:14" ht="19.5" customHeight="1" thickTop="1">
      <c r="A27" s="294" t="s">
        <v>193</v>
      </c>
      <c r="B27" s="295"/>
      <c r="C27" s="295"/>
      <c r="D27" s="295"/>
      <c r="E27" s="295"/>
      <c r="F27" s="295"/>
      <c r="G27" s="295"/>
      <c r="H27" s="295"/>
      <c r="I27" s="295"/>
      <c r="J27" s="295"/>
      <c r="K27" s="296"/>
    </row>
    <row r="28" spans="1:14" ht="19.5" customHeight="1">
      <c r="A28" s="315" t="s">
        <v>194</v>
      </c>
      <c r="B28" s="316"/>
      <c r="C28" s="316"/>
      <c r="D28" s="316"/>
      <c r="E28" s="316"/>
      <c r="F28" s="316"/>
      <c r="G28" s="316"/>
      <c r="H28" s="316"/>
      <c r="I28" s="316"/>
      <c r="J28" s="316"/>
      <c r="K28" s="317"/>
    </row>
    <row r="29" spans="1:14" ht="19.5" customHeight="1" thickBot="1">
      <c r="A29" s="300" t="s">
        <v>84</v>
      </c>
      <c r="B29" s="301"/>
      <c r="C29" s="301"/>
      <c r="D29" s="301"/>
      <c r="E29" s="301"/>
      <c r="F29" s="301"/>
      <c r="G29" s="301"/>
      <c r="H29" s="301"/>
      <c r="I29" s="301"/>
      <c r="J29" s="301"/>
      <c r="K29" s="302"/>
    </row>
    <row r="30" spans="1:14" ht="18" customHeight="1" thickTop="1" thickBot="1">
      <c r="A30" s="303" t="s">
        <v>48</v>
      </c>
      <c r="B30" s="304"/>
      <c r="C30" s="304"/>
      <c r="D30" s="304"/>
      <c r="E30" s="304"/>
      <c r="F30" s="304"/>
      <c r="G30" s="304"/>
      <c r="H30" s="304"/>
      <c r="I30" s="304"/>
      <c r="J30" s="304"/>
      <c r="K30" s="305"/>
      <c r="N30" s="126"/>
    </row>
    <row r="31" spans="1:14" ht="122.25" customHeight="1" thickTop="1" thickBot="1">
      <c r="A31" s="279" t="s">
        <v>195</v>
      </c>
      <c r="B31" s="280"/>
      <c r="C31" s="280"/>
      <c r="D31" s="280"/>
      <c r="E31" s="280"/>
      <c r="F31" s="280"/>
      <c r="G31" s="280"/>
      <c r="H31" s="280"/>
      <c r="I31" s="280"/>
      <c r="J31" s="280"/>
      <c r="K31" s="281"/>
    </row>
    <row r="32" spans="1:14" ht="17.25" customHeight="1" thickTop="1" thickBot="1">
      <c r="A32" s="248" t="s">
        <v>49</v>
      </c>
      <c r="B32" s="249"/>
      <c r="C32" s="249"/>
      <c r="D32" s="249"/>
      <c r="E32" s="249"/>
      <c r="F32" s="249"/>
      <c r="G32" s="249"/>
      <c r="H32" s="249"/>
      <c r="I32" s="249"/>
      <c r="J32" s="249"/>
      <c r="K32" s="250"/>
    </row>
    <row r="33" spans="1:11" ht="18" customHeight="1" thickTop="1">
      <c r="A33" s="245" t="s">
        <v>50</v>
      </c>
      <c r="B33" s="246"/>
      <c r="C33" s="246"/>
      <c r="D33" s="246"/>
      <c r="E33" s="246"/>
      <c r="F33" s="283" t="s">
        <v>51</v>
      </c>
      <c r="G33" s="284"/>
      <c r="H33" s="292"/>
      <c r="I33" s="283" t="s">
        <v>52</v>
      </c>
      <c r="J33" s="284"/>
      <c r="K33" s="285"/>
    </row>
    <row r="34" spans="1:11" ht="54" customHeight="1">
      <c r="A34" s="282" t="s">
        <v>102</v>
      </c>
      <c r="B34" s="144"/>
      <c r="C34" s="144"/>
      <c r="D34" s="144"/>
      <c r="E34" s="144"/>
      <c r="F34" s="289" t="s">
        <v>161</v>
      </c>
      <c r="G34" s="290"/>
      <c r="H34" s="293"/>
      <c r="I34" s="286" t="s">
        <v>116</v>
      </c>
      <c r="J34" s="287"/>
      <c r="K34" s="288"/>
    </row>
    <row r="35" spans="1:11" ht="42" customHeight="1" thickBot="1">
      <c r="A35" s="282" t="s">
        <v>87</v>
      </c>
      <c r="B35" s="144"/>
      <c r="C35" s="144"/>
      <c r="D35" s="144"/>
      <c r="E35" s="144"/>
      <c r="F35" s="289" t="s">
        <v>88</v>
      </c>
      <c r="G35" s="290"/>
      <c r="H35" s="293"/>
      <c r="I35" s="289" t="s">
        <v>116</v>
      </c>
      <c r="J35" s="290"/>
      <c r="K35" s="291"/>
    </row>
    <row r="36" spans="1:11" ht="12.75" customHeight="1" thickTop="1" thickBot="1">
      <c r="A36" s="273"/>
      <c r="B36" s="274"/>
      <c r="C36" s="274"/>
      <c r="D36" s="274"/>
      <c r="E36" s="274"/>
      <c r="F36" s="274"/>
      <c r="G36" s="274"/>
      <c r="H36" s="274"/>
      <c r="I36" s="274"/>
      <c r="J36" s="274"/>
      <c r="K36" s="275"/>
    </row>
    <row r="37" spans="1:11" ht="20.25" customHeight="1" thickTop="1" thickBot="1">
      <c r="A37" s="269" t="s">
        <v>93</v>
      </c>
      <c r="B37" s="270"/>
      <c r="C37" s="270"/>
      <c r="D37" s="270"/>
      <c r="E37" s="270"/>
      <c r="F37" s="270"/>
      <c r="G37" s="270"/>
      <c r="H37" s="270"/>
      <c r="I37" s="270"/>
      <c r="J37" s="270"/>
      <c r="K37" s="271"/>
    </row>
    <row r="38" spans="1:11" ht="56.25" customHeight="1" thickTop="1">
      <c r="A38" s="272"/>
      <c r="B38" s="165"/>
      <c r="C38" s="165"/>
      <c r="D38" s="165"/>
      <c r="E38" s="165"/>
      <c r="F38" s="165"/>
      <c r="G38" s="165"/>
      <c r="H38" s="165"/>
      <c r="I38" s="165"/>
      <c r="J38" s="165"/>
      <c r="K38" s="166"/>
    </row>
    <row r="39" spans="1:11" ht="15.75" customHeight="1">
      <c r="A39" s="276" t="s">
        <v>12</v>
      </c>
      <c r="B39" s="277"/>
      <c r="C39" s="277"/>
      <c r="D39" s="277"/>
      <c r="E39" s="277"/>
      <c r="F39" s="68"/>
      <c r="G39" s="277" t="s">
        <v>2</v>
      </c>
      <c r="H39" s="277"/>
      <c r="I39" s="277"/>
      <c r="J39" s="277"/>
      <c r="K39" s="278"/>
    </row>
    <row r="40" spans="1:11" ht="30.75" customHeight="1">
      <c r="A40" s="150" t="s">
        <v>63</v>
      </c>
      <c r="B40" s="151"/>
      <c r="C40" s="151"/>
      <c r="D40" s="151"/>
      <c r="E40" s="151"/>
      <c r="F40" s="5"/>
      <c r="G40" s="165" t="s">
        <v>3</v>
      </c>
      <c r="H40" s="165"/>
      <c r="I40" s="165"/>
      <c r="J40" s="165"/>
      <c r="K40" s="166"/>
    </row>
    <row r="41" spans="1:11" ht="66" customHeight="1">
      <c r="A41" s="171" t="s">
        <v>4</v>
      </c>
      <c r="B41" s="167"/>
      <c r="C41" s="167"/>
      <c r="D41" s="167"/>
      <c r="E41" s="167"/>
      <c r="F41" s="69"/>
      <c r="G41" s="167" t="s">
        <v>5</v>
      </c>
      <c r="H41" s="167"/>
      <c r="I41" s="167"/>
      <c r="J41" s="167"/>
      <c r="K41" s="168"/>
    </row>
    <row r="42" spans="1:11" ht="15.75" customHeight="1">
      <c r="A42" s="148" t="s">
        <v>6</v>
      </c>
      <c r="B42" s="149"/>
      <c r="C42" s="149"/>
      <c r="D42" s="149"/>
      <c r="E42" s="149"/>
      <c r="F42" s="70"/>
      <c r="G42" s="169" t="s">
        <v>7</v>
      </c>
      <c r="H42" s="169"/>
      <c r="I42" s="169"/>
      <c r="J42" s="169"/>
      <c r="K42" s="170"/>
    </row>
    <row r="43" spans="1:11" ht="58.5" customHeight="1">
      <c r="A43" s="58"/>
      <c r="B43" s="59"/>
      <c r="C43" s="59"/>
      <c r="D43" s="59"/>
      <c r="E43" s="59"/>
      <c r="F43" s="59"/>
      <c r="G43" s="59"/>
      <c r="H43" s="59"/>
      <c r="I43" s="59"/>
      <c r="J43" s="59"/>
      <c r="K43" s="9"/>
    </row>
    <row r="44" spans="1:11">
      <c r="A44" s="172" t="s">
        <v>8</v>
      </c>
      <c r="B44" s="173"/>
      <c r="C44" s="173"/>
      <c r="D44" s="173"/>
      <c r="E44" s="173"/>
      <c r="F44" s="173"/>
      <c r="G44" s="173"/>
      <c r="H44" s="173"/>
      <c r="I44" s="173"/>
      <c r="J44" s="173"/>
      <c r="K44" s="174"/>
    </row>
    <row r="45" spans="1:11" ht="30" customHeight="1" thickBot="1">
      <c r="A45" s="162" t="s">
        <v>9</v>
      </c>
      <c r="B45" s="163"/>
      <c r="C45" s="163"/>
      <c r="D45" s="163"/>
      <c r="E45" s="163"/>
      <c r="F45" s="163"/>
      <c r="G45" s="163"/>
      <c r="H45" s="163"/>
      <c r="I45" s="163"/>
      <c r="J45" s="163"/>
      <c r="K45" s="164"/>
    </row>
  </sheetData>
  <mergeCells count="62">
    <mergeCell ref="A1:K1"/>
    <mergeCell ref="A2:K2"/>
    <mergeCell ref="A3:K3"/>
    <mergeCell ref="A8:K8"/>
    <mergeCell ref="A20:K20"/>
    <mergeCell ref="A9:E9"/>
    <mergeCell ref="F9:K9"/>
    <mergeCell ref="A10:E11"/>
    <mergeCell ref="F10:H10"/>
    <mergeCell ref="I10:K10"/>
    <mergeCell ref="F11:H11"/>
    <mergeCell ref="I11:K11"/>
    <mergeCell ref="A5:K5"/>
    <mergeCell ref="A7:K7"/>
    <mergeCell ref="A4:K4"/>
    <mergeCell ref="A6:K6"/>
    <mergeCell ref="A12:K12"/>
    <mergeCell ref="A15:E15"/>
    <mergeCell ref="F15:K15"/>
    <mergeCell ref="A16:E17"/>
    <mergeCell ref="F16:H16"/>
    <mergeCell ref="I16:K16"/>
    <mergeCell ref="F17:H17"/>
    <mergeCell ref="I17:K17"/>
    <mergeCell ref="A13:K13"/>
    <mergeCell ref="A14:K14"/>
    <mergeCell ref="A27:K27"/>
    <mergeCell ref="A25:K25"/>
    <mergeCell ref="A29:K29"/>
    <mergeCell ref="A30:K30"/>
    <mergeCell ref="A18:K18"/>
    <mergeCell ref="A19:K19"/>
    <mergeCell ref="A24:K24"/>
    <mergeCell ref="A23:K23"/>
    <mergeCell ref="A26:K26"/>
    <mergeCell ref="A28:K28"/>
    <mergeCell ref="A21:K21"/>
    <mergeCell ref="A22:K22"/>
    <mergeCell ref="A31:K31"/>
    <mergeCell ref="A32:K32"/>
    <mergeCell ref="A33:E33"/>
    <mergeCell ref="A35:E35"/>
    <mergeCell ref="A34:E34"/>
    <mergeCell ref="I33:K33"/>
    <mergeCell ref="I34:K34"/>
    <mergeCell ref="I35:K35"/>
    <mergeCell ref="F33:H33"/>
    <mergeCell ref="F34:H34"/>
    <mergeCell ref="F35:H35"/>
    <mergeCell ref="A44:K44"/>
    <mergeCell ref="A45:K45"/>
    <mergeCell ref="A37:K37"/>
    <mergeCell ref="A38:K38"/>
    <mergeCell ref="A36:K36"/>
    <mergeCell ref="G40:K40"/>
    <mergeCell ref="A39:E39"/>
    <mergeCell ref="A40:E40"/>
    <mergeCell ref="G39:K39"/>
    <mergeCell ref="G41:K41"/>
    <mergeCell ref="G42:K42"/>
    <mergeCell ref="A41:E41"/>
    <mergeCell ref="A42:E42"/>
  </mergeCells>
  <printOptions horizontalCentered="1"/>
  <pageMargins left="0.35433070866141736" right="0.23622047244094491" top="0.6" bottom="0.39370078740157483" header="0.31496062992125984" footer="0.23622047244094491"/>
  <pageSetup paperSize="9" scale="80" fitToHeight="0" orientation="portrait" r:id="rId1"/>
  <headerFooter>
    <oddFooter xml:space="preserve">&amp;C&amp;P+2   </oddFooter>
  </headerFooter>
  <rowBreaks count="1" manualBreakCount="1">
    <brk id="3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dimension ref="A1:M37"/>
  <sheetViews>
    <sheetView zoomScale="110" zoomScaleNormal="110" zoomScaleSheetLayoutView="90" zoomScalePageLayoutView="90" workbookViewId="0">
      <selection activeCell="O2" sqref="O2"/>
    </sheetView>
  </sheetViews>
  <sheetFormatPr defaultRowHeight="15"/>
  <cols>
    <col min="1" max="1" width="8.42578125" style="4" customWidth="1"/>
    <col min="2" max="2" width="7.42578125" style="4" customWidth="1"/>
    <col min="3" max="3" width="6.5703125" style="4" customWidth="1"/>
    <col min="4" max="4" width="7.5703125" style="4" customWidth="1"/>
    <col min="5" max="5" width="5.5703125" style="4" customWidth="1"/>
    <col min="6" max="6" width="9.28515625" style="4" customWidth="1"/>
    <col min="7" max="7" width="6.42578125" style="4" customWidth="1"/>
    <col min="8" max="8" width="10.7109375" style="4" customWidth="1"/>
    <col min="9" max="9" width="9.7109375" style="4" customWidth="1"/>
    <col min="10" max="10" width="9.42578125" style="4" customWidth="1"/>
    <col min="11" max="11" width="13.7109375" style="4" customWidth="1"/>
    <col min="12" max="12" width="14.140625" style="4" customWidth="1"/>
    <col min="13" max="13" width="11.85546875" style="4" customWidth="1"/>
    <col min="14" max="14" width="5.28515625" style="4" customWidth="1"/>
    <col min="15" max="16384" width="9.140625" style="4"/>
  </cols>
  <sheetData>
    <row r="1" spans="1:13" ht="19.5" customHeight="1">
      <c r="A1" s="201" t="s">
        <v>0</v>
      </c>
      <c r="B1" s="202"/>
      <c r="C1" s="202"/>
      <c r="D1" s="202"/>
      <c r="E1" s="202"/>
      <c r="F1" s="202"/>
      <c r="G1" s="202"/>
      <c r="H1" s="202"/>
      <c r="I1" s="202"/>
      <c r="J1" s="202"/>
      <c r="K1" s="202"/>
      <c r="L1" s="202"/>
      <c r="M1" s="203"/>
    </row>
    <row r="2" spans="1:13" ht="19.5" customHeight="1">
      <c r="A2" s="204" t="s">
        <v>1</v>
      </c>
      <c r="B2" s="205"/>
      <c r="C2" s="205"/>
      <c r="D2" s="205"/>
      <c r="E2" s="205"/>
      <c r="F2" s="205"/>
      <c r="G2" s="205"/>
      <c r="H2" s="205"/>
      <c r="I2" s="205"/>
      <c r="J2" s="205"/>
      <c r="K2" s="205"/>
      <c r="L2" s="205"/>
      <c r="M2" s="206"/>
    </row>
    <row r="3" spans="1:13" ht="19.5" customHeight="1" thickBot="1">
      <c r="A3" s="347" t="s">
        <v>13</v>
      </c>
      <c r="B3" s="348"/>
      <c r="C3" s="348"/>
      <c r="D3" s="348"/>
      <c r="E3" s="348"/>
      <c r="F3" s="348"/>
      <c r="G3" s="348"/>
      <c r="H3" s="348"/>
      <c r="I3" s="348"/>
      <c r="J3" s="348"/>
      <c r="K3" s="348"/>
      <c r="L3" s="348"/>
      <c r="M3" s="349"/>
    </row>
    <row r="4" spans="1:13" ht="18" customHeight="1" thickTop="1">
      <c r="A4" s="7" t="s">
        <v>97</v>
      </c>
      <c r="B4" s="109"/>
      <c r="C4" s="109"/>
      <c r="D4" s="109"/>
      <c r="E4" s="109"/>
      <c r="F4" s="109"/>
      <c r="G4" s="109"/>
      <c r="H4" s="109"/>
      <c r="I4" s="109"/>
      <c r="J4" s="109"/>
      <c r="K4" s="109"/>
      <c r="L4" s="109"/>
      <c r="M4" s="8"/>
    </row>
    <row r="5" spans="1:13" ht="18" customHeight="1" thickBot="1">
      <c r="A5" s="210" t="s">
        <v>79</v>
      </c>
      <c r="B5" s="211"/>
      <c r="C5" s="211"/>
      <c r="D5" s="211"/>
      <c r="E5" s="211"/>
      <c r="F5" s="211"/>
      <c r="G5" s="211"/>
      <c r="H5" s="211"/>
      <c r="I5" s="211"/>
      <c r="J5" s="211"/>
      <c r="K5" s="211"/>
      <c r="L5" s="211"/>
      <c r="M5" s="212"/>
    </row>
    <row r="6" spans="1:13" ht="18" customHeight="1" thickTop="1">
      <c r="A6" s="184" t="s">
        <v>80</v>
      </c>
      <c r="B6" s="185"/>
      <c r="C6" s="185"/>
      <c r="D6" s="185"/>
      <c r="E6" s="185"/>
      <c r="F6" s="185"/>
      <c r="G6" s="185"/>
      <c r="H6" s="185"/>
      <c r="I6" s="185"/>
      <c r="J6" s="185"/>
      <c r="K6" s="185"/>
      <c r="L6" s="185"/>
      <c r="M6" s="186"/>
    </row>
    <row r="7" spans="1:13" ht="18" customHeight="1" thickBot="1">
      <c r="A7" s="227" t="s">
        <v>98</v>
      </c>
      <c r="B7" s="228"/>
      <c r="C7" s="228"/>
      <c r="D7" s="228"/>
      <c r="E7" s="228"/>
      <c r="F7" s="228"/>
      <c r="G7" s="228"/>
      <c r="H7" s="228"/>
      <c r="I7" s="228"/>
      <c r="J7" s="228"/>
      <c r="K7" s="228"/>
      <c r="L7" s="228"/>
      <c r="M7" s="229"/>
    </row>
    <row r="8" spans="1:13" ht="17.100000000000001" customHeight="1" thickTop="1" thickBot="1">
      <c r="A8" s="365" t="s">
        <v>99</v>
      </c>
      <c r="B8" s="366"/>
      <c r="C8" s="366"/>
      <c r="D8" s="366"/>
      <c r="E8" s="366"/>
      <c r="F8" s="366"/>
      <c r="G8" s="366"/>
      <c r="H8" s="366"/>
      <c r="I8" s="366"/>
      <c r="J8" s="366"/>
      <c r="K8" s="366"/>
      <c r="L8" s="366"/>
      <c r="M8" s="367"/>
    </row>
    <row r="9" spans="1:13" ht="17.100000000000001" customHeight="1" thickTop="1">
      <c r="A9" s="318" t="s">
        <v>44</v>
      </c>
      <c r="B9" s="319"/>
      <c r="C9" s="319"/>
      <c r="D9" s="319"/>
      <c r="E9" s="319"/>
      <c r="F9" s="319"/>
      <c r="G9" s="196" t="s">
        <v>45</v>
      </c>
      <c r="H9" s="196"/>
      <c r="I9" s="196"/>
      <c r="J9" s="196"/>
      <c r="K9" s="196"/>
      <c r="L9" s="196"/>
      <c r="M9" s="197"/>
    </row>
    <row r="10" spans="1:13" ht="22.5" customHeight="1">
      <c r="A10" s="187" t="s">
        <v>100</v>
      </c>
      <c r="B10" s="188"/>
      <c r="C10" s="188"/>
      <c r="D10" s="188"/>
      <c r="E10" s="188"/>
      <c r="F10" s="188"/>
      <c r="G10" s="191" t="s">
        <v>46</v>
      </c>
      <c r="H10" s="191"/>
      <c r="I10" s="191"/>
      <c r="J10" s="191"/>
      <c r="K10" s="192" t="s">
        <v>47</v>
      </c>
      <c r="L10" s="192"/>
      <c r="M10" s="193"/>
    </row>
    <row r="11" spans="1:13" ht="22.5" customHeight="1" thickBot="1">
      <c r="A11" s="358"/>
      <c r="B11" s="359"/>
      <c r="C11" s="359"/>
      <c r="D11" s="359"/>
      <c r="E11" s="359"/>
      <c r="F11" s="359"/>
      <c r="G11" s="360">
        <v>247</v>
      </c>
      <c r="H11" s="360"/>
      <c r="I11" s="360"/>
      <c r="J11" s="360"/>
      <c r="K11" s="360">
        <v>367</v>
      </c>
      <c r="L11" s="360"/>
      <c r="M11" s="361"/>
    </row>
    <row r="12" spans="1:13" ht="13.5" customHeight="1" thickTop="1" thickBot="1">
      <c r="A12" s="368"/>
      <c r="B12" s="369"/>
      <c r="C12" s="369"/>
      <c r="D12" s="369"/>
      <c r="E12" s="369"/>
      <c r="F12" s="369"/>
      <c r="G12" s="369"/>
      <c r="H12" s="369"/>
      <c r="I12" s="369"/>
      <c r="J12" s="369"/>
      <c r="K12" s="369"/>
      <c r="L12" s="369"/>
      <c r="M12" s="370"/>
    </row>
    <row r="13" spans="1:13" ht="17.100000000000001" customHeight="1" thickTop="1" thickBot="1">
      <c r="A13" s="303" t="s">
        <v>67</v>
      </c>
      <c r="B13" s="304"/>
      <c r="C13" s="304"/>
      <c r="D13" s="304"/>
      <c r="E13" s="304"/>
      <c r="F13" s="304"/>
      <c r="G13" s="304"/>
      <c r="H13" s="304"/>
      <c r="I13" s="304"/>
      <c r="J13" s="304"/>
      <c r="K13" s="304"/>
      <c r="L13" s="304"/>
      <c r="M13" s="305"/>
    </row>
    <row r="14" spans="1:13" ht="21.75" customHeight="1" thickTop="1">
      <c r="A14" s="337" t="s">
        <v>196</v>
      </c>
      <c r="B14" s="338"/>
      <c r="C14" s="338"/>
      <c r="D14" s="338"/>
      <c r="E14" s="338"/>
      <c r="F14" s="338"/>
      <c r="G14" s="338"/>
      <c r="H14" s="338"/>
      <c r="I14" s="338"/>
      <c r="J14" s="338"/>
      <c r="K14" s="338"/>
      <c r="L14" s="338"/>
      <c r="M14" s="339"/>
    </row>
    <row r="15" spans="1:13" ht="18.75" customHeight="1">
      <c r="A15" s="315" t="s">
        <v>197</v>
      </c>
      <c r="B15" s="316"/>
      <c r="C15" s="316"/>
      <c r="D15" s="316"/>
      <c r="E15" s="316"/>
      <c r="F15" s="316"/>
      <c r="G15" s="316"/>
      <c r="H15" s="316"/>
      <c r="I15" s="316"/>
      <c r="J15" s="316"/>
      <c r="K15" s="316"/>
      <c r="L15" s="316"/>
      <c r="M15" s="317"/>
    </row>
    <row r="16" spans="1:13" ht="18" customHeight="1" thickBot="1">
      <c r="A16" s="300" t="s">
        <v>84</v>
      </c>
      <c r="B16" s="301"/>
      <c r="C16" s="301"/>
      <c r="D16" s="301"/>
      <c r="E16" s="301"/>
      <c r="F16" s="301"/>
      <c r="G16" s="301"/>
      <c r="H16" s="301"/>
      <c r="I16" s="301"/>
      <c r="J16" s="301"/>
      <c r="K16" s="301"/>
      <c r="L16" s="301"/>
      <c r="M16" s="302"/>
    </row>
    <row r="17" spans="1:13" ht="19.5" customHeight="1" thickTop="1">
      <c r="A17" s="354" t="s">
        <v>101</v>
      </c>
      <c r="B17" s="355"/>
      <c r="C17" s="355"/>
      <c r="D17" s="355"/>
      <c r="E17" s="355"/>
      <c r="F17" s="355"/>
      <c r="G17" s="355"/>
      <c r="H17" s="355"/>
      <c r="I17" s="355"/>
      <c r="J17" s="355"/>
      <c r="K17" s="355"/>
      <c r="L17" s="355"/>
      <c r="M17" s="356"/>
    </row>
    <row r="18" spans="1:13" ht="243.75" customHeight="1" thickBot="1">
      <c r="A18" s="362" t="s">
        <v>199</v>
      </c>
      <c r="B18" s="363"/>
      <c r="C18" s="363"/>
      <c r="D18" s="363"/>
      <c r="E18" s="363"/>
      <c r="F18" s="363"/>
      <c r="G18" s="363"/>
      <c r="H18" s="363"/>
      <c r="I18" s="363"/>
      <c r="J18" s="363"/>
      <c r="K18" s="363"/>
      <c r="L18" s="363"/>
      <c r="M18" s="364"/>
    </row>
    <row r="19" spans="1:13" ht="9.75" customHeight="1" thickTop="1" thickBot="1">
      <c r="A19" s="81"/>
      <c r="B19" s="82"/>
      <c r="C19" s="82"/>
      <c r="D19" s="82"/>
      <c r="E19" s="82"/>
      <c r="F19" s="82"/>
      <c r="G19" s="82"/>
      <c r="H19" s="82"/>
      <c r="I19" s="82"/>
      <c r="J19" s="82"/>
      <c r="K19" s="82"/>
      <c r="L19" s="82"/>
      <c r="M19" s="83"/>
    </row>
    <row r="20" spans="1:13" ht="21.75" customHeight="1" thickTop="1" thickBot="1">
      <c r="A20" s="303" t="s">
        <v>49</v>
      </c>
      <c r="B20" s="304"/>
      <c r="C20" s="304"/>
      <c r="D20" s="304"/>
      <c r="E20" s="304"/>
      <c r="F20" s="304"/>
      <c r="G20" s="304"/>
      <c r="H20" s="304"/>
      <c r="I20" s="304"/>
      <c r="J20" s="304"/>
      <c r="K20" s="304"/>
      <c r="L20" s="304"/>
      <c r="M20" s="305"/>
    </row>
    <row r="21" spans="1:13" ht="17.100000000000001" customHeight="1" thickTop="1">
      <c r="A21" s="357" t="s">
        <v>50</v>
      </c>
      <c r="B21" s="284"/>
      <c r="C21" s="284"/>
      <c r="D21" s="284"/>
      <c r="E21" s="284"/>
      <c r="F21" s="292"/>
      <c r="G21" s="283" t="s">
        <v>51</v>
      </c>
      <c r="H21" s="284"/>
      <c r="I21" s="284"/>
      <c r="J21" s="292"/>
      <c r="K21" s="283" t="s">
        <v>52</v>
      </c>
      <c r="L21" s="284"/>
      <c r="M21" s="285"/>
    </row>
    <row r="22" spans="1:13" ht="69" customHeight="1">
      <c r="A22" s="350" t="s">
        <v>102</v>
      </c>
      <c r="B22" s="290"/>
      <c r="C22" s="290"/>
      <c r="D22" s="290"/>
      <c r="E22" s="290"/>
      <c r="F22" s="293"/>
      <c r="G22" s="289" t="s">
        <v>86</v>
      </c>
      <c r="H22" s="290"/>
      <c r="I22" s="290"/>
      <c r="J22" s="293"/>
      <c r="K22" s="289" t="s">
        <v>116</v>
      </c>
      <c r="L22" s="290"/>
      <c r="M22" s="291"/>
    </row>
    <row r="23" spans="1:13" ht="67.5" customHeight="1" thickBot="1">
      <c r="A23" s="350" t="s">
        <v>87</v>
      </c>
      <c r="B23" s="290"/>
      <c r="C23" s="290"/>
      <c r="D23" s="290"/>
      <c r="E23" s="290"/>
      <c r="F23" s="293"/>
      <c r="G23" s="289" t="s">
        <v>88</v>
      </c>
      <c r="H23" s="290"/>
      <c r="I23" s="290"/>
      <c r="J23" s="293"/>
      <c r="K23" s="351" t="s">
        <v>198</v>
      </c>
      <c r="L23" s="352"/>
      <c r="M23" s="353"/>
    </row>
    <row r="24" spans="1:13" ht="9.75" customHeight="1" thickTop="1" thickBot="1">
      <c r="A24" s="344"/>
      <c r="B24" s="345"/>
      <c r="C24" s="345"/>
      <c r="D24" s="345"/>
      <c r="E24" s="345"/>
      <c r="F24" s="345"/>
      <c r="G24" s="345"/>
      <c r="H24" s="345"/>
      <c r="I24" s="345"/>
      <c r="J24" s="345"/>
      <c r="K24" s="345"/>
      <c r="L24" s="345"/>
      <c r="M24" s="346"/>
    </row>
    <row r="25" spans="1:13" ht="15" customHeight="1" thickTop="1" thickBot="1">
      <c r="A25" s="58" t="s">
        <v>93</v>
      </c>
      <c r="B25" s="59"/>
      <c r="C25" s="59"/>
      <c r="D25" s="59"/>
      <c r="E25" s="59"/>
      <c r="F25" s="59"/>
      <c r="G25" s="59"/>
      <c r="H25" s="59"/>
      <c r="I25" s="59"/>
      <c r="J25" s="59"/>
      <c r="K25" s="59"/>
      <c r="L25" s="59"/>
      <c r="M25" s="9"/>
    </row>
    <row r="26" spans="1:13" ht="46.5" customHeight="1" thickTop="1">
      <c r="A26" s="29"/>
      <c r="B26" s="110"/>
      <c r="C26" s="110"/>
      <c r="D26" s="110"/>
      <c r="E26" s="110"/>
      <c r="F26" s="110"/>
      <c r="G26" s="110"/>
      <c r="H26" s="110"/>
      <c r="I26" s="110"/>
      <c r="J26" s="110"/>
      <c r="K26" s="110"/>
      <c r="L26" s="110"/>
      <c r="M26" s="31"/>
    </row>
    <row r="27" spans="1:13" ht="15.75">
      <c r="A27" s="172" t="s">
        <v>54</v>
      </c>
      <c r="B27" s="173"/>
      <c r="C27" s="173"/>
      <c r="D27" s="173"/>
      <c r="E27" s="173"/>
      <c r="F27" s="173"/>
      <c r="G27" s="173"/>
      <c r="H27" s="173"/>
      <c r="I27" s="167" t="s">
        <v>2</v>
      </c>
      <c r="J27" s="167"/>
      <c r="K27" s="167"/>
      <c r="L27" s="167"/>
      <c r="M27" s="168"/>
    </row>
    <row r="28" spans="1:13" ht="15" customHeight="1">
      <c r="A28" s="343" t="s">
        <v>42</v>
      </c>
      <c r="B28" s="169"/>
      <c r="C28" s="169"/>
      <c r="D28" s="169"/>
      <c r="E28" s="169"/>
      <c r="F28" s="169"/>
      <c r="G28" s="169"/>
      <c r="H28" s="169"/>
      <c r="I28" s="169" t="s">
        <v>29</v>
      </c>
      <c r="J28" s="169"/>
      <c r="K28" s="169"/>
      <c r="L28" s="169"/>
      <c r="M28" s="170"/>
    </row>
    <row r="29" spans="1:13" ht="15.75">
      <c r="A29" s="58"/>
      <c r="B29" s="59"/>
      <c r="C29" s="59"/>
      <c r="D29" s="59"/>
      <c r="E29" s="59"/>
      <c r="F29" s="59"/>
      <c r="G29" s="59"/>
      <c r="H29" s="59"/>
      <c r="I29" s="59"/>
      <c r="J29" s="59"/>
      <c r="K29" s="59"/>
      <c r="L29" s="59"/>
      <c r="M29" s="9"/>
    </row>
    <row r="30" spans="1:13" ht="18.75" customHeight="1">
      <c r="A30" s="58"/>
      <c r="B30" s="59"/>
      <c r="C30" s="59"/>
      <c r="D30" s="59"/>
      <c r="E30" s="59"/>
      <c r="F30" s="59"/>
      <c r="G30" s="59"/>
      <c r="H30" s="59"/>
      <c r="I30" s="59"/>
      <c r="J30" s="59"/>
      <c r="K30" s="59"/>
      <c r="L30" s="59"/>
      <c r="M30" s="9"/>
    </row>
    <row r="31" spans="1:13" ht="15.75">
      <c r="A31" s="171" t="s">
        <v>4</v>
      </c>
      <c r="B31" s="167"/>
      <c r="C31" s="167"/>
      <c r="D31" s="167"/>
      <c r="E31" s="167"/>
      <c r="F31" s="167"/>
      <c r="G31" s="69"/>
      <c r="I31" s="167" t="s">
        <v>200</v>
      </c>
      <c r="J31" s="167"/>
      <c r="K31" s="167"/>
      <c r="L31" s="167"/>
      <c r="M31" s="168"/>
    </row>
    <row r="32" spans="1:13" ht="15.75">
      <c r="A32" s="343" t="s">
        <v>17</v>
      </c>
      <c r="B32" s="169"/>
      <c r="C32" s="169"/>
      <c r="D32" s="169"/>
      <c r="E32" s="169"/>
      <c r="F32" s="169"/>
      <c r="G32" s="85"/>
      <c r="I32" s="169" t="s">
        <v>7</v>
      </c>
      <c r="J32" s="169"/>
      <c r="K32" s="169"/>
      <c r="L32" s="169"/>
      <c r="M32" s="170"/>
    </row>
    <row r="33" spans="1:13" ht="15.75">
      <c r="A33" s="58"/>
      <c r="B33" s="59"/>
      <c r="C33" s="59"/>
      <c r="D33" s="59"/>
      <c r="E33" s="59"/>
      <c r="F33" s="59"/>
      <c r="G33" s="59"/>
      <c r="H33" s="59"/>
      <c r="I33" s="59"/>
      <c r="J33" s="59"/>
      <c r="K33" s="59"/>
      <c r="L33" s="59"/>
      <c r="M33" s="9"/>
    </row>
    <row r="34" spans="1:13" ht="24.75" customHeight="1">
      <c r="A34" s="58"/>
      <c r="B34" s="59"/>
      <c r="C34" s="59"/>
      <c r="D34" s="59"/>
      <c r="E34" s="59"/>
      <c r="F34" s="59"/>
      <c r="G34" s="59"/>
      <c r="H34" s="59"/>
      <c r="I34" s="59"/>
      <c r="J34" s="59"/>
      <c r="K34" s="59"/>
      <c r="L34" s="59"/>
      <c r="M34" s="9"/>
    </row>
    <row r="35" spans="1:13" ht="15.75">
      <c r="A35" s="171" t="s">
        <v>8</v>
      </c>
      <c r="B35" s="167"/>
      <c r="C35" s="167"/>
      <c r="D35" s="167"/>
      <c r="E35" s="167"/>
      <c r="F35" s="167"/>
      <c r="G35" s="167"/>
      <c r="H35" s="167"/>
      <c r="I35" s="167"/>
      <c r="J35" s="167"/>
      <c r="K35" s="167"/>
      <c r="L35" s="167"/>
      <c r="M35" s="168"/>
    </row>
    <row r="36" spans="1:13" ht="15.75">
      <c r="A36" s="343" t="s">
        <v>9</v>
      </c>
      <c r="B36" s="169"/>
      <c r="C36" s="169"/>
      <c r="D36" s="169"/>
      <c r="E36" s="169"/>
      <c r="F36" s="169"/>
      <c r="G36" s="169"/>
      <c r="H36" s="169"/>
      <c r="I36" s="169"/>
      <c r="J36" s="169"/>
      <c r="K36" s="169"/>
      <c r="L36" s="169"/>
      <c r="M36" s="170"/>
    </row>
    <row r="37" spans="1:13" ht="8.25" customHeight="1" thickBot="1">
      <c r="A37" s="111"/>
      <c r="B37" s="112"/>
      <c r="C37" s="112"/>
      <c r="D37" s="112"/>
      <c r="E37" s="112"/>
      <c r="F37" s="112"/>
      <c r="G37" s="112"/>
      <c r="H37" s="112"/>
      <c r="I37" s="112"/>
      <c r="J37" s="112"/>
      <c r="K37" s="112"/>
      <c r="L37" s="112"/>
      <c r="M37" s="113"/>
    </row>
  </sheetData>
  <mergeCells count="42">
    <mergeCell ref="A1:M1"/>
    <mergeCell ref="A2:M2"/>
    <mergeCell ref="I28:M28"/>
    <mergeCell ref="G9:M9"/>
    <mergeCell ref="A10:F11"/>
    <mergeCell ref="K10:M10"/>
    <mergeCell ref="K11:M11"/>
    <mergeCell ref="G10:J10"/>
    <mergeCell ref="G11:J11"/>
    <mergeCell ref="A20:M20"/>
    <mergeCell ref="A18:M18"/>
    <mergeCell ref="A6:M6"/>
    <mergeCell ref="A8:M8"/>
    <mergeCell ref="A9:F9"/>
    <mergeCell ref="A5:M5"/>
    <mergeCell ref="A12:M12"/>
    <mergeCell ref="A13:M13"/>
    <mergeCell ref="A7:M7"/>
    <mergeCell ref="A24:M24"/>
    <mergeCell ref="A3:M3"/>
    <mergeCell ref="A23:F23"/>
    <mergeCell ref="G22:J22"/>
    <mergeCell ref="G23:J23"/>
    <mergeCell ref="K22:M22"/>
    <mergeCell ref="K23:M23"/>
    <mergeCell ref="A17:M17"/>
    <mergeCell ref="A14:M14"/>
    <mergeCell ref="A15:M15"/>
    <mergeCell ref="K21:M21"/>
    <mergeCell ref="A22:F22"/>
    <mergeCell ref="A21:F21"/>
    <mergeCell ref="G21:J21"/>
    <mergeCell ref="A16:M16"/>
    <mergeCell ref="A35:M35"/>
    <mergeCell ref="A36:M36"/>
    <mergeCell ref="I31:M31"/>
    <mergeCell ref="I32:M32"/>
    <mergeCell ref="I27:M27"/>
    <mergeCell ref="A31:F31"/>
    <mergeCell ref="A32:F32"/>
    <mergeCell ref="A27:H27"/>
    <mergeCell ref="A28:H28"/>
  </mergeCells>
  <printOptions horizontalCentered="1"/>
  <pageMargins left="0.35433070866141736" right="0.27559055118110237" top="0.47244094488188981" bottom="0.33" header="0.31496062992125984" footer="0.17"/>
  <pageSetup paperSize="9" scale="80" orientation="portrait" r:id="rId1"/>
  <headerFooter>
    <oddFooter xml:space="preserve">&amp;C&amp;P+4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M39"/>
  <sheetViews>
    <sheetView zoomScale="90" zoomScaleNormal="90" zoomScaleSheetLayoutView="100" zoomScalePageLayoutView="50" workbookViewId="0">
      <selection activeCell="A5" sqref="A5:K5"/>
    </sheetView>
  </sheetViews>
  <sheetFormatPr defaultRowHeight="15"/>
  <cols>
    <col min="1" max="1" width="6" customWidth="1"/>
    <col min="2" max="2" width="7.28515625" customWidth="1"/>
    <col min="3" max="3" width="8.85546875" customWidth="1"/>
    <col min="4" max="4" width="7.7109375" customWidth="1"/>
    <col min="5" max="5" width="11.85546875" customWidth="1"/>
    <col min="6" max="6" width="5.7109375" customWidth="1"/>
    <col min="7" max="7" width="10.140625" customWidth="1"/>
    <col min="8" max="8" width="23" customWidth="1"/>
    <col min="9" max="9" width="11.28515625" customWidth="1"/>
    <col min="10" max="10" width="10.85546875" customWidth="1"/>
    <col min="11" max="11" width="17.7109375" customWidth="1"/>
  </cols>
  <sheetData>
    <row r="1" spans="1:11" ht="19.5" customHeight="1">
      <c r="A1" s="201" t="s">
        <v>0</v>
      </c>
      <c r="B1" s="202"/>
      <c r="C1" s="202"/>
      <c r="D1" s="202"/>
      <c r="E1" s="202"/>
      <c r="F1" s="202"/>
      <c r="G1" s="202"/>
      <c r="H1" s="202"/>
      <c r="I1" s="202"/>
      <c r="J1" s="202"/>
      <c r="K1" s="203"/>
    </row>
    <row r="2" spans="1:11" ht="19.5" customHeight="1">
      <c r="A2" s="204" t="s">
        <v>1</v>
      </c>
      <c r="B2" s="205"/>
      <c r="C2" s="205"/>
      <c r="D2" s="205"/>
      <c r="E2" s="205"/>
      <c r="F2" s="205"/>
      <c r="G2" s="205"/>
      <c r="H2" s="205"/>
      <c r="I2" s="205"/>
      <c r="J2" s="205"/>
      <c r="K2" s="206"/>
    </row>
    <row r="3" spans="1:11" ht="19.5" customHeight="1" thickBot="1">
      <c r="A3" s="347" t="s">
        <v>14</v>
      </c>
      <c r="B3" s="348"/>
      <c r="C3" s="348"/>
      <c r="D3" s="348"/>
      <c r="E3" s="348"/>
      <c r="F3" s="348"/>
      <c r="G3" s="348"/>
      <c r="H3" s="348"/>
      <c r="I3" s="348"/>
      <c r="J3" s="348"/>
      <c r="K3" s="349"/>
    </row>
    <row r="4" spans="1:11" ht="18" customHeight="1" thickTop="1">
      <c r="A4" s="381" t="s">
        <v>97</v>
      </c>
      <c r="B4" s="382"/>
      <c r="C4" s="382"/>
      <c r="D4" s="382"/>
      <c r="E4" s="382"/>
      <c r="F4" s="382"/>
      <c r="G4" s="382"/>
      <c r="H4" s="382"/>
      <c r="I4" s="382"/>
      <c r="J4" s="382"/>
      <c r="K4" s="383"/>
    </row>
    <row r="5" spans="1:11" ht="18" customHeight="1" thickBot="1">
      <c r="A5" s="340" t="s">
        <v>79</v>
      </c>
      <c r="B5" s="341"/>
      <c r="C5" s="341"/>
      <c r="D5" s="341"/>
      <c r="E5" s="341"/>
      <c r="F5" s="341"/>
      <c r="G5" s="341"/>
      <c r="H5" s="341"/>
      <c r="I5" s="341"/>
      <c r="J5" s="341"/>
      <c r="K5" s="342"/>
    </row>
    <row r="6" spans="1:11" ht="18" customHeight="1" thickTop="1">
      <c r="A6" s="184" t="s">
        <v>80</v>
      </c>
      <c r="B6" s="185"/>
      <c r="C6" s="185"/>
      <c r="D6" s="185"/>
      <c r="E6" s="185"/>
      <c r="F6" s="185"/>
      <c r="G6" s="185"/>
      <c r="H6" s="185"/>
      <c r="I6" s="185"/>
      <c r="J6" s="185"/>
      <c r="K6" s="186"/>
    </row>
    <row r="7" spans="1:11" ht="18" customHeight="1" thickBot="1">
      <c r="A7" s="227" t="s">
        <v>98</v>
      </c>
      <c r="B7" s="228"/>
      <c r="C7" s="228"/>
      <c r="D7" s="228"/>
      <c r="E7" s="228"/>
      <c r="F7" s="228"/>
      <c r="G7" s="228"/>
      <c r="H7" s="228"/>
      <c r="I7" s="228"/>
      <c r="J7" s="228"/>
      <c r="K7" s="229"/>
    </row>
    <row r="8" spans="1:11" ht="18" customHeight="1" thickTop="1" thickBot="1">
      <c r="A8" s="365" t="s">
        <v>99</v>
      </c>
      <c r="B8" s="366"/>
      <c r="C8" s="366"/>
      <c r="D8" s="366"/>
      <c r="E8" s="366"/>
      <c r="F8" s="366"/>
      <c r="G8" s="366"/>
      <c r="H8" s="366"/>
      <c r="I8" s="366"/>
      <c r="J8" s="366"/>
      <c r="K8" s="367"/>
    </row>
    <row r="9" spans="1:11" ht="18" customHeight="1" thickTop="1">
      <c r="A9" s="225" t="s">
        <v>44</v>
      </c>
      <c r="B9" s="226"/>
      <c r="C9" s="226"/>
      <c r="D9" s="226"/>
      <c r="E9" s="226"/>
      <c r="F9" s="226"/>
      <c r="G9" s="196" t="s">
        <v>45</v>
      </c>
      <c r="H9" s="196"/>
      <c r="I9" s="196"/>
      <c r="J9" s="196"/>
      <c r="K9" s="197"/>
    </row>
    <row r="10" spans="1:11" ht="22.5" customHeight="1">
      <c r="A10" s="187" t="s">
        <v>100</v>
      </c>
      <c r="B10" s="188"/>
      <c r="C10" s="188"/>
      <c r="D10" s="188"/>
      <c r="E10" s="188"/>
      <c r="F10" s="188"/>
      <c r="G10" s="191" t="s">
        <v>46</v>
      </c>
      <c r="H10" s="191"/>
      <c r="I10" s="192" t="s">
        <v>47</v>
      </c>
      <c r="J10" s="192"/>
      <c r="K10" s="193"/>
    </row>
    <row r="11" spans="1:11" ht="30" customHeight="1" thickBot="1">
      <c r="A11" s="189"/>
      <c r="B11" s="190"/>
      <c r="C11" s="190"/>
      <c r="D11" s="190"/>
      <c r="E11" s="190"/>
      <c r="F11" s="190"/>
      <c r="G11" s="194">
        <v>260</v>
      </c>
      <c r="H11" s="194"/>
      <c r="I11" s="360">
        <v>372</v>
      </c>
      <c r="J11" s="360"/>
      <c r="K11" s="361"/>
    </row>
    <row r="12" spans="1:11" ht="18" customHeight="1" thickTop="1" thickBot="1">
      <c r="A12" s="393" t="s">
        <v>67</v>
      </c>
      <c r="B12" s="394"/>
      <c r="C12" s="394"/>
      <c r="D12" s="394"/>
      <c r="E12" s="394"/>
      <c r="F12" s="394"/>
      <c r="G12" s="394"/>
      <c r="H12" s="394"/>
      <c r="I12" s="394"/>
      <c r="J12" s="394"/>
      <c r="K12" s="395"/>
    </row>
    <row r="13" spans="1:11" ht="24" customHeight="1" thickTop="1">
      <c r="A13" s="181" t="s">
        <v>201</v>
      </c>
      <c r="B13" s="260"/>
      <c r="C13" s="260"/>
      <c r="D13" s="260"/>
      <c r="E13" s="260"/>
      <c r="F13" s="260"/>
      <c r="G13" s="260"/>
      <c r="H13" s="260"/>
      <c r="I13" s="260"/>
      <c r="J13" s="260"/>
      <c r="K13" s="261"/>
    </row>
    <row r="14" spans="1:11" ht="24" customHeight="1">
      <c r="A14" s="390" t="s">
        <v>202</v>
      </c>
      <c r="B14" s="391"/>
      <c r="C14" s="391"/>
      <c r="D14" s="391"/>
      <c r="E14" s="391"/>
      <c r="F14" s="391"/>
      <c r="G14" s="391"/>
      <c r="H14" s="391"/>
      <c r="I14" s="391"/>
      <c r="J14" s="391"/>
      <c r="K14" s="392"/>
    </row>
    <row r="15" spans="1:11" ht="24" customHeight="1" thickBot="1">
      <c r="A15" s="257" t="s">
        <v>84</v>
      </c>
      <c r="B15" s="258"/>
      <c r="C15" s="258"/>
      <c r="D15" s="258"/>
      <c r="E15" s="258"/>
      <c r="F15" s="258"/>
      <c r="G15" s="258"/>
      <c r="H15" s="258"/>
      <c r="I15" s="258"/>
      <c r="J15" s="258"/>
      <c r="K15" s="259"/>
    </row>
    <row r="16" spans="1:11" ht="18" customHeight="1" thickTop="1" thickBot="1">
      <c r="A16" s="396" t="s">
        <v>48</v>
      </c>
      <c r="B16" s="397"/>
      <c r="C16" s="397"/>
      <c r="D16" s="397"/>
      <c r="E16" s="397"/>
      <c r="F16" s="397"/>
      <c r="G16" s="397"/>
      <c r="H16" s="397"/>
      <c r="I16" s="397"/>
      <c r="J16" s="397"/>
      <c r="K16" s="398"/>
    </row>
    <row r="17" spans="1:13" ht="63" customHeight="1" thickTop="1">
      <c r="A17" s="384" t="s">
        <v>204</v>
      </c>
      <c r="B17" s="385"/>
      <c r="C17" s="385"/>
      <c r="D17" s="385"/>
      <c r="E17" s="385"/>
      <c r="F17" s="385"/>
      <c r="G17" s="385"/>
      <c r="H17" s="385"/>
      <c r="I17" s="385"/>
      <c r="J17" s="385"/>
      <c r="K17" s="386"/>
      <c r="M17" s="93"/>
    </row>
    <row r="18" spans="1:13" s="26" customFormat="1" ht="187.5" customHeight="1">
      <c r="A18" s="387" t="s">
        <v>205</v>
      </c>
      <c r="B18" s="388"/>
      <c r="C18" s="388"/>
      <c r="D18" s="388"/>
      <c r="E18" s="388"/>
      <c r="F18" s="388"/>
      <c r="G18" s="388"/>
      <c r="H18" s="388"/>
      <c r="I18" s="388"/>
      <c r="J18" s="388"/>
      <c r="K18" s="389"/>
    </row>
    <row r="19" spans="1:13" s="26" customFormat="1" ht="159" customHeight="1">
      <c r="A19" s="387" t="s">
        <v>206</v>
      </c>
      <c r="B19" s="388"/>
      <c r="C19" s="388"/>
      <c r="D19" s="388"/>
      <c r="E19" s="388"/>
      <c r="F19" s="388"/>
      <c r="G19" s="388"/>
      <c r="H19" s="388"/>
      <c r="I19" s="388"/>
      <c r="J19" s="388"/>
      <c r="K19" s="389"/>
    </row>
    <row r="20" spans="1:13" s="26" customFormat="1" ht="96.75" customHeight="1">
      <c r="A20" s="410" t="s">
        <v>207</v>
      </c>
      <c r="B20" s="411"/>
      <c r="C20" s="411"/>
      <c r="D20" s="411"/>
      <c r="E20" s="411"/>
      <c r="F20" s="411"/>
      <c r="G20" s="411"/>
      <c r="H20" s="411"/>
      <c r="I20" s="411"/>
      <c r="J20" s="411"/>
      <c r="K20" s="412"/>
    </row>
    <row r="21" spans="1:13" s="103" customFormat="1" ht="4.5" customHeight="1" thickBot="1">
      <c r="A21" s="140"/>
      <c r="B21" s="140"/>
      <c r="C21" s="140"/>
      <c r="D21" s="140"/>
      <c r="E21" s="140"/>
      <c r="F21" s="140"/>
      <c r="G21" s="140"/>
      <c r="H21" s="140"/>
      <c r="I21" s="140"/>
      <c r="J21" s="140"/>
      <c r="K21" s="140"/>
    </row>
    <row r="22" spans="1:13" s="6" customFormat="1" ht="21" customHeight="1" thickTop="1" thickBot="1">
      <c r="A22" s="248" t="s">
        <v>49</v>
      </c>
      <c r="B22" s="249"/>
      <c r="C22" s="249"/>
      <c r="D22" s="249"/>
      <c r="E22" s="249"/>
      <c r="F22" s="249"/>
      <c r="G22" s="249"/>
      <c r="H22" s="249"/>
      <c r="I22" s="249"/>
      <c r="J22" s="409"/>
      <c r="K22" s="250"/>
    </row>
    <row r="23" spans="1:13" ht="18" customHeight="1" thickTop="1">
      <c r="A23" s="404" t="s">
        <v>50</v>
      </c>
      <c r="B23" s="402"/>
      <c r="C23" s="402"/>
      <c r="D23" s="402"/>
      <c r="E23" s="402"/>
      <c r="F23" s="402" t="s">
        <v>51</v>
      </c>
      <c r="G23" s="402"/>
      <c r="H23" s="402"/>
      <c r="I23" s="402" t="s">
        <v>52</v>
      </c>
      <c r="J23" s="402"/>
      <c r="K23" s="403"/>
    </row>
    <row r="24" spans="1:13" s="103" customFormat="1" ht="62.25" customHeight="1">
      <c r="A24" s="282" t="s">
        <v>102</v>
      </c>
      <c r="B24" s="144"/>
      <c r="C24" s="144"/>
      <c r="D24" s="144"/>
      <c r="E24" s="144"/>
      <c r="F24" s="144" t="s">
        <v>86</v>
      </c>
      <c r="G24" s="144"/>
      <c r="H24" s="144"/>
      <c r="I24" s="371" t="s">
        <v>89</v>
      </c>
      <c r="J24" s="371"/>
      <c r="K24" s="372"/>
    </row>
    <row r="25" spans="1:13" ht="39.75" customHeight="1">
      <c r="A25" s="282" t="s">
        <v>87</v>
      </c>
      <c r="B25" s="144"/>
      <c r="C25" s="144"/>
      <c r="D25" s="144"/>
      <c r="E25" s="144"/>
      <c r="F25" s="144" t="s">
        <v>88</v>
      </c>
      <c r="G25" s="144"/>
      <c r="H25" s="144"/>
      <c r="I25" s="371" t="s">
        <v>89</v>
      </c>
      <c r="J25" s="371"/>
      <c r="K25" s="372"/>
    </row>
    <row r="26" spans="1:13" ht="59.25" customHeight="1" thickBot="1">
      <c r="A26" s="408" t="s">
        <v>110</v>
      </c>
      <c r="B26" s="407"/>
      <c r="C26" s="407"/>
      <c r="D26" s="407"/>
      <c r="E26" s="407"/>
      <c r="F26" s="407" t="s">
        <v>111</v>
      </c>
      <c r="G26" s="407"/>
      <c r="H26" s="407"/>
      <c r="I26" s="405" t="s">
        <v>89</v>
      </c>
      <c r="J26" s="405"/>
      <c r="K26" s="406"/>
    </row>
    <row r="27" spans="1:13" s="26" customFormat="1" ht="12" customHeight="1" thickTop="1" thickBot="1">
      <c r="A27" s="399"/>
      <c r="B27" s="400"/>
      <c r="C27" s="400"/>
      <c r="D27" s="400"/>
      <c r="E27" s="400"/>
      <c r="F27" s="400"/>
      <c r="G27" s="400"/>
      <c r="H27" s="400"/>
      <c r="I27" s="400"/>
      <c r="J27" s="400"/>
      <c r="K27" s="401"/>
    </row>
    <row r="28" spans="1:13" ht="18" customHeight="1" thickTop="1" thickBot="1">
      <c r="A28" s="378" t="s">
        <v>93</v>
      </c>
      <c r="B28" s="379"/>
      <c r="C28" s="379"/>
      <c r="D28" s="379"/>
      <c r="E28" s="379"/>
      <c r="F28" s="379"/>
      <c r="G28" s="379"/>
      <c r="H28" s="379"/>
      <c r="I28" s="379"/>
      <c r="J28" s="379"/>
      <c r="K28" s="380"/>
    </row>
    <row r="29" spans="1:13" s="10" customFormat="1" ht="15" customHeight="1" thickTop="1">
      <c r="A29" s="29"/>
      <c r="B29" s="30"/>
      <c r="C29" s="30"/>
      <c r="D29" s="30"/>
      <c r="E29" s="30"/>
      <c r="F29" s="30"/>
      <c r="G29" s="30"/>
      <c r="H29" s="30"/>
      <c r="I29" s="30"/>
      <c r="J29" s="30"/>
      <c r="K29" s="31"/>
    </row>
    <row r="30" spans="1:13" ht="33" customHeight="1">
      <c r="A30" s="58"/>
      <c r="B30" s="59"/>
      <c r="C30" s="59"/>
      <c r="D30" s="59"/>
      <c r="E30" s="59"/>
      <c r="F30" s="59"/>
      <c r="G30" s="59"/>
      <c r="H30" s="59"/>
      <c r="I30" s="59"/>
      <c r="J30" s="59"/>
      <c r="K30" s="9"/>
    </row>
    <row r="31" spans="1:13" ht="30.75" customHeight="1">
      <c r="A31" s="171" t="s">
        <v>54</v>
      </c>
      <c r="B31" s="167"/>
      <c r="C31" s="167"/>
      <c r="D31" s="167"/>
      <c r="E31" s="167"/>
      <c r="F31" s="167"/>
      <c r="G31" s="167"/>
      <c r="H31" s="167" t="s">
        <v>2</v>
      </c>
      <c r="I31" s="167"/>
      <c r="J31" s="167"/>
      <c r="K31" s="168"/>
    </row>
    <row r="32" spans="1:13" ht="22.5" customHeight="1">
      <c r="A32" s="343" t="s">
        <v>15</v>
      </c>
      <c r="B32" s="169"/>
      <c r="C32" s="169"/>
      <c r="D32" s="169"/>
      <c r="E32" s="169"/>
      <c r="F32" s="169"/>
      <c r="G32" s="169"/>
      <c r="H32" s="376" t="s">
        <v>3</v>
      </c>
      <c r="I32" s="376"/>
      <c r="J32" s="376"/>
      <c r="K32" s="377"/>
    </row>
    <row r="33" spans="1:11" ht="15" customHeight="1">
      <c r="A33" s="58"/>
      <c r="B33" s="59"/>
      <c r="C33" s="59"/>
      <c r="D33" s="59"/>
      <c r="E33" s="59"/>
      <c r="F33" s="59"/>
      <c r="G33" s="59"/>
      <c r="H33" s="59"/>
      <c r="I33" s="59"/>
      <c r="J33" s="59"/>
      <c r="K33" s="9"/>
    </row>
    <row r="34" spans="1:11" ht="57" customHeight="1">
      <c r="A34" s="58"/>
      <c r="B34" s="59"/>
      <c r="C34" s="59"/>
      <c r="D34" s="59"/>
      <c r="E34" s="59"/>
      <c r="F34" s="59"/>
      <c r="G34" s="59"/>
      <c r="H34" s="59"/>
      <c r="I34" s="59"/>
      <c r="J34" s="59"/>
      <c r="K34" s="9"/>
    </row>
    <row r="35" spans="1:11" ht="14.25" customHeight="1">
      <c r="A35" s="172" t="s">
        <v>4</v>
      </c>
      <c r="B35" s="173"/>
      <c r="C35" s="173"/>
      <c r="D35" s="173"/>
      <c r="E35" s="173"/>
      <c r="F35" s="173"/>
      <c r="G35" s="173"/>
      <c r="H35" s="167" t="s">
        <v>5</v>
      </c>
      <c r="I35" s="167"/>
      <c r="J35" s="167"/>
      <c r="K35" s="168"/>
    </row>
    <row r="36" spans="1:11" ht="21" customHeight="1">
      <c r="A36" s="375" t="s">
        <v>6</v>
      </c>
      <c r="B36" s="373"/>
      <c r="C36" s="373"/>
      <c r="D36" s="373"/>
      <c r="E36" s="373"/>
      <c r="F36" s="373"/>
      <c r="G36" s="373"/>
      <c r="H36" s="373" t="s">
        <v>7</v>
      </c>
      <c r="I36" s="373"/>
      <c r="J36" s="373"/>
      <c r="K36" s="374"/>
    </row>
    <row r="37" spans="1:11" ht="44.25" customHeight="1">
      <c r="A37" s="58"/>
      <c r="B37" s="59"/>
      <c r="C37" s="59"/>
      <c r="D37" s="59"/>
      <c r="E37" s="59"/>
      <c r="F37" s="59"/>
      <c r="G37" s="59"/>
      <c r="H37" s="59"/>
      <c r="I37" s="59"/>
      <c r="J37" s="59"/>
      <c r="K37" s="9"/>
    </row>
    <row r="38" spans="1:11" ht="15.75">
      <c r="A38" s="172" t="s">
        <v>8</v>
      </c>
      <c r="B38" s="173"/>
      <c r="C38" s="173"/>
      <c r="D38" s="173"/>
      <c r="E38" s="173"/>
      <c r="F38" s="173"/>
      <c r="G38" s="173"/>
      <c r="H38" s="173"/>
      <c r="I38" s="173"/>
      <c r="J38" s="173"/>
      <c r="K38" s="174"/>
    </row>
    <row r="39" spans="1:11" ht="16.5" thickBot="1">
      <c r="A39" s="162" t="s">
        <v>9</v>
      </c>
      <c r="B39" s="163"/>
      <c r="C39" s="163"/>
      <c r="D39" s="163"/>
      <c r="E39" s="163"/>
      <c r="F39" s="163"/>
      <c r="G39" s="163"/>
      <c r="H39" s="163"/>
      <c r="I39" s="163"/>
      <c r="J39" s="163"/>
      <c r="K39" s="164"/>
    </row>
  </sheetData>
  <mergeCells count="49">
    <mergeCell ref="G11:H11"/>
    <mergeCell ref="A27:K27"/>
    <mergeCell ref="I23:K23"/>
    <mergeCell ref="A23:E23"/>
    <mergeCell ref="I26:K26"/>
    <mergeCell ref="F26:H26"/>
    <mergeCell ref="A25:E25"/>
    <mergeCell ref="F25:H25"/>
    <mergeCell ref="I25:K25"/>
    <mergeCell ref="A26:E26"/>
    <mergeCell ref="F23:H23"/>
    <mergeCell ref="A22:K22"/>
    <mergeCell ref="A19:K19"/>
    <mergeCell ref="A20:K20"/>
    <mergeCell ref="A24:E24"/>
    <mergeCell ref="F24:H24"/>
    <mergeCell ref="A8:K8"/>
    <mergeCell ref="A5:K5"/>
    <mergeCell ref="A6:K6"/>
    <mergeCell ref="A17:K17"/>
    <mergeCell ref="A18:K18"/>
    <mergeCell ref="A14:K14"/>
    <mergeCell ref="A15:K15"/>
    <mergeCell ref="A12:K12"/>
    <mergeCell ref="A13:K13"/>
    <mergeCell ref="A16:K16"/>
    <mergeCell ref="A9:F9"/>
    <mergeCell ref="G9:K9"/>
    <mergeCell ref="A10:F11"/>
    <mergeCell ref="I11:K11"/>
    <mergeCell ref="G10:H10"/>
    <mergeCell ref="I10:K10"/>
    <mergeCell ref="A4:K4"/>
    <mergeCell ref="A7:K7"/>
    <mergeCell ref="A1:K1"/>
    <mergeCell ref="A2:K2"/>
    <mergeCell ref="A3:K3"/>
    <mergeCell ref="I24:K24"/>
    <mergeCell ref="A39:K39"/>
    <mergeCell ref="H35:K35"/>
    <mergeCell ref="H36:K36"/>
    <mergeCell ref="A35:G35"/>
    <mergeCell ref="A36:G36"/>
    <mergeCell ref="A38:K38"/>
    <mergeCell ref="A32:G32"/>
    <mergeCell ref="H32:K32"/>
    <mergeCell ref="A28:K28"/>
    <mergeCell ref="A31:G31"/>
    <mergeCell ref="H31:K31"/>
  </mergeCells>
  <printOptions horizontalCentered="1"/>
  <pageMargins left="0.35433070866141736" right="0.35433070866141736" top="0.47244094488188981" bottom="0.51181102362204722" header="0.31496062992125984" footer="0.23622047244094491"/>
  <pageSetup paperSize="9" scale="79" orientation="portrait" r:id="rId1"/>
  <headerFooter>
    <oddFooter xml:space="preserve">&amp;C&amp;P+5 </oddFooter>
  </headerFooter>
  <rowBreaks count="1" manualBreakCount="1">
    <brk id="20"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O33"/>
  <sheetViews>
    <sheetView zoomScaleNormal="100" zoomScaleSheetLayoutView="100" zoomScalePageLayoutView="80" workbookViewId="0">
      <selection activeCell="A5" sqref="A5:L5"/>
    </sheetView>
  </sheetViews>
  <sheetFormatPr defaultRowHeight="15"/>
  <cols>
    <col min="1" max="1" width="8.28515625" customWidth="1"/>
    <col min="2" max="2" width="4.140625" customWidth="1"/>
    <col min="3" max="3" width="5" customWidth="1"/>
    <col min="4" max="4" width="4.5703125" customWidth="1"/>
    <col min="5" max="5" width="7.28515625" customWidth="1"/>
    <col min="6" max="6" width="4.85546875" customWidth="1"/>
    <col min="7" max="7" width="11.140625" customWidth="1"/>
    <col min="8" max="8" width="13.85546875" customWidth="1"/>
    <col min="9" max="9" width="27.5703125" customWidth="1"/>
    <col min="10" max="10" width="14" customWidth="1"/>
    <col min="11" max="11" width="13.42578125" customWidth="1"/>
    <col min="12" max="12" width="15" customWidth="1"/>
  </cols>
  <sheetData>
    <row r="1" spans="1:12" ht="19.5" customHeight="1">
      <c r="A1" s="201" t="s">
        <v>0</v>
      </c>
      <c r="B1" s="202"/>
      <c r="C1" s="202"/>
      <c r="D1" s="202"/>
      <c r="E1" s="202"/>
      <c r="F1" s="202"/>
      <c r="G1" s="202"/>
      <c r="H1" s="202"/>
      <c r="I1" s="202"/>
      <c r="J1" s="202"/>
      <c r="K1" s="202"/>
      <c r="L1" s="464"/>
    </row>
    <row r="2" spans="1:12" ht="19.5" customHeight="1">
      <c r="A2" s="204" t="s">
        <v>1</v>
      </c>
      <c r="B2" s="205"/>
      <c r="C2" s="205"/>
      <c r="D2" s="205"/>
      <c r="E2" s="205"/>
      <c r="F2" s="205"/>
      <c r="G2" s="205"/>
      <c r="H2" s="205"/>
      <c r="I2" s="205"/>
      <c r="J2" s="205"/>
      <c r="K2" s="205"/>
      <c r="L2" s="465"/>
    </row>
    <row r="3" spans="1:12" ht="19.5" customHeight="1" thickBot="1">
      <c r="A3" s="466" t="s">
        <v>16</v>
      </c>
      <c r="B3" s="467"/>
      <c r="C3" s="467"/>
      <c r="D3" s="467"/>
      <c r="E3" s="467"/>
      <c r="F3" s="467"/>
      <c r="G3" s="467"/>
      <c r="H3" s="467"/>
      <c r="I3" s="467"/>
      <c r="J3" s="467"/>
      <c r="K3" s="467"/>
      <c r="L3" s="468"/>
    </row>
    <row r="4" spans="1:12" ht="20.100000000000001" customHeight="1" thickTop="1">
      <c r="A4" s="424" t="s">
        <v>78</v>
      </c>
      <c r="B4" s="382"/>
      <c r="C4" s="382"/>
      <c r="D4" s="382"/>
      <c r="E4" s="382"/>
      <c r="F4" s="382"/>
      <c r="G4" s="382"/>
      <c r="H4" s="382"/>
      <c r="I4" s="382"/>
      <c r="J4" s="382"/>
      <c r="K4" s="382"/>
      <c r="L4" s="425"/>
    </row>
    <row r="5" spans="1:12" ht="20.100000000000001" customHeight="1" thickBot="1">
      <c r="A5" s="426" t="s">
        <v>79</v>
      </c>
      <c r="B5" s="341"/>
      <c r="C5" s="341"/>
      <c r="D5" s="341"/>
      <c r="E5" s="341"/>
      <c r="F5" s="341"/>
      <c r="G5" s="341"/>
      <c r="H5" s="341"/>
      <c r="I5" s="341"/>
      <c r="J5" s="341"/>
      <c r="K5" s="341"/>
      <c r="L5" s="427"/>
    </row>
    <row r="6" spans="1:12" ht="20.100000000000001" customHeight="1" thickTop="1">
      <c r="A6" s="421" t="s">
        <v>80</v>
      </c>
      <c r="B6" s="422"/>
      <c r="C6" s="422"/>
      <c r="D6" s="422"/>
      <c r="E6" s="422"/>
      <c r="F6" s="422"/>
      <c r="G6" s="422"/>
      <c r="H6" s="422"/>
      <c r="I6" s="422"/>
      <c r="J6" s="422"/>
      <c r="K6" s="422"/>
      <c r="L6" s="423"/>
    </row>
    <row r="7" spans="1:12" ht="20.100000000000001" customHeight="1" thickBot="1">
      <c r="A7" s="475" t="s">
        <v>43</v>
      </c>
      <c r="B7" s="476"/>
      <c r="C7" s="476"/>
      <c r="D7" s="476"/>
      <c r="E7" s="476"/>
      <c r="F7" s="476"/>
      <c r="G7" s="476"/>
      <c r="H7" s="476"/>
      <c r="I7" s="476"/>
      <c r="J7" s="476"/>
      <c r="K7" s="476"/>
      <c r="L7" s="477"/>
    </row>
    <row r="8" spans="1:12" ht="17.100000000000001" customHeight="1" thickTop="1" thickBot="1">
      <c r="A8" s="478" t="s">
        <v>81</v>
      </c>
      <c r="B8" s="479"/>
      <c r="C8" s="479"/>
      <c r="D8" s="479"/>
      <c r="E8" s="479"/>
      <c r="F8" s="479"/>
      <c r="G8" s="479"/>
      <c r="H8" s="479"/>
      <c r="I8" s="479"/>
      <c r="J8" s="479"/>
      <c r="K8" s="479"/>
      <c r="L8" s="480"/>
    </row>
    <row r="9" spans="1:12" ht="17.100000000000001" customHeight="1" thickTop="1">
      <c r="A9" s="481" t="s">
        <v>44</v>
      </c>
      <c r="B9" s="482"/>
      <c r="C9" s="482"/>
      <c r="D9" s="482"/>
      <c r="E9" s="482"/>
      <c r="F9" s="482"/>
      <c r="G9" s="482"/>
      <c r="H9" s="483" t="s">
        <v>45</v>
      </c>
      <c r="I9" s="483"/>
      <c r="J9" s="483"/>
      <c r="K9" s="483"/>
      <c r="L9" s="484"/>
    </row>
    <row r="10" spans="1:12" ht="18" customHeight="1">
      <c r="A10" s="485" t="s">
        <v>82</v>
      </c>
      <c r="B10" s="486"/>
      <c r="C10" s="486"/>
      <c r="D10" s="486"/>
      <c r="E10" s="486"/>
      <c r="F10" s="486"/>
      <c r="G10" s="486"/>
      <c r="H10" s="489" t="s">
        <v>46</v>
      </c>
      <c r="I10" s="489"/>
      <c r="J10" s="490" t="s">
        <v>47</v>
      </c>
      <c r="K10" s="490"/>
      <c r="L10" s="491"/>
    </row>
    <row r="11" spans="1:12" ht="21.95" customHeight="1" thickBot="1">
      <c r="A11" s="487"/>
      <c r="B11" s="488"/>
      <c r="C11" s="488"/>
      <c r="D11" s="488"/>
      <c r="E11" s="488"/>
      <c r="F11" s="488"/>
      <c r="G11" s="488"/>
      <c r="H11" s="492">
        <v>127</v>
      </c>
      <c r="I11" s="492"/>
      <c r="J11" s="492">
        <v>150</v>
      </c>
      <c r="K11" s="492"/>
      <c r="L11" s="493"/>
    </row>
    <row r="12" spans="1:12" ht="17.100000000000001" customHeight="1" thickTop="1" thickBot="1">
      <c r="A12" s="494" t="s">
        <v>83</v>
      </c>
      <c r="B12" s="304"/>
      <c r="C12" s="304"/>
      <c r="D12" s="304"/>
      <c r="E12" s="304"/>
      <c r="F12" s="304"/>
      <c r="G12" s="304"/>
      <c r="H12" s="304"/>
      <c r="I12" s="304"/>
      <c r="J12" s="304"/>
      <c r="K12" s="304"/>
      <c r="L12" s="495"/>
    </row>
    <row r="13" spans="1:12" ht="19.5" customHeight="1" thickTop="1">
      <c r="A13" s="496" t="s">
        <v>208</v>
      </c>
      <c r="B13" s="497"/>
      <c r="C13" s="497"/>
      <c r="D13" s="497"/>
      <c r="E13" s="497"/>
      <c r="F13" s="497"/>
      <c r="G13" s="497"/>
      <c r="H13" s="497"/>
      <c r="I13" s="497"/>
      <c r="J13" s="497"/>
      <c r="K13" s="497"/>
      <c r="L13" s="498"/>
    </row>
    <row r="14" spans="1:12" ht="19.5" customHeight="1">
      <c r="A14" s="413" t="s">
        <v>209</v>
      </c>
      <c r="B14" s="414"/>
      <c r="C14" s="414"/>
      <c r="D14" s="414"/>
      <c r="E14" s="414"/>
      <c r="F14" s="414"/>
      <c r="G14" s="414"/>
      <c r="H14" s="414"/>
      <c r="I14" s="414"/>
      <c r="J14" s="414"/>
      <c r="K14" s="414"/>
      <c r="L14" s="415"/>
    </row>
    <row r="15" spans="1:12" ht="19.5" customHeight="1" thickBot="1">
      <c r="A15" s="416" t="s">
        <v>84</v>
      </c>
      <c r="B15" s="417"/>
      <c r="C15" s="417"/>
      <c r="D15" s="417"/>
      <c r="E15" s="417"/>
      <c r="F15" s="417"/>
      <c r="G15" s="417"/>
      <c r="H15" s="417"/>
      <c r="I15" s="417"/>
      <c r="J15" s="417"/>
      <c r="K15" s="417"/>
      <c r="L15" s="418"/>
    </row>
    <row r="16" spans="1:12" ht="17.100000000000001" customHeight="1" thickTop="1" thickBot="1">
      <c r="A16" s="472" t="s">
        <v>48</v>
      </c>
      <c r="B16" s="473"/>
      <c r="C16" s="473"/>
      <c r="D16" s="473"/>
      <c r="E16" s="473"/>
      <c r="F16" s="473"/>
      <c r="G16" s="473"/>
      <c r="H16" s="473"/>
      <c r="I16" s="473"/>
      <c r="J16" s="473"/>
      <c r="K16" s="473"/>
      <c r="L16" s="474"/>
    </row>
    <row r="17" spans="1:15" ht="189.75" customHeight="1" thickTop="1">
      <c r="A17" s="428" t="s">
        <v>210</v>
      </c>
      <c r="B17" s="385"/>
      <c r="C17" s="385"/>
      <c r="D17" s="385"/>
      <c r="E17" s="385"/>
      <c r="F17" s="385"/>
      <c r="G17" s="385"/>
      <c r="H17" s="385"/>
      <c r="I17" s="385"/>
      <c r="J17" s="385"/>
      <c r="K17" s="385"/>
      <c r="L17" s="429"/>
    </row>
    <row r="18" spans="1:15" s="103" customFormat="1" ht="114.75" customHeight="1">
      <c r="A18" s="419" t="s">
        <v>211</v>
      </c>
      <c r="B18" s="388"/>
      <c r="C18" s="388"/>
      <c r="D18" s="388"/>
      <c r="E18" s="388"/>
      <c r="F18" s="388"/>
      <c r="G18" s="388"/>
      <c r="H18" s="388"/>
      <c r="I18" s="388"/>
      <c r="J18" s="388"/>
      <c r="K18" s="388"/>
      <c r="L18" s="420"/>
    </row>
    <row r="19" spans="1:15" s="103" customFormat="1" ht="129.75" customHeight="1" thickBot="1">
      <c r="A19" s="419" t="s">
        <v>212</v>
      </c>
      <c r="B19" s="388"/>
      <c r="C19" s="388"/>
      <c r="D19" s="388"/>
      <c r="E19" s="388"/>
      <c r="F19" s="388"/>
      <c r="G19" s="388"/>
      <c r="H19" s="388"/>
      <c r="I19" s="388"/>
      <c r="J19" s="388"/>
      <c r="K19" s="388"/>
      <c r="L19" s="420"/>
    </row>
    <row r="20" spans="1:15" ht="17.100000000000001" customHeight="1" thickBot="1">
      <c r="A20" s="469" t="s">
        <v>49</v>
      </c>
      <c r="B20" s="470"/>
      <c r="C20" s="470"/>
      <c r="D20" s="470"/>
      <c r="E20" s="470"/>
      <c r="F20" s="470"/>
      <c r="G20" s="470"/>
      <c r="H20" s="470"/>
      <c r="I20" s="470"/>
      <c r="J20" s="470"/>
      <c r="K20" s="470"/>
      <c r="L20" s="471"/>
    </row>
    <row r="21" spans="1:15" ht="20.25" customHeight="1" thickTop="1">
      <c r="A21" s="437" t="s">
        <v>50</v>
      </c>
      <c r="B21" s="438"/>
      <c r="C21" s="438"/>
      <c r="D21" s="438"/>
      <c r="E21" s="438"/>
      <c r="F21" s="438"/>
      <c r="G21" s="438"/>
      <c r="H21" s="438" t="s">
        <v>51</v>
      </c>
      <c r="I21" s="438"/>
      <c r="J21" s="438" t="s">
        <v>52</v>
      </c>
      <c r="K21" s="438"/>
      <c r="L21" s="439"/>
    </row>
    <row r="22" spans="1:15" ht="48" customHeight="1">
      <c r="A22" s="440" t="s">
        <v>85</v>
      </c>
      <c r="B22" s="441"/>
      <c r="C22" s="441"/>
      <c r="D22" s="441"/>
      <c r="E22" s="441"/>
      <c r="F22" s="441"/>
      <c r="G22" s="441"/>
      <c r="H22" s="441" t="s">
        <v>86</v>
      </c>
      <c r="I22" s="441"/>
      <c r="J22" s="434" t="s">
        <v>89</v>
      </c>
      <c r="K22" s="434"/>
      <c r="L22" s="442"/>
    </row>
    <row r="23" spans="1:15" s="14" customFormat="1" ht="30" customHeight="1">
      <c r="A23" s="433" t="s">
        <v>87</v>
      </c>
      <c r="B23" s="434"/>
      <c r="C23" s="434"/>
      <c r="D23" s="434"/>
      <c r="E23" s="434"/>
      <c r="F23" s="434"/>
      <c r="G23" s="434"/>
      <c r="H23" s="434" t="s">
        <v>88</v>
      </c>
      <c r="I23" s="434"/>
      <c r="J23" s="435" t="s">
        <v>89</v>
      </c>
      <c r="K23" s="435"/>
      <c r="L23" s="436"/>
    </row>
    <row r="24" spans="1:15" s="26" customFormat="1" ht="9.75" customHeight="1" thickBot="1">
      <c r="A24" s="104"/>
      <c r="B24" s="105"/>
      <c r="C24" s="105"/>
      <c r="D24" s="105"/>
      <c r="E24" s="105"/>
      <c r="F24" s="105"/>
      <c r="G24" s="105"/>
      <c r="H24" s="106"/>
      <c r="I24" s="106"/>
      <c r="J24" s="107"/>
      <c r="K24" s="107"/>
      <c r="L24" s="108"/>
    </row>
    <row r="25" spans="1:15" ht="17.25" customHeight="1" thickTop="1" thickBot="1">
      <c r="A25" s="430" t="s">
        <v>93</v>
      </c>
      <c r="B25" s="431"/>
      <c r="C25" s="431"/>
      <c r="D25" s="431"/>
      <c r="E25" s="431"/>
      <c r="F25" s="431"/>
      <c r="G25" s="431"/>
      <c r="H25" s="431"/>
      <c r="I25" s="431"/>
      <c r="J25" s="431"/>
      <c r="K25" s="431"/>
      <c r="L25" s="432"/>
    </row>
    <row r="26" spans="1:15" ht="22.5" customHeight="1" thickTop="1">
      <c r="A26" s="452"/>
      <c r="B26" s="169"/>
      <c r="C26" s="169"/>
      <c r="D26" s="169"/>
      <c r="E26" s="169"/>
      <c r="F26" s="169"/>
      <c r="G26" s="169"/>
      <c r="H26" s="169"/>
      <c r="I26" s="169"/>
      <c r="J26" s="169"/>
      <c r="K26" s="169"/>
      <c r="L26" s="453"/>
    </row>
    <row r="27" spans="1:15" ht="26.25" customHeight="1">
      <c r="A27" s="457" t="s">
        <v>74</v>
      </c>
      <c r="B27" s="458"/>
      <c r="C27" s="458"/>
      <c r="D27" s="458"/>
      <c r="E27" s="458"/>
      <c r="F27" s="458"/>
      <c r="G27" s="458"/>
      <c r="H27" s="458"/>
      <c r="I27" s="167" t="s">
        <v>2</v>
      </c>
      <c r="J27" s="167"/>
      <c r="K27" s="167"/>
      <c r="L27" s="447"/>
      <c r="O27" s="98"/>
    </row>
    <row r="28" spans="1:15" ht="17.25" customHeight="1">
      <c r="A28" s="450" t="s">
        <v>73</v>
      </c>
      <c r="B28" s="451"/>
      <c r="C28" s="451"/>
      <c r="D28" s="451"/>
      <c r="E28" s="451"/>
      <c r="F28" s="451"/>
      <c r="G28" s="451"/>
      <c r="H28" s="451"/>
      <c r="I28" s="165" t="s">
        <v>3</v>
      </c>
      <c r="J28" s="165"/>
      <c r="K28" s="165"/>
      <c r="L28" s="461"/>
      <c r="O28" s="98"/>
    </row>
    <row r="29" spans="1:15" ht="27.75" customHeight="1">
      <c r="A29" s="454"/>
      <c r="B29" s="455"/>
      <c r="C29" s="455"/>
      <c r="D29" s="455"/>
      <c r="E29" s="455"/>
      <c r="F29" s="455"/>
      <c r="G29" s="455"/>
      <c r="H29" s="455"/>
      <c r="I29" s="455"/>
      <c r="J29" s="455"/>
      <c r="K29" s="455"/>
      <c r="L29" s="456"/>
    </row>
    <row r="30" spans="1:15" ht="18.75" customHeight="1">
      <c r="A30" s="448" t="s">
        <v>18</v>
      </c>
      <c r="B30" s="449"/>
      <c r="C30" s="449"/>
      <c r="D30" s="449"/>
      <c r="E30" s="449"/>
      <c r="F30" s="449"/>
      <c r="G30" s="449"/>
      <c r="H30" s="449"/>
      <c r="I30" s="277" t="s">
        <v>5</v>
      </c>
      <c r="J30" s="277"/>
      <c r="K30" s="277"/>
      <c r="L30" s="462"/>
    </row>
    <row r="31" spans="1:15" ht="16.5" customHeight="1">
      <c r="A31" s="459" t="s">
        <v>19</v>
      </c>
      <c r="B31" s="460"/>
      <c r="C31" s="460"/>
      <c r="D31" s="460"/>
      <c r="E31" s="460"/>
      <c r="F31" s="460"/>
      <c r="G31" s="460"/>
      <c r="H31" s="460"/>
      <c r="I31" s="151" t="s">
        <v>7</v>
      </c>
      <c r="J31" s="151"/>
      <c r="K31" s="151"/>
      <c r="L31" s="463"/>
    </row>
    <row r="32" spans="1:15" ht="30.75" customHeight="1">
      <c r="A32" s="446" t="s">
        <v>8</v>
      </c>
      <c r="B32" s="167"/>
      <c r="C32" s="167"/>
      <c r="D32" s="167"/>
      <c r="E32" s="167"/>
      <c r="F32" s="167"/>
      <c r="G32" s="167"/>
      <c r="H32" s="167"/>
      <c r="I32" s="167"/>
      <c r="J32" s="167"/>
      <c r="K32" s="167"/>
      <c r="L32" s="447"/>
    </row>
    <row r="33" spans="1:12" ht="16.5" customHeight="1" thickBot="1">
      <c r="A33" s="443" t="s">
        <v>9</v>
      </c>
      <c r="B33" s="444"/>
      <c r="C33" s="444"/>
      <c r="D33" s="444"/>
      <c r="E33" s="444"/>
      <c r="F33" s="444"/>
      <c r="G33" s="444"/>
      <c r="H33" s="444"/>
      <c r="I33" s="444"/>
      <c r="J33" s="444"/>
      <c r="K33" s="444"/>
      <c r="L33" s="445"/>
    </row>
  </sheetData>
  <mergeCells count="46">
    <mergeCell ref="A1:L1"/>
    <mergeCell ref="A2:L2"/>
    <mergeCell ref="A3:L3"/>
    <mergeCell ref="A20:L20"/>
    <mergeCell ref="A16:L16"/>
    <mergeCell ref="A7:L7"/>
    <mergeCell ref="A8:L8"/>
    <mergeCell ref="A9:G9"/>
    <mergeCell ref="H9:L9"/>
    <mergeCell ref="A10:G11"/>
    <mergeCell ref="H10:I10"/>
    <mergeCell ref="J10:L10"/>
    <mergeCell ref="H11:I11"/>
    <mergeCell ref="J11:L11"/>
    <mergeCell ref="A12:L12"/>
    <mergeCell ref="A13:L13"/>
    <mergeCell ref="A33:L33"/>
    <mergeCell ref="A32:L32"/>
    <mergeCell ref="A30:H30"/>
    <mergeCell ref="A28:H28"/>
    <mergeCell ref="A26:L26"/>
    <mergeCell ref="A29:L29"/>
    <mergeCell ref="A27:H27"/>
    <mergeCell ref="I27:L27"/>
    <mergeCell ref="A31:H31"/>
    <mergeCell ref="I28:L28"/>
    <mergeCell ref="I30:L30"/>
    <mergeCell ref="I31:L31"/>
    <mergeCell ref="A25:L25"/>
    <mergeCell ref="A23:G23"/>
    <mergeCell ref="H23:I23"/>
    <mergeCell ref="J23:L23"/>
    <mergeCell ref="A21:G21"/>
    <mergeCell ref="H21:I21"/>
    <mergeCell ref="J21:L21"/>
    <mergeCell ref="A22:G22"/>
    <mergeCell ref="H22:I22"/>
    <mergeCell ref="J22:L22"/>
    <mergeCell ref="A14:L14"/>
    <mergeCell ref="A15:L15"/>
    <mergeCell ref="A19:L19"/>
    <mergeCell ref="A6:L6"/>
    <mergeCell ref="A4:L4"/>
    <mergeCell ref="A5:L5"/>
    <mergeCell ref="A17:L17"/>
    <mergeCell ref="A18:L18"/>
  </mergeCells>
  <printOptions horizontalCentered="1"/>
  <pageMargins left="0.35433070866141736" right="0.27559055118110237" top="0.47244094488188981" bottom="0.34" header="0.31496062992125984" footer="0.17"/>
  <pageSetup paperSize="9" scale="75" orientation="portrait" r:id="rId1"/>
  <headerFooter>
    <oddFooter xml:space="preserve">&amp;C&amp;P+7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O36"/>
  <sheetViews>
    <sheetView zoomScaleNormal="100" zoomScaleSheetLayoutView="90" workbookViewId="0">
      <selection activeCell="A5" sqref="A5:L5"/>
    </sheetView>
  </sheetViews>
  <sheetFormatPr defaultRowHeight="15"/>
  <cols>
    <col min="3" max="3" width="8" customWidth="1"/>
    <col min="5" max="5" width="4.42578125" customWidth="1"/>
    <col min="6" max="6" width="6.5703125" customWidth="1"/>
    <col min="7" max="7" width="11.7109375" customWidth="1"/>
    <col min="9" max="9" width="16.140625" customWidth="1"/>
    <col min="10" max="10" width="11.140625" bestFit="1" customWidth="1"/>
    <col min="12" max="12" width="10.140625" customWidth="1"/>
  </cols>
  <sheetData>
    <row r="1" spans="1:15" ht="19.5" customHeight="1">
      <c r="A1" s="533" t="s">
        <v>0</v>
      </c>
      <c r="B1" s="534"/>
      <c r="C1" s="534"/>
      <c r="D1" s="534"/>
      <c r="E1" s="534"/>
      <c r="F1" s="534"/>
      <c r="G1" s="534"/>
      <c r="H1" s="534"/>
      <c r="I1" s="534"/>
      <c r="J1" s="534"/>
      <c r="K1" s="534"/>
      <c r="L1" s="535"/>
    </row>
    <row r="2" spans="1:15" ht="19.5" customHeight="1">
      <c r="A2" s="536" t="s">
        <v>10</v>
      </c>
      <c r="B2" s="205"/>
      <c r="C2" s="205"/>
      <c r="D2" s="205"/>
      <c r="E2" s="205"/>
      <c r="F2" s="205"/>
      <c r="G2" s="205"/>
      <c r="H2" s="205"/>
      <c r="I2" s="205"/>
      <c r="J2" s="205"/>
      <c r="K2" s="205"/>
      <c r="L2" s="465"/>
    </row>
    <row r="3" spans="1:15" ht="19.5" customHeight="1" thickBot="1">
      <c r="A3" s="537" t="s">
        <v>20</v>
      </c>
      <c r="B3" s="538"/>
      <c r="C3" s="538"/>
      <c r="D3" s="538"/>
      <c r="E3" s="538"/>
      <c r="F3" s="538"/>
      <c r="G3" s="538"/>
      <c r="H3" s="538"/>
      <c r="I3" s="538"/>
      <c r="J3" s="538"/>
      <c r="K3" s="538"/>
      <c r="L3" s="539"/>
    </row>
    <row r="4" spans="1:15" ht="18.95" customHeight="1" thickTop="1">
      <c r="A4" s="549" t="s">
        <v>78</v>
      </c>
      <c r="B4" s="550"/>
      <c r="C4" s="550"/>
      <c r="D4" s="550"/>
      <c r="E4" s="550"/>
      <c r="F4" s="550"/>
      <c r="G4" s="550"/>
      <c r="H4" s="550"/>
      <c r="I4" s="550"/>
      <c r="J4" s="550"/>
      <c r="K4" s="550"/>
      <c r="L4" s="551"/>
    </row>
    <row r="5" spans="1:15" ht="18.95" customHeight="1" thickBot="1">
      <c r="A5" s="543" t="s">
        <v>92</v>
      </c>
      <c r="B5" s="544"/>
      <c r="C5" s="544"/>
      <c r="D5" s="544"/>
      <c r="E5" s="544"/>
      <c r="F5" s="544"/>
      <c r="G5" s="544"/>
      <c r="H5" s="544"/>
      <c r="I5" s="544"/>
      <c r="J5" s="544"/>
      <c r="K5" s="544"/>
      <c r="L5" s="545"/>
    </row>
    <row r="6" spans="1:15" ht="18.95" customHeight="1" thickTop="1">
      <c r="A6" s="546" t="s">
        <v>112</v>
      </c>
      <c r="B6" s="547"/>
      <c r="C6" s="547"/>
      <c r="D6" s="547"/>
      <c r="E6" s="547"/>
      <c r="F6" s="547"/>
      <c r="G6" s="547"/>
      <c r="H6" s="547"/>
      <c r="I6" s="547"/>
      <c r="J6" s="547"/>
      <c r="K6" s="547"/>
      <c r="L6" s="548"/>
    </row>
    <row r="7" spans="1:15" ht="18.95" customHeight="1" thickBot="1">
      <c r="A7" s="540" t="s">
        <v>98</v>
      </c>
      <c r="B7" s="541"/>
      <c r="C7" s="541"/>
      <c r="D7" s="541"/>
      <c r="E7" s="541"/>
      <c r="F7" s="541"/>
      <c r="G7" s="541"/>
      <c r="H7" s="541"/>
      <c r="I7" s="541"/>
      <c r="J7" s="541"/>
      <c r="K7" s="541"/>
      <c r="L7" s="542"/>
    </row>
    <row r="8" spans="1:15" ht="17.100000000000001" customHeight="1" thickTop="1" thickBot="1">
      <c r="A8" s="552" t="s">
        <v>81</v>
      </c>
      <c r="B8" s="553"/>
      <c r="C8" s="553"/>
      <c r="D8" s="553"/>
      <c r="E8" s="553"/>
      <c r="F8" s="553"/>
      <c r="G8" s="553"/>
      <c r="H8" s="553"/>
      <c r="I8" s="553"/>
      <c r="J8" s="553"/>
      <c r="K8" s="553"/>
      <c r="L8" s="554"/>
    </row>
    <row r="9" spans="1:15" ht="17.100000000000001" customHeight="1" thickTop="1">
      <c r="A9" s="555" t="s">
        <v>44</v>
      </c>
      <c r="B9" s="556"/>
      <c r="C9" s="556"/>
      <c r="D9" s="556"/>
      <c r="E9" s="556"/>
      <c r="F9" s="556"/>
      <c r="G9" s="557" t="s">
        <v>45</v>
      </c>
      <c r="H9" s="557"/>
      <c r="I9" s="557"/>
      <c r="J9" s="557"/>
      <c r="K9" s="557"/>
      <c r="L9" s="558"/>
    </row>
    <row r="10" spans="1:15" ht="18" customHeight="1">
      <c r="A10" s="485" t="s">
        <v>105</v>
      </c>
      <c r="B10" s="486"/>
      <c r="C10" s="486"/>
      <c r="D10" s="486"/>
      <c r="E10" s="486"/>
      <c r="F10" s="486"/>
      <c r="G10" s="489" t="s">
        <v>46</v>
      </c>
      <c r="H10" s="489"/>
      <c r="I10" s="489"/>
      <c r="J10" s="490" t="s">
        <v>47</v>
      </c>
      <c r="K10" s="490"/>
      <c r="L10" s="491"/>
    </row>
    <row r="11" spans="1:15" ht="18" customHeight="1">
      <c r="A11" s="485"/>
      <c r="B11" s="486"/>
      <c r="C11" s="486"/>
      <c r="D11" s="486"/>
      <c r="E11" s="486"/>
      <c r="F11" s="486"/>
      <c r="G11" s="490">
        <f>G12+G13+G14</f>
        <v>296</v>
      </c>
      <c r="H11" s="490"/>
      <c r="I11" s="490"/>
      <c r="J11" s="490">
        <f>SUM(J12:L14)</f>
        <v>296</v>
      </c>
      <c r="K11" s="490"/>
      <c r="L11" s="491"/>
    </row>
    <row r="12" spans="1:15" ht="20.100000000000001" customHeight="1">
      <c r="A12" s="485" t="s">
        <v>113</v>
      </c>
      <c r="B12" s="486"/>
      <c r="C12" s="486"/>
      <c r="D12" s="486"/>
      <c r="E12" s="486"/>
      <c r="F12" s="486"/>
      <c r="G12" s="490">
        <v>215</v>
      </c>
      <c r="H12" s="490"/>
      <c r="I12" s="490"/>
      <c r="J12" s="490">
        <v>216</v>
      </c>
      <c r="K12" s="490"/>
      <c r="L12" s="491"/>
    </row>
    <row r="13" spans="1:15" ht="20.100000000000001" customHeight="1">
      <c r="A13" s="485" t="s">
        <v>114</v>
      </c>
      <c r="B13" s="486"/>
      <c r="C13" s="486"/>
      <c r="D13" s="486"/>
      <c r="E13" s="486"/>
      <c r="F13" s="486"/>
      <c r="G13" s="490">
        <v>80</v>
      </c>
      <c r="H13" s="490"/>
      <c r="I13" s="490"/>
      <c r="J13" s="490">
        <v>80</v>
      </c>
      <c r="K13" s="490"/>
      <c r="L13" s="491"/>
    </row>
    <row r="14" spans="1:15" ht="20.100000000000001" customHeight="1" thickBot="1">
      <c r="A14" s="487" t="s">
        <v>115</v>
      </c>
      <c r="B14" s="488"/>
      <c r="C14" s="488"/>
      <c r="D14" s="488"/>
      <c r="E14" s="488"/>
      <c r="F14" s="488"/>
      <c r="G14" s="492">
        <v>1</v>
      </c>
      <c r="H14" s="492"/>
      <c r="I14" s="492"/>
      <c r="J14" s="492">
        <v>0</v>
      </c>
      <c r="K14" s="492"/>
      <c r="L14" s="493"/>
    </row>
    <row r="15" spans="1:15" ht="17.100000000000001" customHeight="1" thickTop="1" thickBot="1">
      <c r="A15" s="494" t="s">
        <v>67</v>
      </c>
      <c r="B15" s="304"/>
      <c r="C15" s="304"/>
      <c r="D15" s="304"/>
      <c r="E15" s="304"/>
      <c r="F15" s="304"/>
      <c r="G15" s="304"/>
      <c r="H15" s="304"/>
      <c r="I15" s="304"/>
      <c r="J15" s="304"/>
      <c r="K15" s="304"/>
      <c r="L15" s="495"/>
    </row>
    <row r="16" spans="1:15" ht="34.5" customHeight="1" thickTop="1">
      <c r="A16" s="510" t="s">
        <v>213</v>
      </c>
      <c r="B16" s="511"/>
      <c r="C16" s="511"/>
      <c r="D16" s="511"/>
      <c r="E16" s="511"/>
      <c r="F16" s="511"/>
      <c r="G16" s="511"/>
      <c r="H16" s="511"/>
      <c r="I16" s="511"/>
      <c r="J16" s="511"/>
      <c r="K16" s="511"/>
      <c r="L16" s="512"/>
      <c r="N16" s="130"/>
      <c r="O16" s="116"/>
    </row>
    <row r="17" spans="1:12" ht="80.25" customHeight="1">
      <c r="A17" s="507" t="s">
        <v>214</v>
      </c>
      <c r="B17" s="508"/>
      <c r="C17" s="508"/>
      <c r="D17" s="508"/>
      <c r="E17" s="508"/>
      <c r="F17" s="508"/>
      <c r="G17" s="508"/>
      <c r="H17" s="508"/>
      <c r="I17" s="508"/>
      <c r="J17" s="508"/>
      <c r="K17" s="508"/>
      <c r="L17" s="509"/>
    </row>
    <row r="18" spans="1:12" ht="21" customHeight="1" thickBot="1">
      <c r="A18" s="504" t="s">
        <v>159</v>
      </c>
      <c r="B18" s="505"/>
      <c r="C18" s="505"/>
      <c r="D18" s="505"/>
      <c r="E18" s="505"/>
      <c r="F18" s="505"/>
      <c r="G18" s="505"/>
      <c r="H18" s="505"/>
      <c r="I18" s="505"/>
      <c r="J18" s="505"/>
      <c r="K18" s="505"/>
      <c r="L18" s="506"/>
    </row>
    <row r="19" spans="1:12" ht="17.100000000000001" customHeight="1" thickTop="1" thickBot="1">
      <c r="A19" s="472" t="s">
        <v>48</v>
      </c>
      <c r="B19" s="473"/>
      <c r="C19" s="473"/>
      <c r="D19" s="473"/>
      <c r="E19" s="473"/>
      <c r="F19" s="473"/>
      <c r="G19" s="473"/>
      <c r="H19" s="473"/>
      <c r="I19" s="473"/>
      <c r="J19" s="473"/>
      <c r="K19" s="473"/>
      <c r="L19" s="474"/>
    </row>
    <row r="20" spans="1:12" ht="134.25" customHeight="1" thickTop="1" thickBot="1">
      <c r="A20" s="513" t="s">
        <v>215</v>
      </c>
      <c r="B20" s="514"/>
      <c r="C20" s="514"/>
      <c r="D20" s="514"/>
      <c r="E20" s="514"/>
      <c r="F20" s="514"/>
      <c r="G20" s="514"/>
      <c r="H20" s="514"/>
      <c r="I20" s="514"/>
      <c r="J20" s="514"/>
      <c r="K20" s="514"/>
      <c r="L20" s="515"/>
    </row>
    <row r="21" spans="1:12" ht="9" customHeight="1" thickTop="1" thickBot="1">
      <c r="A21" s="516"/>
      <c r="B21" s="517"/>
      <c r="C21" s="517"/>
      <c r="D21" s="517"/>
      <c r="E21" s="517"/>
      <c r="F21" s="517"/>
      <c r="G21" s="517"/>
      <c r="H21" s="517"/>
      <c r="I21" s="517"/>
      <c r="J21" s="517"/>
      <c r="K21" s="517"/>
      <c r="L21" s="518"/>
    </row>
    <row r="22" spans="1:12" ht="19.5" customHeight="1" thickTop="1" thickBot="1">
      <c r="A22" s="494" t="s">
        <v>49</v>
      </c>
      <c r="B22" s="304"/>
      <c r="C22" s="304"/>
      <c r="D22" s="304"/>
      <c r="E22" s="304"/>
      <c r="F22" s="304"/>
      <c r="G22" s="304"/>
      <c r="H22" s="304"/>
      <c r="I22" s="304"/>
      <c r="J22" s="304"/>
      <c r="K22" s="304"/>
      <c r="L22" s="495"/>
    </row>
    <row r="23" spans="1:12" ht="18" customHeight="1" thickTop="1">
      <c r="A23" s="404" t="s">
        <v>50</v>
      </c>
      <c r="B23" s="402"/>
      <c r="C23" s="402"/>
      <c r="D23" s="402"/>
      <c r="E23" s="402"/>
      <c r="F23" s="402"/>
      <c r="G23" s="402" t="s">
        <v>51</v>
      </c>
      <c r="H23" s="402"/>
      <c r="I23" s="402"/>
      <c r="J23" s="402" t="s">
        <v>52</v>
      </c>
      <c r="K23" s="402"/>
      <c r="L23" s="503"/>
    </row>
    <row r="24" spans="1:12" ht="56.25" customHeight="1">
      <c r="A24" s="282" t="str">
        <f>'[1]CRONOGRAMA DE EXECUÇÃO'!$A$5</f>
        <v>Capacitar os profissionais para melhorar a informação, o acolhimento e o serviço prestado quanto às necessidades dos adolescentes.</v>
      </c>
      <c r="B24" s="144"/>
      <c r="C24" s="144"/>
      <c r="D24" s="144"/>
      <c r="E24" s="144"/>
      <c r="F24" s="144"/>
      <c r="G24" s="144" t="s">
        <v>86</v>
      </c>
      <c r="H24" s="144"/>
      <c r="I24" s="144"/>
      <c r="J24" s="144" t="s">
        <v>116</v>
      </c>
      <c r="K24" s="144"/>
      <c r="L24" s="526"/>
    </row>
    <row r="25" spans="1:12" ht="45.75" customHeight="1" thickBot="1">
      <c r="A25" s="529" t="str">
        <f>'[1]CRONOGRAMA DE EXECUÇÃO'!$A$6</f>
        <v>Intensificar a articulação em rede</v>
      </c>
      <c r="B25" s="160"/>
      <c r="C25" s="160"/>
      <c r="D25" s="160"/>
      <c r="E25" s="160"/>
      <c r="F25" s="160"/>
      <c r="G25" s="530" t="str">
        <f>'[1]CRONOGRAMA DE EXECUÇÃO'!$C$7</f>
        <v>Fortalecer articulação com os serviços mapeados.</v>
      </c>
      <c r="H25" s="530"/>
      <c r="I25" s="530"/>
      <c r="J25" s="160" t="str">
        <f t="shared" ref="J25" si="0">$J$24</f>
        <v>Realizado.</v>
      </c>
      <c r="K25" s="160"/>
      <c r="L25" s="531"/>
    </row>
    <row r="26" spans="1:12" ht="8.25" customHeight="1" thickTop="1" thickBot="1">
      <c r="A26" s="527"/>
      <c r="B26" s="270"/>
      <c r="C26" s="270"/>
      <c r="D26" s="270"/>
      <c r="E26" s="270"/>
      <c r="F26" s="270"/>
      <c r="G26" s="270"/>
      <c r="H26" s="270"/>
      <c r="I26" s="270"/>
      <c r="J26" s="270"/>
      <c r="K26" s="270"/>
      <c r="L26" s="528"/>
    </row>
    <row r="27" spans="1:12" ht="18" customHeight="1" thickTop="1" thickBot="1">
      <c r="A27" s="499" t="s">
        <v>93</v>
      </c>
      <c r="B27" s="500"/>
      <c r="C27" s="500"/>
      <c r="D27" s="500"/>
      <c r="E27" s="500"/>
      <c r="F27" s="500"/>
      <c r="G27" s="500"/>
      <c r="H27" s="500"/>
      <c r="I27" s="500"/>
      <c r="J27" s="500"/>
      <c r="K27" s="500"/>
      <c r="L27" s="501"/>
    </row>
    <row r="28" spans="1:12" s="26" customFormat="1" ht="15.75" customHeight="1" thickTop="1">
      <c r="A28" s="60"/>
      <c r="B28" s="48"/>
      <c r="C28" s="48"/>
      <c r="D28" s="48"/>
      <c r="E28" s="48"/>
      <c r="F28" s="48"/>
      <c r="G28" s="48"/>
      <c r="H28" s="48"/>
      <c r="I28" s="48"/>
      <c r="J28" s="48"/>
      <c r="K28" s="48"/>
      <c r="L28" s="61"/>
    </row>
    <row r="29" spans="1:12" s="26" customFormat="1" ht="12.75" customHeight="1">
      <c r="A29" s="62"/>
      <c r="B29" s="47"/>
      <c r="C29" s="47"/>
      <c r="D29" s="47"/>
      <c r="E29" s="47"/>
      <c r="F29" s="47"/>
      <c r="G29" s="47"/>
      <c r="H29" s="47"/>
      <c r="I29" s="47"/>
      <c r="J29" s="47"/>
      <c r="K29" s="47"/>
      <c r="L29" s="63"/>
    </row>
    <row r="30" spans="1:12" s="26" customFormat="1" ht="7.5" customHeight="1">
      <c r="A30" s="62"/>
      <c r="B30" s="47"/>
      <c r="C30" s="47"/>
      <c r="D30" s="47"/>
      <c r="E30" s="47"/>
      <c r="F30" s="47"/>
      <c r="G30" s="47"/>
      <c r="H30" s="47"/>
      <c r="I30" s="47"/>
      <c r="J30" s="47"/>
      <c r="K30" s="47"/>
      <c r="L30" s="63"/>
    </row>
    <row r="31" spans="1:12" ht="16.5" customHeight="1">
      <c r="A31" s="522" t="s">
        <v>22</v>
      </c>
      <c r="B31" s="277"/>
      <c r="C31" s="277"/>
      <c r="D31" s="277"/>
      <c r="E31" s="277"/>
      <c r="F31" s="277"/>
      <c r="G31" s="277"/>
      <c r="H31" s="277" t="s">
        <v>2</v>
      </c>
      <c r="I31" s="277"/>
      <c r="J31" s="277"/>
      <c r="K31" s="277"/>
      <c r="L31" s="462"/>
    </row>
    <row r="32" spans="1:12" ht="51.75" customHeight="1">
      <c r="A32" s="459" t="s">
        <v>23</v>
      </c>
      <c r="B32" s="460"/>
      <c r="C32" s="460"/>
      <c r="D32" s="460"/>
      <c r="E32" s="460"/>
      <c r="F32" s="460"/>
      <c r="G32" s="460"/>
      <c r="H32" s="165" t="s">
        <v>3</v>
      </c>
      <c r="I32" s="165"/>
      <c r="J32" s="165"/>
      <c r="K32" s="165"/>
      <c r="L32" s="461"/>
    </row>
    <row r="33" spans="1:12" ht="13.5" customHeight="1">
      <c r="A33" s="523" t="s">
        <v>4</v>
      </c>
      <c r="B33" s="524"/>
      <c r="C33" s="524"/>
      <c r="D33" s="524"/>
      <c r="E33" s="524"/>
      <c r="F33" s="524"/>
      <c r="G33" s="524"/>
      <c r="H33" s="277" t="s">
        <v>5</v>
      </c>
      <c r="I33" s="277"/>
      <c r="J33" s="277"/>
      <c r="K33" s="277"/>
      <c r="L33" s="462"/>
    </row>
    <row r="34" spans="1:12" ht="48" customHeight="1">
      <c r="A34" s="525" t="s">
        <v>17</v>
      </c>
      <c r="B34" s="151"/>
      <c r="C34" s="151"/>
      <c r="D34" s="151"/>
      <c r="E34" s="151"/>
      <c r="F34" s="151"/>
      <c r="G34" s="151"/>
      <c r="H34" s="502" t="s">
        <v>7</v>
      </c>
      <c r="I34" s="502"/>
      <c r="J34" s="502"/>
      <c r="K34" s="502"/>
      <c r="L34" s="463"/>
    </row>
    <row r="35" spans="1:12" ht="15.75">
      <c r="A35" s="523" t="s">
        <v>8</v>
      </c>
      <c r="B35" s="524"/>
      <c r="C35" s="524"/>
      <c r="D35" s="524"/>
      <c r="E35" s="524"/>
      <c r="F35" s="524"/>
      <c r="G35" s="524"/>
      <c r="H35" s="524"/>
      <c r="I35" s="524"/>
      <c r="J35" s="524"/>
      <c r="K35" s="524"/>
      <c r="L35" s="532"/>
    </row>
    <row r="36" spans="1:12" ht="16.5" thickBot="1">
      <c r="A36" s="519" t="s">
        <v>9</v>
      </c>
      <c r="B36" s="520"/>
      <c r="C36" s="520"/>
      <c r="D36" s="520"/>
      <c r="E36" s="520"/>
      <c r="F36" s="520"/>
      <c r="G36" s="520"/>
      <c r="H36" s="520"/>
      <c r="I36" s="520"/>
      <c r="J36" s="520"/>
      <c r="K36" s="520"/>
      <c r="L36" s="521"/>
    </row>
  </sheetData>
  <mergeCells count="53">
    <mergeCell ref="A1:L1"/>
    <mergeCell ref="A2:L2"/>
    <mergeCell ref="A3:L3"/>
    <mergeCell ref="G13:I13"/>
    <mergeCell ref="J13:L13"/>
    <mergeCell ref="A7:L7"/>
    <mergeCell ref="A5:L5"/>
    <mergeCell ref="A6:L6"/>
    <mergeCell ref="A4:L4"/>
    <mergeCell ref="A8:L8"/>
    <mergeCell ref="A9:F9"/>
    <mergeCell ref="G9:L9"/>
    <mergeCell ref="A10:F11"/>
    <mergeCell ref="G10:I10"/>
    <mergeCell ref="J10:L10"/>
    <mergeCell ref="G11:I11"/>
    <mergeCell ref="A21:L21"/>
    <mergeCell ref="A22:L22"/>
    <mergeCell ref="A36:L36"/>
    <mergeCell ref="A32:G32"/>
    <mergeCell ref="A31:G31"/>
    <mergeCell ref="A33:G33"/>
    <mergeCell ref="A34:G34"/>
    <mergeCell ref="A23:F23"/>
    <mergeCell ref="A24:F24"/>
    <mergeCell ref="G24:I24"/>
    <mergeCell ref="J24:L24"/>
    <mergeCell ref="A26:L26"/>
    <mergeCell ref="A25:F25"/>
    <mergeCell ref="G25:I25"/>
    <mergeCell ref="J25:L25"/>
    <mergeCell ref="A35:L35"/>
    <mergeCell ref="J11:L11"/>
    <mergeCell ref="G23:I23"/>
    <mergeCell ref="J23:L23"/>
    <mergeCell ref="A18:L18"/>
    <mergeCell ref="A12:F12"/>
    <mergeCell ref="G12:I12"/>
    <mergeCell ref="J12:L12"/>
    <mergeCell ref="A13:F13"/>
    <mergeCell ref="J14:L14"/>
    <mergeCell ref="A14:F14"/>
    <mergeCell ref="G14:I14"/>
    <mergeCell ref="A17:L17"/>
    <mergeCell ref="A16:L16"/>
    <mergeCell ref="A15:L15"/>
    <mergeCell ref="A19:L19"/>
    <mergeCell ref="A20:L20"/>
    <mergeCell ref="H32:L32"/>
    <mergeCell ref="H33:L33"/>
    <mergeCell ref="A27:L27"/>
    <mergeCell ref="H31:L31"/>
    <mergeCell ref="H34:L34"/>
  </mergeCells>
  <printOptions horizontalCentered="1"/>
  <pageMargins left="0.35433070866141736" right="0.27559055118110237" top="0.47244094488188981" bottom="0.45" header="0.31496062992125984" footer="0.23622047244094491"/>
  <pageSetup paperSize="9" scale="85" orientation="portrait" r:id="rId1"/>
  <headerFooter>
    <oddFooter xml:space="preserve">&amp;C&amp;P+8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N102"/>
  <sheetViews>
    <sheetView zoomScale="90" zoomScaleNormal="90" zoomScaleSheetLayoutView="70" zoomScalePageLayoutView="80" workbookViewId="0">
      <selection activeCell="A6" sqref="A6:L6"/>
    </sheetView>
  </sheetViews>
  <sheetFormatPr defaultRowHeight="15"/>
  <cols>
    <col min="1" max="1" width="7.5703125" style="12" customWidth="1"/>
    <col min="2" max="2" width="11.140625" style="12" customWidth="1"/>
    <col min="3" max="3" width="6.28515625" style="12" customWidth="1"/>
    <col min="4" max="4" width="6" style="12" customWidth="1"/>
    <col min="5" max="5" width="5.140625" style="12" customWidth="1"/>
    <col min="6" max="6" width="5" style="12" customWidth="1"/>
    <col min="7" max="7" width="5.42578125" style="12" customWidth="1"/>
    <col min="8" max="8" width="11.7109375" style="12" customWidth="1"/>
    <col min="9" max="9" width="11.85546875" style="12" customWidth="1"/>
    <col min="10" max="10" width="22.140625" style="12" customWidth="1"/>
    <col min="11" max="11" width="7.85546875" style="12" customWidth="1"/>
    <col min="12" max="12" width="15.5703125" style="12" customWidth="1"/>
    <col min="13" max="16384" width="9.140625" style="12"/>
  </cols>
  <sheetData>
    <row r="1" spans="1:12" ht="19.5" customHeight="1">
      <c r="A1" s="632" t="s">
        <v>0</v>
      </c>
      <c r="B1" s="633"/>
      <c r="C1" s="633"/>
      <c r="D1" s="633"/>
      <c r="E1" s="633"/>
      <c r="F1" s="633"/>
      <c r="G1" s="633"/>
      <c r="H1" s="633"/>
      <c r="I1" s="633"/>
      <c r="J1" s="633"/>
      <c r="K1" s="633"/>
      <c r="L1" s="634"/>
    </row>
    <row r="2" spans="1:12" ht="19.5" customHeight="1">
      <c r="A2" s="635" t="s">
        <v>10</v>
      </c>
      <c r="B2" s="636"/>
      <c r="C2" s="636"/>
      <c r="D2" s="636"/>
      <c r="E2" s="636"/>
      <c r="F2" s="636"/>
      <c r="G2" s="636"/>
      <c r="H2" s="636"/>
      <c r="I2" s="636"/>
      <c r="J2" s="636"/>
      <c r="K2" s="636"/>
      <c r="L2" s="637"/>
    </row>
    <row r="3" spans="1:12" ht="19.5" customHeight="1" thickBot="1">
      <c r="A3" s="638" t="s">
        <v>25</v>
      </c>
      <c r="B3" s="639"/>
      <c r="C3" s="639"/>
      <c r="D3" s="639"/>
      <c r="E3" s="639"/>
      <c r="F3" s="639"/>
      <c r="G3" s="639"/>
      <c r="H3" s="639"/>
      <c r="I3" s="639"/>
      <c r="J3" s="639"/>
      <c r="K3" s="639"/>
      <c r="L3" s="640"/>
    </row>
    <row r="4" spans="1:12" ht="17.100000000000001" customHeight="1" thickTop="1">
      <c r="A4" s="654" t="s">
        <v>162</v>
      </c>
      <c r="B4" s="655"/>
      <c r="C4" s="655"/>
      <c r="D4" s="655"/>
      <c r="E4" s="655"/>
      <c r="F4" s="655"/>
      <c r="G4" s="655"/>
      <c r="H4" s="655"/>
      <c r="I4" s="655"/>
      <c r="J4" s="655"/>
      <c r="K4" s="655"/>
      <c r="L4" s="656"/>
    </row>
    <row r="5" spans="1:12" ht="16.5" thickBot="1">
      <c r="A5" s="578" t="s">
        <v>79</v>
      </c>
      <c r="B5" s="579"/>
      <c r="C5" s="579"/>
      <c r="D5" s="579"/>
      <c r="E5" s="579"/>
      <c r="F5" s="579"/>
      <c r="G5" s="579"/>
      <c r="H5" s="579"/>
      <c r="I5" s="579"/>
      <c r="J5" s="579"/>
      <c r="K5" s="579"/>
      <c r="L5" s="580"/>
    </row>
    <row r="6" spans="1:12" ht="16.5" thickTop="1">
      <c r="A6" s="581" t="s">
        <v>112</v>
      </c>
      <c r="B6" s="582"/>
      <c r="C6" s="582"/>
      <c r="D6" s="582"/>
      <c r="E6" s="582"/>
      <c r="F6" s="582"/>
      <c r="G6" s="582"/>
      <c r="H6" s="582"/>
      <c r="I6" s="582"/>
      <c r="J6" s="582"/>
      <c r="K6" s="582"/>
      <c r="L6" s="583"/>
    </row>
    <row r="7" spans="1:12" ht="18" customHeight="1" thickBot="1">
      <c r="A7" s="584" t="s">
        <v>163</v>
      </c>
      <c r="B7" s="585"/>
      <c r="C7" s="585"/>
      <c r="D7" s="585"/>
      <c r="E7" s="585"/>
      <c r="F7" s="585"/>
      <c r="G7" s="585"/>
      <c r="H7" s="585"/>
      <c r="I7" s="585"/>
      <c r="J7" s="585"/>
      <c r="K7" s="585"/>
      <c r="L7" s="586"/>
    </row>
    <row r="8" spans="1:12" ht="17.100000000000001" customHeight="1" thickTop="1" thickBot="1">
      <c r="A8" s="587" t="s">
        <v>164</v>
      </c>
      <c r="B8" s="588"/>
      <c r="C8" s="588"/>
      <c r="D8" s="588"/>
      <c r="E8" s="588"/>
      <c r="F8" s="588"/>
      <c r="G8" s="588"/>
      <c r="H8" s="588"/>
      <c r="I8" s="588"/>
      <c r="J8" s="588"/>
      <c r="K8" s="588"/>
      <c r="L8" s="589"/>
    </row>
    <row r="9" spans="1:12" ht="17.100000000000001" customHeight="1" thickTop="1">
      <c r="A9" s="354" t="s">
        <v>44</v>
      </c>
      <c r="B9" s="355"/>
      <c r="C9" s="355"/>
      <c r="D9" s="355"/>
      <c r="E9" s="355"/>
      <c r="F9" s="355"/>
      <c r="G9" s="355"/>
      <c r="H9" s="355"/>
      <c r="I9" s="599"/>
      <c r="J9" s="598" t="s">
        <v>45</v>
      </c>
      <c r="K9" s="355"/>
      <c r="L9" s="356"/>
    </row>
    <row r="10" spans="1:12" ht="18" customHeight="1">
      <c r="A10" s="187" t="s">
        <v>105</v>
      </c>
      <c r="B10" s="188"/>
      <c r="C10" s="188"/>
      <c r="D10" s="188"/>
      <c r="E10" s="188"/>
      <c r="F10" s="188"/>
      <c r="G10" s="188"/>
      <c r="H10" s="188"/>
      <c r="I10" s="188"/>
      <c r="J10" s="124" t="s">
        <v>46</v>
      </c>
      <c r="K10" s="590" t="s">
        <v>47</v>
      </c>
      <c r="L10" s="591"/>
    </row>
    <row r="11" spans="1:12" ht="21.95" customHeight="1">
      <c r="A11" s="187"/>
      <c r="B11" s="188"/>
      <c r="C11" s="188"/>
      <c r="D11" s="188"/>
      <c r="E11" s="188"/>
      <c r="F11" s="188"/>
      <c r="G11" s="188"/>
      <c r="H11" s="188"/>
      <c r="I11" s="188"/>
      <c r="J11" s="124">
        <f>J12+J13+J14+J15+J16</f>
        <v>27959</v>
      </c>
      <c r="K11" s="592">
        <f>K12+K13+K14+K15+K16</f>
        <v>43249</v>
      </c>
      <c r="L11" s="593"/>
    </row>
    <row r="12" spans="1:12" ht="21.95" customHeight="1">
      <c r="A12" s="646" t="s">
        <v>113</v>
      </c>
      <c r="B12" s="647"/>
      <c r="C12" s="647"/>
      <c r="D12" s="647"/>
      <c r="E12" s="647"/>
      <c r="F12" s="647"/>
      <c r="G12" s="647"/>
      <c r="H12" s="647"/>
      <c r="I12" s="647"/>
      <c r="J12" s="123">
        <v>260</v>
      </c>
      <c r="K12" s="594">
        <v>416</v>
      </c>
      <c r="L12" s="595"/>
    </row>
    <row r="13" spans="1:12" ht="21.95" customHeight="1">
      <c r="A13" s="646" t="s">
        <v>165</v>
      </c>
      <c r="B13" s="647"/>
      <c r="C13" s="647"/>
      <c r="D13" s="647"/>
      <c r="E13" s="647"/>
      <c r="F13" s="647"/>
      <c r="G13" s="647"/>
      <c r="H13" s="647"/>
      <c r="I13" s="647"/>
      <c r="J13" s="124">
        <v>27014</v>
      </c>
      <c r="K13" s="596">
        <v>41907</v>
      </c>
      <c r="L13" s="597"/>
    </row>
    <row r="14" spans="1:12" ht="21.95" customHeight="1">
      <c r="A14" s="646" t="s">
        <v>166</v>
      </c>
      <c r="B14" s="647"/>
      <c r="C14" s="647"/>
      <c r="D14" s="647"/>
      <c r="E14" s="647"/>
      <c r="F14" s="647"/>
      <c r="G14" s="647"/>
      <c r="H14" s="647"/>
      <c r="I14" s="647"/>
      <c r="J14" s="123">
        <v>30</v>
      </c>
      <c r="K14" s="590">
        <v>100</v>
      </c>
      <c r="L14" s="591"/>
    </row>
    <row r="15" spans="1:12" ht="21.95" customHeight="1">
      <c r="A15" s="646" t="s">
        <v>167</v>
      </c>
      <c r="B15" s="647"/>
      <c r="C15" s="647"/>
      <c r="D15" s="647"/>
      <c r="E15" s="647"/>
      <c r="F15" s="647"/>
      <c r="G15" s="647"/>
      <c r="H15" s="647"/>
      <c r="I15" s="647"/>
      <c r="J15" s="124">
        <v>525</v>
      </c>
      <c r="K15" s="590">
        <v>576</v>
      </c>
      <c r="L15" s="591"/>
    </row>
    <row r="16" spans="1:12" ht="21.95" customHeight="1" thickBot="1">
      <c r="A16" s="648" t="s">
        <v>168</v>
      </c>
      <c r="B16" s="649"/>
      <c r="C16" s="649"/>
      <c r="D16" s="649"/>
      <c r="E16" s="649"/>
      <c r="F16" s="649"/>
      <c r="G16" s="649"/>
      <c r="H16" s="649"/>
      <c r="I16" s="649"/>
      <c r="J16" s="67">
        <v>130</v>
      </c>
      <c r="K16" s="644">
        <v>250</v>
      </c>
      <c r="L16" s="645"/>
    </row>
    <row r="17" spans="1:12" ht="8.25" customHeight="1" thickTop="1" thickBot="1">
      <c r="A17" s="559"/>
      <c r="B17" s="560"/>
      <c r="C17" s="560"/>
      <c r="D17" s="560"/>
      <c r="E17" s="560"/>
      <c r="F17" s="560"/>
      <c r="G17" s="560"/>
      <c r="H17" s="560"/>
      <c r="I17" s="560"/>
      <c r="J17" s="560"/>
      <c r="K17" s="560"/>
      <c r="L17" s="561"/>
    </row>
    <row r="18" spans="1:12" ht="17.100000000000001" customHeight="1" thickTop="1">
      <c r="A18" s="581" t="s">
        <v>169</v>
      </c>
      <c r="B18" s="582"/>
      <c r="C18" s="582"/>
      <c r="D18" s="582"/>
      <c r="E18" s="582"/>
      <c r="F18" s="582"/>
      <c r="G18" s="582"/>
      <c r="H18" s="582"/>
      <c r="I18" s="582"/>
      <c r="J18" s="582"/>
      <c r="K18" s="582"/>
      <c r="L18" s="583"/>
    </row>
    <row r="19" spans="1:12" ht="17.100000000000001" customHeight="1" thickBot="1">
      <c r="A19" s="584" t="s">
        <v>163</v>
      </c>
      <c r="B19" s="585"/>
      <c r="C19" s="585"/>
      <c r="D19" s="585"/>
      <c r="E19" s="585"/>
      <c r="F19" s="585"/>
      <c r="G19" s="585"/>
      <c r="H19" s="585"/>
      <c r="I19" s="585"/>
      <c r="J19" s="585"/>
      <c r="K19" s="585"/>
      <c r="L19" s="586"/>
    </row>
    <row r="20" spans="1:12" ht="17.100000000000001" customHeight="1" thickTop="1" thickBot="1">
      <c r="A20" s="587" t="s">
        <v>170</v>
      </c>
      <c r="B20" s="588"/>
      <c r="C20" s="588"/>
      <c r="D20" s="588"/>
      <c r="E20" s="588"/>
      <c r="F20" s="588"/>
      <c r="G20" s="588"/>
      <c r="H20" s="588"/>
      <c r="I20" s="588"/>
      <c r="J20" s="588"/>
      <c r="K20" s="588"/>
      <c r="L20" s="589"/>
    </row>
    <row r="21" spans="1:12" ht="17.100000000000001" customHeight="1" thickTop="1">
      <c r="A21" s="354" t="s">
        <v>44</v>
      </c>
      <c r="B21" s="355"/>
      <c r="C21" s="355"/>
      <c r="D21" s="355"/>
      <c r="E21" s="355"/>
      <c r="F21" s="355"/>
      <c r="G21" s="355"/>
      <c r="H21" s="355"/>
      <c r="I21" s="599"/>
      <c r="J21" s="598" t="s">
        <v>45</v>
      </c>
      <c r="K21" s="355"/>
      <c r="L21" s="356"/>
    </row>
    <row r="22" spans="1:12" ht="21.95" customHeight="1">
      <c r="A22" s="606" t="s">
        <v>105</v>
      </c>
      <c r="B22" s="607"/>
      <c r="C22" s="607"/>
      <c r="D22" s="607"/>
      <c r="E22" s="607"/>
      <c r="F22" s="607"/>
      <c r="G22" s="607"/>
      <c r="H22" s="607"/>
      <c r="I22" s="608"/>
      <c r="J22" s="124" t="s">
        <v>46</v>
      </c>
      <c r="K22" s="650" t="s">
        <v>47</v>
      </c>
      <c r="L22" s="651"/>
    </row>
    <row r="23" spans="1:12" ht="21.95" customHeight="1">
      <c r="A23" s="609"/>
      <c r="B23" s="610"/>
      <c r="C23" s="610"/>
      <c r="D23" s="610"/>
      <c r="E23" s="610"/>
      <c r="F23" s="610"/>
      <c r="G23" s="610"/>
      <c r="H23" s="610"/>
      <c r="I23" s="611"/>
      <c r="J23" s="124">
        <f>SUM(J24:J26)</f>
        <v>60</v>
      </c>
      <c r="K23" s="650">
        <f>K24+K25+K26</f>
        <v>114</v>
      </c>
      <c r="L23" s="651"/>
    </row>
    <row r="24" spans="1:12" ht="21.95" customHeight="1">
      <c r="A24" s="612" t="s">
        <v>171</v>
      </c>
      <c r="B24" s="613"/>
      <c r="C24" s="613"/>
      <c r="D24" s="613"/>
      <c r="E24" s="613"/>
      <c r="F24" s="613"/>
      <c r="G24" s="613"/>
      <c r="H24" s="613"/>
      <c r="I24" s="614"/>
      <c r="J24" s="123">
        <v>25</v>
      </c>
      <c r="K24" s="650">
        <v>26</v>
      </c>
      <c r="L24" s="651"/>
    </row>
    <row r="25" spans="1:12" ht="21.95" customHeight="1">
      <c r="A25" s="612" t="s">
        <v>172</v>
      </c>
      <c r="B25" s="613"/>
      <c r="C25" s="613"/>
      <c r="D25" s="613"/>
      <c r="E25" s="613"/>
      <c r="F25" s="613"/>
      <c r="G25" s="613"/>
      <c r="H25" s="613"/>
      <c r="I25" s="614"/>
      <c r="J25" s="123">
        <v>20</v>
      </c>
      <c r="K25" s="650">
        <v>68</v>
      </c>
      <c r="L25" s="651"/>
    </row>
    <row r="26" spans="1:12" ht="21.95" customHeight="1" thickBot="1">
      <c r="A26" s="615" t="s">
        <v>173</v>
      </c>
      <c r="B26" s="616"/>
      <c r="C26" s="616"/>
      <c r="D26" s="616"/>
      <c r="E26" s="616"/>
      <c r="F26" s="616"/>
      <c r="G26" s="616"/>
      <c r="H26" s="616"/>
      <c r="I26" s="617"/>
      <c r="J26" s="67">
        <v>15</v>
      </c>
      <c r="K26" s="652">
        <v>20</v>
      </c>
      <c r="L26" s="653"/>
    </row>
    <row r="27" spans="1:12" ht="8.25" customHeight="1" thickTop="1" thickBot="1">
      <c r="A27" s="269"/>
      <c r="B27" s="270"/>
      <c r="C27" s="270"/>
      <c r="D27" s="270"/>
      <c r="E27" s="270"/>
      <c r="F27" s="270"/>
      <c r="G27" s="270"/>
      <c r="H27" s="270"/>
      <c r="I27" s="270"/>
      <c r="J27" s="270"/>
      <c r="K27" s="270"/>
      <c r="L27" s="271"/>
    </row>
    <row r="28" spans="1:12" ht="17.100000000000001" customHeight="1" thickTop="1" thickBot="1">
      <c r="A28" s="600" t="s">
        <v>174</v>
      </c>
      <c r="B28" s="601"/>
      <c r="C28" s="601"/>
      <c r="D28" s="601"/>
      <c r="E28" s="601"/>
      <c r="F28" s="601"/>
      <c r="G28" s="601"/>
      <c r="H28" s="601"/>
      <c r="I28" s="601"/>
      <c r="J28" s="601"/>
      <c r="K28" s="601"/>
      <c r="L28" s="602"/>
    </row>
    <row r="29" spans="1:12" ht="17.100000000000001" customHeight="1" thickTop="1">
      <c r="A29" s="354" t="s">
        <v>67</v>
      </c>
      <c r="B29" s="355"/>
      <c r="C29" s="355"/>
      <c r="D29" s="355"/>
      <c r="E29" s="355"/>
      <c r="F29" s="355"/>
      <c r="G29" s="355"/>
      <c r="H29" s="355"/>
      <c r="I29" s="355"/>
      <c r="J29" s="355"/>
      <c r="K29" s="355"/>
      <c r="L29" s="356"/>
    </row>
    <row r="30" spans="1:12" ht="33.75" customHeight="1">
      <c r="A30" s="362" t="s">
        <v>226</v>
      </c>
      <c r="B30" s="562"/>
      <c r="C30" s="562"/>
      <c r="D30" s="562"/>
      <c r="E30" s="562"/>
      <c r="F30" s="562"/>
      <c r="G30" s="562"/>
      <c r="H30" s="562"/>
      <c r="I30" s="562"/>
      <c r="J30" s="562"/>
      <c r="K30" s="562"/>
      <c r="L30" s="563"/>
    </row>
    <row r="31" spans="1:12" ht="34.5" customHeight="1">
      <c r="A31" s="564" t="s">
        <v>227</v>
      </c>
      <c r="B31" s="363"/>
      <c r="C31" s="363"/>
      <c r="D31" s="363"/>
      <c r="E31" s="363"/>
      <c r="F31" s="363"/>
      <c r="G31" s="363"/>
      <c r="H31" s="363"/>
      <c r="I31" s="363"/>
      <c r="J31" s="363"/>
      <c r="K31" s="363"/>
      <c r="L31" s="364"/>
    </row>
    <row r="32" spans="1:12" ht="21.95" customHeight="1" thickBot="1">
      <c r="A32" s="300" t="s">
        <v>128</v>
      </c>
      <c r="B32" s="301"/>
      <c r="C32" s="301"/>
      <c r="D32" s="301"/>
      <c r="E32" s="301"/>
      <c r="F32" s="301"/>
      <c r="G32" s="301"/>
      <c r="H32" s="301"/>
      <c r="I32" s="301"/>
      <c r="J32" s="301"/>
      <c r="K32" s="301"/>
      <c r="L32" s="302"/>
    </row>
    <row r="33" spans="1:14" ht="17.100000000000001" customHeight="1" thickTop="1" thickBot="1">
      <c r="A33" s="629" t="s">
        <v>48</v>
      </c>
      <c r="B33" s="630"/>
      <c r="C33" s="630"/>
      <c r="D33" s="630"/>
      <c r="E33" s="630"/>
      <c r="F33" s="630"/>
      <c r="G33" s="630"/>
      <c r="H33" s="630"/>
      <c r="I33" s="630"/>
      <c r="J33" s="630"/>
      <c r="K33" s="630"/>
      <c r="L33" s="631"/>
    </row>
    <row r="34" spans="1:14" ht="50.25" customHeight="1" thickTop="1" thickBot="1">
      <c r="A34" s="269" t="s">
        <v>228</v>
      </c>
      <c r="B34" s="270"/>
      <c r="C34" s="270"/>
      <c r="D34" s="270"/>
      <c r="E34" s="270"/>
      <c r="F34" s="270"/>
      <c r="G34" s="270"/>
      <c r="H34" s="270"/>
      <c r="I34" s="270"/>
      <c r="J34" s="270"/>
      <c r="K34" s="270"/>
      <c r="L34" s="271"/>
    </row>
    <row r="35" spans="1:14" ht="17.100000000000001" customHeight="1" thickTop="1" thickBot="1">
      <c r="A35" s="603" t="s">
        <v>175</v>
      </c>
      <c r="B35" s="604"/>
      <c r="C35" s="604"/>
      <c r="D35" s="604"/>
      <c r="E35" s="604"/>
      <c r="F35" s="604"/>
      <c r="G35" s="604"/>
      <c r="H35" s="604"/>
      <c r="I35" s="604"/>
      <c r="J35" s="604"/>
      <c r="K35" s="604"/>
      <c r="L35" s="605"/>
    </row>
    <row r="36" spans="1:14" ht="17.100000000000001" customHeight="1" thickTop="1">
      <c r="A36" s="354" t="s">
        <v>67</v>
      </c>
      <c r="B36" s="355"/>
      <c r="C36" s="355"/>
      <c r="D36" s="355"/>
      <c r="E36" s="355"/>
      <c r="F36" s="355"/>
      <c r="G36" s="355"/>
      <c r="H36" s="355"/>
      <c r="I36" s="355"/>
      <c r="J36" s="355"/>
      <c r="K36" s="355"/>
      <c r="L36" s="356"/>
    </row>
    <row r="37" spans="1:14" ht="61.5" customHeight="1">
      <c r="A37" s="362" t="s">
        <v>257</v>
      </c>
      <c r="B37" s="562"/>
      <c r="C37" s="562"/>
      <c r="D37" s="562"/>
      <c r="E37" s="562"/>
      <c r="F37" s="562"/>
      <c r="G37" s="562"/>
      <c r="H37" s="562"/>
      <c r="I37" s="562"/>
      <c r="J37" s="562"/>
      <c r="K37" s="562"/>
      <c r="L37" s="563"/>
    </row>
    <row r="38" spans="1:14" ht="34.5" customHeight="1">
      <c r="A38" s="564" t="s">
        <v>258</v>
      </c>
      <c r="B38" s="363"/>
      <c r="C38" s="363"/>
      <c r="D38" s="363"/>
      <c r="E38" s="363"/>
      <c r="F38" s="363"/>
      <c r="G38" s="363"/>
      <c r="H38" s="363"/>
      <c r="I38" s="363"/>
      <c r="J38" s="363"/>
      <c r="K38" s="363"/>
      <c r="L38" s="364"/>
    </row>
    <row r="39" spans="1:14" ht="27" customHeight="1" thickBot="1">
      <c r="A39" s="300" t="s">
        <v>84</v>
      </c>
      <c r="B39" s="301"/>
      <c r="C39" s="301"/>
      <c r="D39" s="301"/>
      <c r="E39" s="301"/>
      <c r="F39" s="301"/>
      <c r="G39" s="301"/>
      <c r="H39" s="301"/>
      <c r="I39" s="301"/>
      <c r="J39" s="301"/>
      <c r="K39" s="301"/>
      <c r="L39" s="302"/>
    </row>
    <row r="40" spans="1:14" ht="17.100000000000001" customHeight="1" thickTop="1" thickBot="1">
      <c r="A40" s="629" t="s">
        <v>48</v>
      </c>
      <c r="B40" s="630"/>
      <c r="C40" s="630"/>
      <c r="D40" s="630"/>
      <c r="E40" s="630"/>
      <c r="F40" s="630"/>
      <c r="G40" s="630"/>
      <c r="H40" s="630"/>
      <c r="I40" s="630"/>
      <c r="J40" s="630"/>
      <c r="K40" s="630"/>
      <c r="L40" s="631"/>
    </row>
    <row r="41" spans="1:14" ht="206.25" customHeight="1" thickTop="1" thickBot="1">
      <c r="A41" s="399" t="s">
        <v>229</v>
      </c>
      <c r="B41" s="400"/>
      <c r="C41" s="400"/>
      <c r="D41" s="400"/>
      <c r="E41" s="400"/>
      <c r="F41" s="400"/>
      <c r="G41" s="400"/>
      <c r="H41" s="400"/>
      <c r="I41" s="400"/>
      <c r="J41" s="400"/>
      <c r="K41" s="400"/>
      <c r="L41" s="401"/>
      <c r="M41" s="80"/>
      <c r="N41" s="80"/>
    </row>
    <row r="42" spans="1:14" ht="17.100000000000001" customHeight="1" thickTop="1" thickBot="1">
      <c r="A42" s="641" t="s">
        <v>176</v>
      </c>
      <c r="B42" s="642"/>
      <c r="C42" s="642"/>
      <c r="D42" s="642"/>
      <c r="E42" s="642"/>
      <c r="F42" s="642"/>
      <c r="G42" s="642"/>
      <c r="H42" s="642"/>
      <c r="I42" s="642"/>
      <c r="J42" s="642"/>
      <c r="K42" s="642"/>
      <c r="L42" s="643"/>
    </row>
    <row r="43" spans="1:14" ht="17.100000000000001" customHeight="1" thickTop="1" thickBot="1">
      <c r="A43" s="354" t="s">
        <v>67</v>
      </c>
      <c r="B43" s="355"/>
      <c r="C43" s="355"/>
      <c r="D43" s="355"/>
      <c r="E43" s="355"/>
      <c r="F43" s="355"/>
      <c r="G43" s="355"/>
      <c r="H43" s="355"/>
      <c r="I43" s="355"/>
      <c r="J43" s="355"/>
      <c r="K43" s="355"/>
      <c r="L43" s="356"/>
    </row>
    <row r="44" spans="1:14" ht="24" customHeight="1" thickTop="1">
      <c r="A44" s="337" t="s">
        <v>230</v>
      </c>
      <c r="B44" s="338"/>
      <c r="C44" s="338"/>
      <c r="D44" s="338"/>
      <c r="E44" s="338"/>
      <c r="F44" s="338"/>
      <c r="G44" s="338"/>
      <c r="H44" s="338"/>
      <c r="I44" s="338"/>
      <c r="J44" s="338"/>
      <c r="K44" s="338"/>
      <c r="L44" s="339"/>
    </row>
    <row r="45" spans="1:14" ht="24" customHeight="1">
      <c r="A45" s="564" t="s">
        <v>194</v>
      </c>
      <c r="B45" s="363"/>
      <c r="C45" s="363"/>
      <c r="D45" s="363"/>
      <c r="E45" s="363"/>
      <c r="F45" s="363"/>
      <c r="G45" s="363"/>
      <c r="H45" s="363"/>
      <c r="I45" s="363"/>
      <c r="J45" s="363"/>
      <c r="K45" s="363"/>
      <c r="L45" s="364"/>
    </row>
    <row r="46" spans="1:14" ht="24" customHeight="1" thickBot="1">
      <c r="A46" s="300" t="s">
        <v>96</v>
      </c>
      <c r="B46" s="301"/>
      <c r="C46" s="301"/>
      <c r="D46" s="301"/>
      <c r="E46" s="301"/>
      <c r="F46" s="301"/>
      <c r="G46" s="301"/>
      <c r="H46" s="301"/>
      <c r="I46" s="301"/>
      <c r="J46" s="301"/>
      <c r="K46" s="301"/>
      <c r="L46" s="302"/>
    </row>
    <row r="47" spans="1:14" ht="17.100000000000001" customHeight="1" thickTop="1" thickBot="1">
      <c r="A47" s="629" t="s">
        <v>48</v>
      </c>
      <c r="B47" s="630"/>
      <c r="C47" s="630"/>
      <c r="D47" s="630"/>
      <c r="E47" s="630"/>
      <c r="F47" s="630"/>
      <c r="G47" s="630"/>
      <c r="H47" s="630"/>
      <c r="I47" s="630"/>
      <c r="J47" s="630"/>
      <c r="K47" s="630"/>
      <c r="L47" s="631"/>
    </row>
    <row r="48" spans="1:14" ht="57" customHeight="1" thickTop="1" thickBot="1">
      <c r="A48" s="269" t="s">
        <v>231</v>
      </c>
      <c r="B48" s="270"/>
      <c r="C48" s="270"/>
      <c r="D48" s="270"/>
      <c r="E48" s="270"/>
      <c r="F48" s="270"/>
      <c r="G48" s="270"/>
      <c r="H48" s="270"/>
      <c r="I48" s="270"/>
      <c r="J48" s="270"/>
      <c r="K48" s="270"/>
      <c r="L48" s="271"/>
    </row>
    <row r="49" spans="1:12" ht="17.100000000000001" customHeight="1" thickTop="1" thickBot="1">
      <c r="A49" s="565" t="s">
        <v>177</v>
      </c>
      <c r="B49" s="566"/>
      <c r="C49" s="566"/>
      <c r="D49" s="566"/>
      <c r="E49" s="566"/>
      <c r="F49" s="566"/>
      <c r="G49" s="566"/>
      <c r="H49" s="566"/>
      <c r="I49" s="566"/>
      <c r="J49" s="566"/>
      <c r="K49" s="566"/>
      <c r="L49" s="567"/>
    </row>
    <row r="50" spans="1:12" ht="17.100000000000001" customHeight="1" thickTop="1" thickBot="1">
      <c r="A50" s="303" t="s">
        <v>67</v>
      </c>
      <c r="B50" s="304"/>
      <c r="C50" s="304"/>
      <c r="D50" s="304"/>
      <c r="E50" s="304"/>
      <c r="F50" s="304"/>
      <c r="G50" s="304"/>
      <c r="H50" s="304"/>
      <c r="I50" s="304"/>
      <c r="J50" s="304"/>
      <c r="K50" s="304"/>
      <c r="L50" s="305"/>
    </row>
    <row r="51" spans="1:12" ht="20.25" customHeight="1" thickTop="1">
      <c r="A51" s="362" t="s">
        <v>232</v>
      </c>
      <c r="B51" s="562"/>
      <c r="C51" s="562"/>
      <c r="D51" s="562"/>
      <c r="E51" s="562"/>
      <c r="F51" s="562"/>
      <c r="G51" s="562"/>
      <c r="H51" s="562"/>
      <c r="I51" s="562"/>
      <c r="J51" s="562"/>
      <c r="K51" s="562"/>
      <c r="L51" s="563"/>
    </row>
    <row r="52" spans="1:12" ht="20.25" customHeight="1">
      <c r="A52" s="564" t="s">
        <v>194</v>
      </c>
      <c r="B52" s="363"/>
      <c r="C52" s="363"/>
      <c r="D52" s="363"/>
      <c r="E52" s="363"/>
      <c r="F52" s="363"/>
      <c r="G52" s="363"/>
      <c r="H52" s="363"/>
      <c r="I52" s="363"/>
      <c r="J52" s="363"/>
      <c r="K52" s="363"/>
      <c r="L52" s="364"/>
    </row>
    <row r="53" spans="1:12" ht="20.25" customHeight="1" thickBot="1">
      <c r="A53" s="300" t="s">
        <v>84</v>
      </c>
      <c r="B53" s="301"/>
      <c r="C53" s="301"/>
      <c r="D53" s="301"/>
      <c r="E53" s="301"/>
      <c r="F53" s="301"/>
      <c r="G53" s="301"/>
      <c r="H53" s="301"/>
      <c r="I53" s="301"/>
      <c r="J53" s="301"/>
      <c r="K53" s="301"/>
      <c r="L53" s="302"/>
    </row>
    <row r="54" spans="1:12" ht="17.100000000000001" customHeight="1" thickTop="1" thickBot="1">
      <c r="A54" s="629" t="s">
        <v>48</v>
      </c>
      <c r="B54" s="630"/>
      <c r="C54" s="630"/>
      <c r="D54" s="630"/>
      <c r="E54" s="630"/>
      <c r="F54" s="630"/>
      <c r="G54" s="630"/>
      <c r="H54" s="630"/>
      <c r="I54" s="630"/>
      <c r="J54" s="630"/>
      <c r="K54" s="630"/>
      <c r="L54" s="631"/>
    </row>
    <row r="55" spans="1:12" ht="51.75" customHeight="1" thickTop="1" thickBot="1">
      <c r="A55" s="269" t="s">
        <v>233</v>
      </c>
      <c r="B55" s="270"/>
      <c r="C55" s="270"/>
      <c r="D55" s="270"/>
      <c r="E55" s="270"/>
      <c r="F55" s="270"/>
      <c r="G55" s="270"/>
      <c r="H55" s="270"/>
      <c r="I55" s="270"/>
      <c r="J55" s="270"/>
      <c r="K55" s="270"/>
      <c r="L55" s="271"/>
    </row>
    <row r="56" spans="1:12" ht="17.100000000000001" customHeight="1" thickTop="1" thickBot="1">
      <c r="A56" s="641" t="s">
        <v>178</v>
      </c>
      <c r="B56" s="642"/>
      <c r="C56" s="642"/>
      <c r="D56" s="642"/>
      <c r="E56" s="642"/>
      <c r="F56" s="642"/>
      <c r="G56" s="642"/>
      <c r="H56" s="642"/>
      <c r="I56" s="642"/>
      <c r="J56" s="642"/>
      <c r="K56" s="642"/>
      <c r="L56" s="643"/>
    </row>
    <row r="57" spans="1:12" ht="17.100000000000001" customHeight="1" thickTop="1">
      <c r="A57" s="354" t="s">
        <v>67</v>
      </c>
      <c r="B57" s="355"/>
      <c r="C57" s="355"/>
      <c r="D57" s="355"/>
      <c r="E57" s="355"/>
      <c r="F57" s="355"/>
      <c r="G57" s="355"/>
      <c r="H57" s="355"/>
      <c r="I57" s="355"/>
      <c r="J57" s="355"/>
      <c r="K57" s="355"/>
      <c r="L57" s="356"/>
    </row>
    <row r="58" spans="1:12" ht="24" customHeight="1">
      <c r="A58" s="362" t="s">
        <v>235</v>
      </c>
      <c r="B58" s="562"/>
      <c r="C58" s="562"/>
      <c r="D58" s="562"/>
      <c r="E58" s="562"/>
      <c r="F58" s="562"/>
      <c r="G58" s="562"/>
      <c r="H58" s="562"/>
      <c r="I58" s="562"/>
      <c r="J58" s="562"/>
      <c r="K58" s="562"/>
      <c r="L58" s="563"/>
    </row>
    <row r="59" spans="1:12" ht="24" customHeight="1">
      <c r="A59" s="564" t="s">
        <v>194</v>
      </c>
      <c r="B59" s="363"/>
      <c r="C59" s="363"/>
      <c r="D59" s="363"/>
      <c r="E59" s="363"/>
      <c r="F59" s="363"/>
      <c r="G59" s="363"/>
      <c r="H59" s="363"/>
      <c r="I59" s="363"/>
      <c r="J59" s="363"/>
      <c r="K59" s="363"/>
      <c r="L59" s="364"/>
    </row>
    <row r="60" spans="1:12" ht="24" customHeight="1" thickBot="1">
      <c r="A60" s="300" t="s">
        <v>84</v>
      </c>
      <c r="B60" s="301"/>
      <c r="C60" s="301"/>
      <c r="D60" s="301"/>
      <c r="E60" s="301"/>
      <c r="F60" s="301"/>
      <c r="G60" s="301"/>
      <c r="H60" s="301"/>
      <c r="I60" s="301"/>
      <c r="J60" s="301"/>
      <c r="K60" s="301"/>
      <c r="L60" s="302"/>
    </row>
    <row r="61" spans="1:12" ht="17.100000000000001" customHeight="1" thickTop="1" thickBot="1">
      <c r="A61" s="663" t="s">
        <v>48</v>
      </c>
      <c r="B61" s="664"/>
      <c r="C61" s="664"/>
      <c r="D61" s="664"/>
      <c r="E61" s="664"/>
      <c r="F61" s="664"/>
      <c r="G61" s="664"/>
      <c r="H61" s="664"/>
      <c r="I61" s="664"/>
      <c r="J61" s="664"/>
      <c r="K61" s="664"/>
      <c r="L61" s="665"/>
    </row>
    <row r="62" spans="1:12" ht="51.75" customHeight="1" thickTop="1" thickBot="1">
      <c r="A62" s="269" t="s">
        <v>259</v>
      </c>
      <c r="B62" s="270"/>
      <c r="C62" s="270"/>
      <c r="D62" s="270"/>
      <c r="E62" s="270"/>
      <c r="F62" s="270"/>
      <c r="G62" s="270"/>
      <c r="H62" s="270"/>
      <c r="I62" s="270"/>
      <c r="J62" s="270"/>
      <c r="K62" s="270"/>
      <c r="L62" s="271"/>
    </row>
    <row r="63" spans="1:12" ht="16.5" customHeight="1" thickTop="1" thickBot="1">
      <c r="A63" s="657" t="s">
        <v>179</v>
      </c>
      <c r="B63" s="658"/>
      <c r="C63" s="658"/>
      <c r="D63" s="658"/>
      <c r="E63" s="658"/>
      <c r="F63" s="658"/>
      <c r="G63" s="658"/>
      <c r="H63" s="658"/>
      <c r="I63" s="658"/>
      <c r="J63" s="658"/>
      <c r="K63" s="658"/>
      <c r="L63" s="659"/>
    </row>
    <row r="64" spans="1:12" ht="17.100000000000001" customHeight="1" thickTop="1">
      <c r="A64" s="354" t="s">
        <v>67</v>
      </c>
      <c r="B64" s="355"/>
      <c r="C64" s="355"/>
      <c r="D64" s="355"/>
      <c r="E64" s="355"/>
      <c r="F64" s="355"/>
      <c r="G64" s="355"/>
      <c r="H64" s="355"/>
      <c r="I64" s="355"/>
      <c r="J64" s="355"/>
      <c r="K64" s="355"/>
      <c r="L64" s="356"/>
    </row>
    <row r="65" spans="1:12" ht="68.099999999999994" customHeight="1">
      <c r="A65" s="362" t="s">
        <v>236</v>
      </c>
      <c r="B65" s="562"/>
      <c r="C65" s="562"/>
      <c r="D65" s="562"/>
      <c r="E65" s="562"/>
      <c r="F65" s="562"/>
      <c r="G65" s="562"/>
      <c r="H65" s="562"/>
      <c r="I65" s="562"/>
      <c r="J65" s="562"/>
      <c r="K65" s="562"/>
      <c r="L65" s="563"/>
    </row>
    <row r="66" spans="1:12" ht="24" customHeight="1">
      <c r="A66" s="564" t="s">
        <v>234</v>
      </c>
      <c r="B66" s="363"/>
      <c r="C66" s="363"/>
      <c r="D66" s="363"/>
      <c r="E66" s="363"/>
      <c r="F66" s="363"/>
      <c r="G66" s="363"/>
      <c r="H66" s="363"/>
      <c r="I66" s="363"/>
      <c r="J66" s="363"/>
      <c r="K66" s="363"/>
      <c r="L66" s="364"/>
    </row>
    <row r="67" spans="1:12" ht="24" customHeight="1" thickBot="1">
      <c r="A67" s="300" t="s">
        <v>84</v>
      </c>
      <c r="B67" s="301"/>
      <c r="C67" s="301"/>
      <c r="D67" s="301"/>
      <c r="E67" s="301"/>
      <c r="F67" s="301"/>
      <c r="G67" s="301"/>
      <c r="H67" s="301"/>
      <c r="I67" s="301"/>
      <c r="J67" s="301"/>
      <c r="K67" s="301"/>
      <c r="L67" s="302"/>
    </row>
    <row r="68" spans="1:12" ht="17.100000000000001" customHeight="1" thickTop="1" thickBot="1">
      <c r="A68" s="575" t="s">
        <v>48</v>
      </c>
      <c r="B68" s="576"/>
      <c r="C68" s="576"/>
      <c r="D68" s="576"/>
      <c r="E68" s="576"/>
      <c r="F68" s="576"/>
      <c r="G68" s="576"/>
      <c r="H68" s="576"/>
      <c r="I68" s="576"/>
      <c r="J68" s="576"/>
      <c r="K68" s="576"/>
      <c r="L68" s="577"/>
    </row>
    <row r="69" spans="1:12" ht="51.75" customHeight="1" thickTop="1" thickBot="1">
      <c r="A69" s="660" t="s">
        <v>237</v>
      </c>
      <c r="B69" s="661"/>
      <c r="C69" s="661"/>
      <c r="D69" s="661"/>
      <c r="E69" s="661"/>
      <c r="F69" s="661"/>
      <c r="G69" s="661"/>
      <c r="H69" s="661"/>
      <c r="I69" s="661"/>
      <c r="J69" s="661"/>
      <c r="K69" s="661"/>
      <c r="L69" s="662"/>
    </row>
    <row r="70" spans="1:12" ht="16.5" customHeight="1" thickTop="1" thickBot="1">
      <c r="A70" s="657" t="s">
        <v>180</v>
      </c>
      <c r="B70" s="658"/>
      <c r="C70" s="658"/>
      <c r="D70" s="658"/>
      <c r="E70" s="658"/>
      <c r="F70" s="658"/>
      <c r="G70" s="658"/>
      <c r="H70" s="658"/>
      <c r="I70" s="658"/>
      <c r="J70" s="658"/>
      <c r="K70" s="658"/>
      <c r="L70" s="659"/>
    </row>
    <row r="71" spans="1:12" ht="17.100000000000001" customHeight="1" thickTop="1">
      <c r="A71" s="354" t="s">
        <v>67</v>
      </c>
      <c r="B71" s="355"/>
      <c r="C71" s="355"/>
      <c r="D71" s="355"/>
      <c r="E71" s="355"/>
      <c r="F71" s="355"/>
      <c r="G71" s="355"/>
      <c r="H71" s="355"/>
      <c r="I71" s="355"/>
      <c r="J71" s="355"/>
      <c r="K71" s="355"/>
      <c r="L71" s="356"/>
    </row>
    <row r="72" spans="1:12" ht="24" customHeight="1">
      <c r="A72" s="362" t="s">
        <v>238</v>
      </c>
      <c r="B72" s="562"/>
      <c r="C72" s="562"/>
      <c r="D72" s="562"/>
      <c r="E72" s="562"/>
      <c r="F72" s="562"/>
      <c r="G72" s="562"/>
      <c r="H72" s="562"/>
      <c r="I72" s="562"/>
      <c r="J72" s="562"/>
      <c r="K72" s="562"/>
      <c r="L72" s="563"/>
    </row>
    <row r="73" spans="1:12" ht="24" customHeight="1">
      <c r="A73" s="564" t="s">
        <v>194</v>
      </c>
      <c r="B73" s="363"/>
      <c r="C73" s="363"/>
      <c r="D73" s="363"/>
      <c r="E73" s="363"/>
      <c r="F73" s="363"/>
      <c r="G73" s="363"/>
      <c r="H73" s="363"/>
      <c r="I73" s="363"/>
      <c r="J73" s="363"/>
      <c r="K73" s="363"/>
      <c r="L73" s="364"/>
    </row>
    <row r="74" spans="1:12" ht="24" customHeight="1" thickBot="1">
      <c r="A74" s="300" t="s">
        <v>84</v>
      </c>
      <c r="B74" s="301"/>
      <c r="C74" s="301"/>
      <c r="D74" s="301"/>
      <c r="E74" s="301"/>
      <c r="F74" s="301"/>
      <c r="G74" s="301"/>
      <c r="H74" s="301"/>
      <c r="I74" s="301"/>
      <c r="J74" s="301"/>
      <c r="K74" s="301"/>
      <c r="L74" s="302"/>
    </row>
    <row r="75" spans="1:12" ht="17.100000000000001" customHeight="1" thickTop="1" thickBot="1">
      <c r="A75" s="575" t="s">
        <v>48</v>
      </c>
      <c r="B75" s="576"/>
      <c r="C75" s="576"/>
      <c r="D75" s="576"/>
      <c r="E75" s="576"/>
      <c r="F75" s="576"/>
      <c r="G75" s="576"/>
      <c r="H75" s="576"/>
      <c r="I75" s="576"/>
      <c r="J75" s="576"/>
      <c r="K75" s="576"/>
      <c r="L75" s="577"/>
    </row>
    <row r="76" spans="1:12" ht="51.75" customHeight="1" thickTop="1" thickBot="1">
      <c r="A76" s="269" t="s">
        <v>239</v>
      </c>
      <c r="B76" s="270"/>
      <c r="C76" s="270"/>
      <c r="D76" s="270"/>
      <c r="E76" s="270"/>
      <c r="F76" s="270"/>
      <c r="G76" s="270"/>
      <c r="H76" s="270"/>
      <c r="I76" s="270"/>
      <c r="J76" s="270"/>
      <c r="K76" s="270"/>
      <c r="L76" s="271"/>
    </row>
    <row r="77" spans="1:12" ht="17.100000000000001" customHeight="1" thickTop="1" thickBot="1">
      <c r="A77" s="565" t="s">
        <v>181</v>
      </c>
      <c r="B77" s="566"/>
      <c r="C77" s="566"/>
      <c r="D77" s="566"/>
      <c r="E77" s="566"/>
      <c r="F77" s="566"/>
      <c r="G77" s="566"/>
      <c r="H77" s="566"/>
      <c r="I77" s="566"/>
      <c r="J77" s="566"/>
      <c r="K77" s="566"/>
      <c r="L77" s="567"/>
    </row>
    <row r="78" spans="1:12" ht="17.100000000000001" customHeight="1" thickTop="1">
      <c r="A78" s="354" t="s">
        <v>67</v>
      </c>
      <c r="B78" s="355"/>
      <c r="C78" s="355"/>
      <c r="D78" s="355"/>
      <c r="E78" s="355"/>
      <c r="F78" s="355"/>
      <c r="G78" s="355"/>
      <c r="H78" s="355"/>
      <c r="I78" s="355"/>
      <c r="J78" s="355"/>
      <c r="K78" s="355"/>
      <c r="L78" s="356"/>
    </row>
    <row r="79" spans="1:12" ht="20.25" customHeight="1">
      <c r="A79" s="362" t="s">
        <v>240</v>
      </c>
      <c r="B79" s="562"/>
      <c r="C79" s="562"/>
      <c r="D79" s="562"/>
      <c r="E79" s="562"/>
      <c r="F79" s="562"/>
      <c r="G79" s="562"/>
      <c r="H79" s="562"/>
      <c r="I79" s="562"/>
      <c r="J79" s="562"/>
      <c r="K79" s="562"/>
      <c r="L79" s="563"/>
    </row>
    <row r="80" spans="1:12" ht="20.25" customHeight="1">
      <c r="A80" s="564" t="s">
        <v>234</v>
      </c>
      <c r="B80" s="363"/>
      <c r="C80" s="363"/>
      <c r="D80" s="363"/>
      <c r="E80" s="363"/>
      <c r="F80" s="363"/>
      <c r="G80" s="363"/>
      <c r="H80" s="363"/>
      <c r="I80" s="363"/>
      <c r="J80" s="363"/>
      <c r="K80" s="363"/>
      <c r="L80" s="364"/>
    </row>
    <row r="81" spans="1:12" ht="20.25" customHeight="1" thickBot="1">
      <c r="A81" s="300" t="s">
        <v>84</v>
      </c>
      <c r="B81" s="301"/>
      <c r="C81" s="301"/>
      <c r="D81" s="301"/>
      <c r="E81" s="301"/>
      <c r="F81" s="301"/>
      <c r="G81" s="301"/>
      <c r="H81" s="301"/>
      <c r="I81" s="301"/>
      <c r="J81" s="301"/>
      <c r="K81" s="301"/>
      <c r="L81" s="302"/>
    </row>
    <row r="82" spans="1:12" ht="17.100000000000001" customHeight="1" thickTop="1" thickBot="1">
      <c r="A82" s="575" t="s">
        <v>48</v>
      </c>
      <c r="B82" s="576"/>
      <c r="C82" s="576"/>
      <c r="D82" s="576"/>
      <c r="E82" s="576"/>
      <c r="F82" s="576"/>
      <c r="G82" s="576"/>
      <c r="H82" s="576"/>
      <c r="I82" s="576"/>
      <c r="J82" s="576"/>
      <c r="K82" s="576"/>
      <c r="L82" s="577"/>
    </row>
    <row r="83" spans="1:12" ht="51.75" customHeight="1" thickTop="1" thickBot="1">
      <c r="A83" s="384" t="s">
        <v>241</v>
      </c>
      <c r="B83" s="385"/>
      <c r="C83" s="385"/>
      <c r="D83" s="385"/>
      <c r="E83" s="385"/>
      <c r="F83" s="385"/>
      <c r="G83" s="385"/>
      <c r="H83" s="385"/>
      <c r="I83" s="385"/>
      <c r="J83" s="385"/>
      <c r="K83" s="385"/>
      <c r="L83" s="386"/>
    </row>
    <row r="84" spans="1:12" ht="12" customHeight="1" thickTop="1" thickBot="1">
      <c r="A84" s="127"/>
      <c r="B84" s="128"/>
      <c r="C84" s="128"/>
      <c r="D84" s="128"/>
      <c r="E84" s="128"/>
      <c r="F84" s="128"/>
      <c r="G84" s="128"/>
      <c r="H84" s="128"/>
      <c r="I84" s="128"/>
      <c r="J84" s="128"/>
      <c r="K84" s="128"/>
      <c r="L84" s="129"/>
    </row>
    <row r="85" spans="1:12" ht="17.100000000000001" customHeight="1" thickTop="1" thickBot="1">
      <c r="A85" s="303" t="s">
        <v>49</v>
      </c>
      <c r="B85" s="304"/>
      <c r="C85" s="304"/>
      <c r="D85" s="304"/>
      <c r="E85" s="304"/>
      <c r="F85" s="304"/>
      <c r="G85" s="304"/>
      <c r="H85" s="304"/>
      <c r="I85" s="304"/>
      <c r="J85" s="304"/>
      <c r="K85" s="304"/>
      <c r="L85" s="305"/>
    </row>
    <row r="86" spans="1:12" ht="17.100000000000001" customHeight="1" thickTop="1">
      <c r="A86" s="357" t="s">
        <v>50</v>
      </c>
      <c r="B86" s="284"/>
      <c r="C86" s="284"/>
      <c r="D86" s="284"/>
      <c r="E86" s="284"/>
      <c r="F86" s="292"/>
      <c r="G86" s="284" t="s">
        <v>51</v>
      </c>
      <c r="H86" s="284"/>
      <c r="I86" s="284"/>
      <c r="J86" s="292"/>
      <c r="K86" s="247" t="s">
        <v>52</v>
      </c>
      <c r="L86" s="265"/>
    </row>
    <row r="87" spans="1:12" ht="67.5" customHeight="1">
      <c r="A87" s="350" t="s">
        <v>182</v>
      </c>
      <c r="B87" s="290"/>
      <c r="C87" s="290"/>
      <c r="D87" s="290"/>
      <c r="E87" s="290"/>
      <c r="F87" s="293"/>
      <c r="G87" s="290" t="s">
        <v>161</v>
      </c>
      <c r="H87" s="290"/>
      <c r="I87" s="290"/>
      <c r="J87" s="293"/>
      <c r="K87" s="144" t="s">
        <v>116</v>
      </c>
      <c r="L87" s="145"/>
    </row>
    <row r="88" spans="1:12" ht="56.25" customHeight="1">
      <c r="A88" s="571" t="s">
        <v>183</v>
      </c>
      <c r="B88" s="572"/>
      <c r="C88" s="572"/>
      <c r="D88" s="572"/>
      <c r="E88" s="572"/>
      <c r="F88" s="573"/>
      <c r="G88" s="289" t="s">
        <v>184</v>
      </c>
      <c r="H88" s="290"/>
      <c r="I88" s="290"/>
      <c r="J88" s="293"/>
      <c r="K88" s="144" t="s">
        <v>116</v>
      </c>
      <c r="L88" s="145"/>
    </row>
    <row r="89" spans="1:12" ht="26.25" customHeight="1" thickBot="1">
      <c r="A89" s="574"/>
      <c r="B89" s="569"/>
      <c r="C89" s="569"/>
      <c r="D89" s="569"/>
      <c r="E89" s="569"/>
      <c r="F89" s="570"/>
      <c r="G89" s="569" t="s">
        <v>88</v>
      </c>
      <c r="H89" s="569"/>
      <c r="I89" s="569"/>
      <c r="J89" s="570"/>
      <c r="K89" s="407" t="s">
        <v>116</v>
      </c>
      <c r="L89" s="568"/>
    </row>
    <row r="90" spans="1:12" ht="13.5" customHeight="1" thickTop="1" thickBot="1">
      <c r="A90" s="131"/>
      <c r="B90" s="132"/>
      <c r="C90" s="132"/>
      <c r="D90" s="132"/>
      <c r="E90" s="132"/>
      <c r="F90" s="132"/>
      <c r="G90" s="132"/>
      <c r="H90" s="132"/>
      <c r="I90" s="132"/>
      <c r="J90" s="132"/>
      <c r="K90" s="132"/>
      <c r="L90" s="133"/>
    </row>
    <row r="91" spans="1:12" ht="19.5" customHeight="1" thickTop="1" thickBot="1">
      <c r="A91" s="269" t="s">
        <v>93</v>
      </c>
      <c r="B91" s="270"/>
      <c r="C91" s="270"/>
      <c r="D91" s="270"/>
      <c r="E91" s="270"/>
      <c r="F91" s="270"/>
      <c r="G91" s="270"/>
      <c r="H91" s="270"/>
      <c r="I91" s="270"/>
      <c r="J91" s="270"/>
      <c r="K91" s="270"/>
      <c r="L91" s="271"/>
    </row>
    <row r="92" spans="1:12" ht="45.75" customHeight="1" thickTop="1">
      <c r="A92" s="36"/>
      <c r="B92" s="37"/>
      <c r="C92" s="37"/>
      <c r="D92" s="37"/>
      <c r="E92" s="37"/>
      <c r="F92" s="37"/>
      <c r="G92" s="37"/>
      <c r="H92" s="37"/>
      <c r="I92" s="37"/>
      <c r="J92" s="37"/>
      <c r="K92" s="37"/>
      <c r="L92" s="38"/>
    </row>
    <row r="93" spans="1:12" ht="15.75">
      <c r="A93" s="618" t="s">
        <v>26</v>
      </c>
      <c r="B93" s="619"/>
      <c r="C93" s="619"/>
      <c r="D93" s="619"/>
      <c r="E93" s="619"/>
      <c r="F93" s="619"/>
      <c r="G93" s="39"/>
      <c r="H93" s="39"/>
      <c r="I93" s="619" t="s">
        <v>27</v>
      </c>
      <c r="J93" s="619"/>
      <c r="K93" s="619"/>
      <c r="L93" s="622"/>
    </row>
    <row r="94" spans="1:12" ht="17.25" customHeight="1">
      <c r="A94" s="626" t="s">
        <v>30</v>
      </c>
      <c r="B94" s="623"/>
      <c r="C94" s="623"/>
      <c r="D94" s="623"/>
      <c r="E94" s="623"/>
      <c r="F94" s="623"/>
      <c r="G94" s="39"/>
      <c r="H94" s="39"/>
      <c r="I94" s="623" t="s">
        <v>28</v>
      </c>
      <c r="J94" s="623"/>
      <c r="K94" s="623"/>
      <c r="L94" s="624"/>
    </row>
    <row r="95" spans="1:12" ht="15.75">
      <c r="A95" s="40"/>
      <c r="B95" s="39"/>
      <c r="C95" s="39"/>
      <c r="D95" s="39"/>
      <c r="E95" s="39"/>
      <c r="F95" s="39"/>
      <c r="G95" s="39"/>
      <c r="H95" s="39"/>
      <c r="I95" s="39"/>
      <c r="J95" s="39"/>
      <c r="K95" s="39"/>
      <c r="L95" s="41"/>
    </row>
    <row r="96" spans="1:12" ht="24" customHeight="1">
      <c r="A96" s="40"/>
      <c r="B96" s="39"/>
      <c r="C96" s="39"/>
      <c r="D96" s="39"/>
      <c r="E96" s="39"/>
      <c r="F96" s="39"/>
      <c r="G96" s="39"/>
      <c r="H96" s="39"/>
      <c r="I96" s="39"/>
      <c r="J96" s="39"/>
      <c r="K96" s="39"/>
      <c r="L96" s="41"/>
    </row>
    <row r="97" spans="1:12" ht="15.75">
      <c r="A97" s="618" t="s">
        <v>5</v>
      </c>
      <c r="B97" s="619"/>
      <c r="C97" s="619"/>
      <c r="D97" s="619"/>
      <c r="E97" s="619"/>
      <c r="F97" s="619"/>
      <c r="G97" s="39"/>
      <c r="H97" s="39"/>
      <c r="I97" s="619" t="s">
        <v>2</v>
      </c>
      <c r="J97" s="619"/>
      <c r="K97" s="619"/>
      <c r="L97" s="622"/>
    </row>
    <row r="98" spans="1:12" ht="15.75">
      <c r="A98" s="626" t="s">
        <v>7</v>
      </c>
      <c r="B98" s="623"/>
      <c r="C98" s="623"/>
      <c r="D98" s="623"/>
      <c r="E98" s="623"/>
      <c r="F98" s="623"/>
      <c r="G98" s="39"/>
      <c r="H98" s="39"/>
      <c r="I98" s="627" t="s">
        <v>29</v>
      </c>
      <c r="J98" s="627"/>
      <c r="K98" s="627"/>
      <c r="L98" s="628"/>
    </row>
    <row r="99" spans="1:12" ht="15.75">
      <c r="A99" s="40"/>
      <c r="B99" s="39"/>
      <c r="C99" s="39"/>
      <c r="D99" s="39"/>
      <c r="E99" s="39"/>
      <c r="F99" s="39"/>
      <c r="G99" s="39"/>
      <c r="H99" s="39"/>
      <c r="I99" s="627"/>
      <c r="J99" s="627"/>
      <c r="K99" s="627"/>
      <c r="L99" s="628"/>
    </row>
    <row r="100" spans="1:12" ht="39.75" customHeight="1">
      <c r="A100" s="40"/>
      <c r="B100" s="39"/>
      <c r="C100" s="39"/>
      <c r="D100" s="39"/>
      <c r="E100" s="39"/>
      <c r="F100" s="39"/>
      <c r="G100" s="39"/>
      <c r="H100" s="39"/>
      <c r="I100" s="39"/>
      <c r="J100" s="39"/>
      <c r="K100" s="39"/>
      <c r="L100" s="41"/>
    </row>
    <row r="101" spans="1:12" ht="15.75">
      <c r="A101" s="618" t="s">
        <v>4</v>
      </c>
      <c r="B101" s="619"/>
      <c r="C101" s="619"/>
      <c r="D101" s="619"/>
      <c r="E101" s="619"/>
      <c r="F101" s="619"/>
      <c r="G101" s="39"/>
      <c r="H101" s="39"/>
      <c r="I101" s="619" t="s">
        <v>8</v>
      </c>
      <c r="J101" s="619"/>
      <c r="K101" s="619"/>
      <c r="L101" s="622"/>
    </row>
    <row r="102" spans="1:12" ht="31.5" customHeight="1" thickBot="1">
      <c r="A102" s="620" t="s">
        <v>40</v>
      </c>
      <c r="B102" s="621"/>
      <c r="C102" s="621"/>
      <c r="D102" s="621"/>
      <c r="E102" s="621"/>
      <c r="F102" s="621"/>
      <c r="G102" s="84"/>
      <c r="H102" s="84"/>
      <c r="I102" s="621" t="s">
        <v>9</v>
      </c>
      <c r="J102" s="621"/>
      <c r="K102" s="621"/>
      <c r="L102" s="625"/>
    </row>
  </sheetData>
  <mergeCells count="120">
    <mergeCell ref="A47:L47"/>
    <mergeCell ref="A62:L62"/>
    <mergeCell ref="A63:L63"/>
    <mergeCell ref="A70:L70"/>
    <mergeCell ref="A75:L75"/>
    <mergeCell ref="A80:L80"/>
    <mergeCell ref="A71:L71"/>
    <mergeCell ref="A48:L48"/>
    <mergeCell ref="A49:L49"/>
    <mergeCell ref="A50:L50"/>
    <mergeCell ref="A51:L51"/>
    <mergeCell ref="A54:L54"/>
    <mergeCell ref="A69:L69"/>
    <mergeCell ref="A55:L55"/>
    <mergeCell ref="A56:L56"/>
    <mergeCell ref="A57:L57"/>
    <mergeCell ref="A58:L58"/>
    <mergeCell ref="A59:L59"/>
    <mergeCell ref="A60:L60"/>
    <mergeCell ref="A64:L64"/>
    <mergeCell ref="A65:L65"/>
    <mergeCell ref="A66:L66"/>
    <mergeCell ref="A67:L67"/>
    <mergeCell ref="A61:L61"/>
    <mergeCell ref="A1:L1"/>
    <mergeCell ref="A2:L2"/>
    <mergeCell ref="A3:L3"/>
    <mergeCell ref="A41:L41"/>
    <mergeCell ref="A42:L42"/>
    <mergeCell ref="A27:L27"/>
    <mergeCell ref="K16:L16"/>
    <mergeCell ref="A10:I11"/>
    <mergeCell ref="A12:I12"/>
    <mergeCell ref="A13:I13"/>
    <mergeCell ref="A14:I14"/>
    <mergeCell ref="A15:I15"/>
    <mergeCell ref="A16:I16"/>
    <mergeCell ref="J9:L9"/>
    <mergeCell ref="A9:I9"/>
    <mergeCell ref="K22:L22"/>
    <mergeCell ref="K23:L23"/>
    <mergeCell ref="K24:L24"/>
    <mergeCell ref="K25:L25"/>
    <mergeCell ref="K26:L26"/>
    <mergeCell ref="A19:L19"/>
    <mergeCell ref="A20:L20"/>
    <mergeCell ref="A18:L18"/>
    <mergeCell ref="A4:L4"/>
    <mergeCell ref="A26:I26"/>
    <mergeCell ref="A91:L91"/>
    <mergeCell ref="A101:F101"/>
    <mergeCell ref="A102:F102"/>
    <mergeCell ref="I93:L93"/>
    <mergeCell ref="I94:L94"/>
    <mergeCell ref="I97:L97"/>
    <mergeCell ref="I101:L101"/>
    <mergeCell ref="I102:L102"/>
    <mergeCell ref="A93:F93"/>
    <mergeCell ref="A94:F94"/>
    <mergeCell ref="A97:F97"/>
    <mergeCell ref="A98:F98"/>
    <mergeCell ref="I98:L99"/>
    <mergeCell ref="A37:L37"/>
    <mergeCell ref="A38:L38"/>
    <mergeCell ref="A39:L39"/>
    <mergeCell ref="A40:L40"/>
    <mergeCell ref="A33:L33"/>
    <mergeCell ref="A36:L36"/>
    <mergeCell ref="A44:L44"/>
    <mergeCell ref="A45:L45"/>
    <mergeCell ref="A46:L46"/>
    <mergeCell ref="A52:L52"/>
    <mergeCell ref="G86:J86"/>
    <mergeCell ref="A5:L5"/>
    <mergeCell ref="A43:L43"/>
    <mergeCell ref="A6:L6"/>
    <mergeCell ref="A7:L7"/>
    <mergeCell ref="A8:L8"/>
    <mergeCell ref="K10:L10"/>
    <mergeCell ref="K11:L11"/>
    <mergeCell ref="K12:L12"/>
    <mergeCell ref="K13:L13"/>
    <mergeCell ref="K14:L14"/>
    <mergeCell ref="K15:L15"/>
    <mergeCell ref="J21:L21"/>
    <mergeCell ref="A21:I21"/>
    <mergeCell ref="A32:L32"/>
    <mergeCell ref="A31:L31"/>
    <mergeCell ref="A30:L30"/>
    <mergeCell ref="A29:L29"/>
    <mergeCell ref="A28:L28"/>
    <mergeCell ref="A34:L34"/>
    <mergeCell ref="A35:L35"/>
    <mergeCell ref="A22:I23"/>
    <mergeCell ref="A24:I24"/>
    <mergeCell ref="A25:I25"/>
    <mergeCell ref="A17:L17"/>
    <mergeCell ref="A72:L72"/>
    <mergeCell ref="A76:L76"/>
    <mergeCell ref="A74:L74"/>
    <mergeCell ref="A73:L73"/>
    <mergeCell ref="A79:L79"/>
    <mergeCell ref="A77:L77"/>
    <mergeCell ref="A78:L78"/>
    <mergeCell ref="K89:L89"/>
    <mergeCell ref="K87:L87"/>
    <mergeCell ref="K88:L88"/>
    <mergeCell ref="A87:F87"/>
    <mergeCell ref="G87:J87"/>
    <mergeCell ref="G88:J88"/>
    <mergeCell ref="G89:J89"/>
    <mergeCell ref="A88:F89"/>
    <mergeCell ref="A83:L83"/>
    <mergeCell ref="A81:L81"/>
    <mergeCell ref="A82:L82"/>
    <mergeCell ref="A85:L85"/>
    <mergeCell ref="A86:F86"/>
    <mergeCell ref="K86:L86"/>
    <mergeCell ref="A53:L53"/>
    <mergeCell ref="A68:L68"/>
  </mergeCells>
  <printOptions horizontalCentered="1"/>
  <pageMargins left="0.35433070866141736" right="0.27559055118110237" top="0.47244094488188981" bottom="0.39370078740157483" header="0.31496062992125984" footer="0.23622047244094491"/>
  <pageSetup paperSize="9" scale="84" fitToHeight="4" orientation="portrait" r:id="rId1"/>
  <headerFooter>
    <oddFooter xml:space="preserve">&amp;C&amp;P+9 </oddFooter>
  </headerFooter>
  <rowBreaks count="2" manualBreakCount="2">
    <brk id="39" max="11" man="1"/>
    <brk id="67" max="11"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10</vt:i4>
      </vt:variant>
    </vt:vector>
  </HeadingPairs>
  <TitlesOfParts>
    <vt:vector size="27" baseType="lpstr">
      <vt:lpstr>Capa</vt:lpstr>
      <vt:lpstr> Contra Capa</vt:lpstr>
      <vt:lpstr>CGSF</vt:lpstr>
      <vt:lpstr>CCIVV</vt:lpstr>
      <vt:lpstr>CCICM</vt:lpstr>
      <vt:lpstr>CCINF</vt:lpstr>
      <vt:lpstr>CCANM</vt:lpstr>
      <vt:lpstr>CSDGB</vt:lpstr>
      <vt:lpstr>GASB</vt:lpstr>
      <vt:lpstr>CIGO</vt:lpstr>
      <vt:lpstr>CGV</vt:lpstr>
      <vt:lpstr>NATAL</vt:lpstr>
      <vt:lpstr>RESTAURANTE </vt:lpstr>
      <vt:lpstr>BOLSA</vt:lpstr>
      <vt:lpstr>CAR</vt:lpstr>
      <vt:lpstr>ANEXO I</vt:lpstr>
      <vt:lpstr>ANEXO II</vt:lpstr>
      <vt:lpstr>' Contra Capa'!Area_de_impressao</vt:lpstr>
      <vt:lpstr>'ANEXO I'!Area_de_impressao</vt:lpstr>
      <vt:lpstr>BOLSA!Area_de_impressao</vt:lpstr>
      <vt:lpstr>CAR!Area_de_impressao</vt:lpstr>
      <vt:lpstr>CCANM!Area_de_impressao</vt:lpstr>
      <vt:lpstr>CCICM!Area_de_impressao</vt:lpstr>
      <vt:lpstr>CCIVV!Area_de_impressao</vt:lpstr>
      <vt:lpstr>CGSF!Area_de_impressao</vt:lpstr>
      <vt:lpstr>GASB!Area_de_impressao</vt:lpstr>
      <vt:lpstr>'RESTAURANTE '!Area_de_impressao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Barsanulfo da Silva</dc:creator>
  <cp:lastModifiedBy>Murilo Figueiredo</cp:lastModifiedBy>
  <cp:lastPrinted>2019-11-27T11:45:34Z</cp:lastPrinted>
  <dcterms:created xsi:type="dcterms:W3CDTF">2017-09-18T17:22:23Z</dcterms:created>
  <dcterms:modified xsi:type="dcterms:W3CDTF">2019-11-27T11:45:54Z</dcterms:modified>
</cp:coreProperties>
</file>