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328"/>
  <workbookPr codeName="EstaPastaDeTrabalho" defaultThemeVersion="166925"/>
  <mc:AlternateContent xmlns:mc="http://schemas.openxmlformats.org/markup-compatibility/2006">
    <mc:Choice Requires="x15">
      <x15ac:absPath xmlns:x15ac="http://schemas.microsoft.com/office/spreadsheetml/2010/11/ac" url="\\10.237.1.1\gepg\Transparência\Transparência 2019\Relatórios gerenciais editáveis\"/>
    </mc:Choice>
  </mc:AlternateContent>
  <xr:revisionPtr revIDLastSave="0" documentId="13_ncr:1_{A0AA4BD4-5B64-4B67-957E-42135690BAB2}" xr6:coauthVersionLast="41" xr6:coauthVersionMax="41" xr10:uidLastSave="{00000000-0000-0000-0000-000000000000}"/>
  <bookViews>
    <workbookView xWindow="-120" yWindow="-120" windowWidth="24240" windowHeight="13140" tabRatio="805" xr2:uid="{00000000-000D-0000-FFFF-FFFF00000000}"/>
  </bookViews>
  <sheets>
    <sheet name="Capa" sheetId="18" r:id="rId1"/>
    <sheet name=" Contra Capa 2" sheetId="21" r:id="rId2"/>
    <sheet name="CGSF" sheetId="1" r:id="rId3"/>
    <sheet name="CCIVV" sheetId="2" r:id="rId4"/>
    <sheet name="CCICM" sheetId="3" r:id="rId5"/>
    <sheet name="CCINF" sheetId="4" r:id="rId6"/>
    <sheet name="CCANM" sheetId="5" r:id="rId7"/>
    <sheet name="CSDGB" sheetId="6" r:id="rId8"/>
    <sheet name="GASB" sheetId="7" r:id="rId9"/>
    <sheet name="Planilha1" sheetId="22" state="hidden" r:id="rId10"/>
    <sheet name="CIGO" sheetId="8" r:id="rId11"/>
    <sheet name="CGV" sheetId="9" r:id="rId12"/>
    <sheet name="NATAL" sheetId="16" state="hidden" r:id="rId13"/>
    <sheet name="RESTAURANTE " sheetId="11" r:id="rId14"/>
    <sheet name="BOLSA" sheetId="12" r:id="rId15"/>
    <sheet name="CAR" sheetId="19" r:id="rId16"/>
    <sheet name="ANEXO I" sheetId="23" r:id="rId17"/>
    <sheet name="ANEXO II" sheetId="17" r:id="rId18"/>
  </sheets>
  <externalReferences>
    <externalReference r:id="rId19"/>
  </externalReferences>
  <definedNames>
    <definedName name="_xlnm.Print_Area" localSheetId="1">' Contra Capa 2'!$A$1:$K$53</definedName>
    <definedName name="_xlnm.Print_Area" localSheetId="17">'ANEXO II'!$A$1:$J$262</definedName>
    <definedName name="_xlnm.Print_Area" localSheetId="14">BOLSA!$A$1:$L$31</definedName>
    <definedName name="_xlnm.Print_Area" localSheetId="15">CAR!$A$1:$L$34</definedName>
    <definedName name="_xlnm.Print_Area" localSheetId="6">CCANM!$A$1:$L$32</definedName>
    <definedName name="_xlnm.Print_Area" localSheetId="4">CCICM!$A$1:$M$36</definedName>
    <definedName name="_xlnm.Print_Area" localSheetId="5">CCINF!$A$1:$K$39</definedName>
    <definedName name="_xlnm.Print_Area" localSheetId="3">CCIVV!$A$1:$K$46</definedName>
    <definedName name="_xlnm.Print_Area" localSheetId="2">CGSF!$A$1:$K$76</definedName>
    <definedName name="_xlnm.Print_Area" localSheetId="8">GASB!$A$1:$L$104</definedName>
    <definedName name="_xlnm.Print_Area" localSheetId="13">'RESTAURANTE '!$A$1:$M$46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H10" i="11" l="1"/>
  <c r="K10" i="11"/>
  <c r="K11" i="7"/>
  <c r="K10" i="9"/>
  <c r="K23" i="7"/>
  <c r="J11" i="7"/>
  <c r="G11" i="6"/>
  <c r="J11" i="6"/>
  <c r="J23" i="7" l="1"/>
  <c r="H10" i="12"/>
  <c r="K10" i="12"/>
  <c r="G10" i="9" l="1"/>
  <c r="J24" i="6" l="1"/>
  <c r="G24" i="6"/>
  <c r="A23" i="6"/>
</calcChain>
</file>

<file path=xl/sharedStrings.xml><?xml version="1.0" encoding="utf-8"?>
<sst xmlns="http://schemas.openxmlformats.org/spreadsheetml/2006/main" count="708" uniqueCount="307">
  <si>
    <t>ORGANIZAÇÃO DAS VOLUNTÁRIAS DE GOIÁS</t>
  </si>
  <si>
    <t>RELATÓRIO GERENCIAL MENSAL DE EXECUÇÃO - 13º Termo Aditivo</t>
  </si>
  <si>
    <t>Isadora de Fátima Lopes</t>
  </si>
  <si>
    <t>Assessora de Planejamento e Desenvolvimento Institucional</t>
  </si>
  <si>
    <t>Wellington Matos de Lima</t>
  </si>
  <si>
    <t>Jeane de Cássia Dias Abdala Maia</t>
  </si>
  <si>
    <t>Diretor Administrativo e Financeiro</t>
  </si>
  <si>
    <t>Diretora de Ações Sociais</t>
  </si>
  <si>
    <t>Adryanna Leonor Melo de Oliveira Caiado</t>
  </si>
  <si>
    <t>Diretora Geral</t>
  </si>
  <si>
    <t>RELATÓRIO GERENCIAL MENSAL DE EXECUÇÃO - 13º TERMO ADITIVO</t>
  </si>
  <si>
    <t>CENTRO DE CONVIVÊNCIA DE IDOSOS VILA VIDA</t>
  </si>
  <si>
    <t>Maria Helena de Jesus</t>
  </si>
  <si>
    <t>CENTRO DE CONVIVÊNCIA DE IDOSOS CÂNDIDA DE MORAIS</t>
  </si>
  <si>
    <t>CENTRO DE CONVIVÊNCIA DO IDOSOS NORTE FERROVIÁRIO</t>
  </si>
  <si>
    <t xml:space="preserve">   Coordenadora responsável pelas informações do CCI-NF</t>
  </si>
  <si>
    <t>CENTRO DE CONVIVÊNCIA DE ADOLESCENTES NOVO MUNDO</t>
  </si>
  <si>
    <t xml:space="preserve"> Diretor Administrativo e Financeiro </t>
  </si>
  <si>
    <t xml:space="preserve">                         Wellington Matos de Lima</t>
  </si>
  <si>
    <t xml:space="preserve">                   Diretor Administrativo e Financeiro </t>
  </si>
  <si>
    <t>CENTRO SOCIAL DONA GERCINA BORGES TEIXEIRA</t>
  </si>
  <si>
    <t xml:space="preserve">   </t>
  </si>
  <si>
    <t>Malba Parreira de Castro</t>
  </si>
  <si>
    <t>Coordenadora responsável pelas informações do CSDGBT</t>
  </si>
  <si>
    <t>Wellington Matos Lima</t>
  </si>
  <si>
    <t>GERÊNCIA DE ASSESSORAMENTO E BENEFÍCIOS</t>
  </si>
  <si>
    <t>Maria Vera Sena dos Santos</t>
  </si>
  <si>
    <t>Édar Jessie Dias Mendes</t>
  </si>
  <si>
    <t xml:space="preserve"> Coordenadora de Captação e Consultoria</t>
  </si>
  <si>
    <t xml:space="preserve">Assessora de Planejamento e Desenvolvimento Institucional </t>
  </si>
  <si>
    <t>Coordenadora de Apoio ao Beneficiário</t>
  </si>
  <si>
    <t>CASA DO INTERIOR DE GOIÁS - CIGO</t>
  </si>
  <si>
    <t xml:space="preserve"> Coordenadora responsável pelas informações da CIGO</t>
  </si>
  <si>
    <t>CENTRO GOIANO DE VOLUNTÁRIOS - CGV</t>
  </si>
  <si>
    <t xml:space="preserve">Wellington Matos de Lima
</t>
  </si>
  <si>
    <t>RESTAURANTE CIDADÃO</t>
  </si>
  <si>
    <t>Indiara Antonia Jaime Sado</t>
  </si>
  <si>
    <t>Coordenadora de Fiscalização do Restaurante Cidadão</t>
  </si>
  <si>
    <t>Nathalie Barbosa Ferreira</t>
  </si>
  <si>
    <t xml:space="preserve"> Gerente responsável pelas informações do GARC</t>
  </si>
  <si>
    <t xml:space="preserve"> Diretor Administrativo e Financeiro</t>
  </si>
  <si>
    <t>Diretora de Ações Sociais e responsável pelas informações do CGV</t>
  </si>
  <si>
    <t xml:space="preserve"> Coordenadora responsável pelas informações do CCI-CM</t>
  </si>
  <si>
    <t>PLANO DE TRABALHO - PROGRAMA PROTEÇÃO SOCIAL AO ADOLESCENTE E JOVEM</t>
  </si>
  <si>
    <t>PROTEÇÃO SOCIAL BÁSICA - CONVIVÊNCIA E FORTALECIMENTO DE VÍNCULOS</t>
  </si>
  <si>
    <t>OPERACIONALIZAÇÃO DAS AÇÕES DE PROTEÇÃO SOCIAL</t>
  </si>
  <si>
    <t>SERVIÇO CONVIVÊNCIA E FORTALECIMENTO DE VÍNCULOS</t>
  </si>
  <si>
    <t>DISCRIMINAÇÃO</t>
  </si>
  <si>
    <t>METAS FÍSICAS</t>
  </si>
  <si>
    <t>Nº Adolescentes atendidos/mês</t>
  </si>
  <si>
    <t>Prevista</t>
  </si>
  <si>
    <t>Realizada</t>
  </si>
  <si>
    <t xml:space="preserve">Plano de ação para metas não cumpridas ou excedidas no mês avaliado </t>
  </si>
  <si>
    <r>
      <t xml:space="preserve">Causa: </t>
    </r>
    <r>
      <rPr>
        <sz val="12"/>
        <rFont val="Calibri"/>
        <family val="2"/>
        <scheme val="minor"/>
      </rPr>
      <t>Número de atendimentos no mês acima da meta estabelecida.</t>
    </r>
  </si>
  <si>
    <t>Ações de melhoria e resultado</t>
  </si>
  <si>
    <t>Andamento do cronograma de execução previsto no plano de trabalho</t>
  </si>
  <si>
    <t>ETAPAS</t>
  </si>
  <si>
    <t>ENTREGAS</t>
  </si>
  <si>
    <t>STATUS</t>
  </si>
  <si>
    <t>Capacitar os profissionais para melhorar a informação, o acolhimento e o serviço prestado quanto às necessidades dos adolescentes.</t>
  </si>
  <si>
    <t xml:space="preserve"> Implementar Plano de Capacitação e Desenvolvimento.</t>
  </si>
  <si>
    <t>Fortalecer articulação com os serviços mapeados.</t>
  </si>
  <si>
    <t>Heliene Ghannan</t>
  </si>
  <si>
    <t xml:space="preserve">    Coordenadora responsável pelas informações do CGSF</t>
  </si>
  <si>
    <t>Cecília Caetano da Rocha Lima</t>
  </si>
  <si>
    <t>PROGRAMA BOLSA UNIVERSITÁRIA - PBU</t>
  </si>
  <si>
    <t>Ismênia Rodrigues de Souza</t>
  </si>
  <si>
    <t>Rubia Erika Prado Cardoso</t>
  </si>
  <si>
    <t xml:space="preserve">   Gerente de Controle de Dados do PBU</t>
  </si>
  <si>
    <t>Intensificar a articulação em rede.</t>
  </si>
  <si>
    <t>PLANO DE TRABALHO - PROGRAMA PROTEÇÃO SOCIAL AO IDOSO</t>
  </si>
  <si>
    <t>PLANO DE TRABALHO - PROGRAMA PROTEÇÃO SOCIAL A FAMÍLIAS</t>
  </si>
  <si>
    <t>PLANO DE TRABALHO - PROGRAMA PARCERIAS SOCIAIS</t>
  </si>
  <si>
    <t>PLANO DE TRABALHO - PROGRAMA SEGURANÇA ALIMENTAR E NUTRICIONAL (ACESSO À ALIMENTAÇÃO)</t>
  </si>
  <si>
    <t>PLANO DE TRABALHO - PROGRAMA APOIO AOS ESTUDANTES</t>
  </si>
  <si>
    <t>PLANO DE TRABALHO - PROGRAMA ATENÇÃO SOCIAL AO CIDADÃO EM SITUAÇÃO DE VULNERABILIDADE E PARCERIAS SOCIAIS</t>
  </si>
  <si>
    <t>PLANO DE TRABALHO - CAMPANHAS, EVENTOS DE PROTEÇÃO E INCLUSÃO SOCIAL</t>
  </si>
  <si>
    <t>Celina Silva de Urzêda</t>
  </si>
  <si>
    <t>Assessora de Cerimonial e Eventos e responsável pelas informações do CAR</t>
  </si>
  <si>
    <t>Coordenadora responsável pelas informações do CCIVV</t>
  </si>
  <si>
    <r>
      <t xml:space="preserve">Prazo para tratar a causa: </t>
    </r>
    <r>
      <rPr>
        <sz val="12"/>
        <rFont val="Calibri"/>
        <family val="2"/>
        <scheme val="minor"/>
      </rPr>
      <t>Não há prazo.</t>
    </r>
  </si>
  <si>
    <t>Andréa Maria Mendes C. A. Coutinho</t>
  </si>
  <si>
    <t>COMPLEXO GERONTOLÓGICO SAGRADA FAMILIA</t>
  </si>
  <si>
    <t>PROGRAMAS ESPECIAIS OVG - CENTRO DE APOIO AO ROMEIRO</t>
  </si>
  <si>
    <r>
      <t xml:space="preserve">Medidas implementadas/ a implementar: </t>
    </r>
    <r>
      <rPr>
        <sz val="12"/>
        <rFont val="Calibri"/>
        <family val="2"/>
        <scheme val="minor"/>
      </rPr>
      <t>Como a meta foi atingida, não há medidas seneadoras a serem implemantadas.</t>
    </r>
  </si>
  <si>
    <t xml:space="preserve">Realizado. </t>
  </si>
  <si>
    <t>Goiânia, maio de 2019.</t>
  </si>
  <si>
    <t>CCA: Espaço das Profissões, UFG.</t>
  </si>
  <si>
    <t xml:space="preserve">                OPERACIONALIZAÇÃO DAS AÇÕES DE PROTEÇÃO SOCIAL                        </t>
  </si>
  <si>
    <t>SERVIÇO CONVIVÊNCIA E FORTALECIMENTO DE VÍNCULOS (FREQUENTADORES)</t>
  </si>
  <si>
    <t>Nº Idosos atendidos/mês</t>
  </si>
  <si>
    <t>Plano de ação para metas não cumpridas ou excedidas no mês avaliado</t>
  </si>
  <si>
    <t>Ações de melhorias e resultado</t>
  </si>
  <si>
    <t>Capacitar os profissionais para melhorar a informação, o acolhimento e o serviço prestado quanto às necessidades dos idosos.</t>
  </si>
  <si>
    <t>MÊS DE REFERÊNCIA: MAIO / 2019</t>
  </si>
  <si>
    <t>Realizado.</t>
  </si>
  <si>
    <r>
      <t>Causa:</t>
    </r>
    <r>
      <rPr>
        <sz val="12"/>
        <rFont val="Calibri"/>
        <family val="2"/>
        <scheme val="minor"/>
      </rPr>
      <t xml:space="preserve"> Ampliação de oferta das atividades.</t>
    </r>
  </si>
  <si>
    <r>
      <t xml:space="preserve">Medidas implementadas/a implementar: </t>
    </r>
    <r>
      <rPr>
        <sz val="12"/>
        <rFont val="Calibri"/>
        <family val="2"/>
        <scheme val="minor"/>
      </rPr>
      <t>Como a meta foi superada, não há medidas saneadoras a serem implementadas.</t>
    </r>
  </si>
  <si>
    <t>Avaliar a adesão familiar e implementar proposta de fortalecimento de vínculos familiares.</t>
  </si>
  <si>
    <t>Mapeamento das ações, metas e resultados esperados</t>
  </si>
  <si>
    <t xml:space="preserve">Reprogramado para Junho/2019.   </t>
  </si>
  <si>
    <t>PROTEÇÃO SOCIAL ESPECIAL ALTA COMPLEXIDADE - CASA-LAR</t>
  </si>
  <si>
    <t>SERVIÇO CASA-LAR</t>
  </si>
  <si>
    <t>Nº Idosos moradores/mês</t>
  </si>
  <si>
    <r>
      <t xml:space="preserve">Medidas implementadas/a implementar: </t>
    </r>
    <r>
      <rPr>
        <sz val="12"/>
        <rFont val="Calibri"/>
        <family val="2"/>
        <scheme val="minor"/>
      </rPr>
      <t>Como a meta foi atingida, não há medidas saneadoras a serem implementadas.</t>
    </r>
  </si>
  <si>
    <r>
      <t xml:space="preserve">Prazo para tratar a causa:  </t>
    </r>
    <r>
      <rPr>
        <sz val="12"/>
        <rFont val="Calibri"/>
        <family val="2"/>
        <scheme val="minor"/>
      </rPr>
      <t>Não há prazo.</t>
    </r>
  </si>
  <si>
    <t>Implementar Plano de Capacitação e Desenvolvimento.</t>
  </si>
  <si>
    <t>Mapeamento das ações, metas e resultados esperados.</t>
  </si>
  <si>
    <r>
      <t xml:space="preserve">Causa: </t>
    </r>
    <r>
      <rPr>
        <sz val="12"/>
        <rFont val="Calibri"/>
        <family val="2"/>
        <scheme val="minor"/>
      </rPr>
      <t xml:space="preserve"> Meta atingida em função das diversas atividades promovidas na unidade com ampla participação da comunidade.</t>
    </r>
  </si>
  <si>
    <r>
      <t>Medidas implementadas/a implementar:</t>
    </r>
    <r>
      <rPr>
        <sz val="12"/>
        <rFont val="Calibri"/>
        <family val="2"/>
        <scheme val="minor"/>
      </rPr>
      <t xml:space="preserve"> Como a meta foi superada, não há medidas saneadoras a serem implementadas.</t>
    </r>
  </si>
  <si>
    <t>CCIVV: Capacitação em Primeiros Socorros.</t>
  </si>
  <si>
    <t>CCICM: visita ao Parque Agropecuário de Goiânia.</t>
  </si>
  <si>
    <t>CCINF: Visita ao Parque Agropecuário de Goiânia.</t>
  </si>
  <si>
    <t>PROTEÇÃO SOCIAL BÁSICA</t>
  </si>
  <si>
    <t>Nº TOTAL /MÊS</t>
  </si>
  <si>
    <t>Nº Gestantes atendidas/mês</t>
  </si>
  <si>
    <t>Nº Familiares integrados/mês</t>
  </si>
  <si>
    <t>Nº Parcerias firmadas com municípios/mês</t>
  </si>
  <si>
    <t>PROTEÇÃO SOCIAL ESPECIAL ALTA COMPLEXIDADE - INSTITUIÇÃO DE LONGA PERMANÊNCIA PARA IDOSO - ASILAR</t>
  </si>
  <si>
    <t>SERVIÇO ASILAR</t>
  </si>
  <si>
    <t>PROTEÇÃO ESPECIAL MÉDIA COMPLEXIDADE - CENTRO DIA</t>
  </si>
  <si>
    <t>SERVIÇO CENTRO DIA</t>
  </si>
  <si>
    <t>SERVIÇO - ASILAR</t>
  </si>
  <si>
    <r>
      <t>Prazo para tratar a causa:</t>
    </r>
    <r>
      <rPr>
        <sz val="12"/>
        <rFont val="Calibri"/>
        <family val="2"/>
        <scheme val="minor"/>
      </rPr>
      <t xml:space="preserve"> Não há prazo.</t>
    </r>
  </si>
  <si>
    <r>
      <t>Medida implementada/a implementar:</t>
    </r>
    <r>
      <rPr>
        <sz val="12"/>
        <rFont val="Calibri"/>
        <family val="2"/>
        <scheme val="minor"/>
      </rPr>
      <t xml:space="preserve"> Como a meta foi superada, não há medidas saneadoras a serem implementadas.</t>
    </r>
  </si>
  <si>
    <t>Em andamento.</t>
  </si>
  <si>
    <t>CGSF: Caminhada assistida.</t>
  </si>
  <si>
    <t>CGSF: Campanha de vacinação contra H1N1.</t>
  </si>
  <si>
    <t>PROTEÇÃO SOCIAL ESPECIAL ALTA COMPLEXIDADE - SEGURANÇA DA ACOLHIDA</t>
  </si>
  <si>
    <t>SERVIÇO ACOLHIMENTO INSTITUCIONAL PROVISÓRIO (CASA DE PASSAGEM)</t>
  </si>
  <si>
    <t>Nº Pessoas acolhidas/mês</t>
  </si>
  <si>
    <t>Capacitar os profissionais para melhorar a informação, o acolhimento e o serviço prestado quanto às necessidades dos usuários.</t>
  </si>
  <si>
    <t>Realizado</t>
  </si>
  <si>
    <r>
      <t>Prazo para tratar a causa:</t>
    </r>
    <r>
      <rPr>
        <sz val="12"/>
        <rFont val="Calibri"/>
        <family val="2"/>
        <scheme val="minor"/>
      </rPr>
      <t xml:space="preserve">  Não há prazo</t>
    </r>
    <r>
      <rPr>
        <b/>
        <sz val="12"/>
        <rFont val="Calibri"/>
        <family val="2"/>
        <scheme val="minor"/>
      </rPr>
      <t>.</t>
    </r>
  </si>
  <si>
    <t>MÊS DE REFERÊNCIA:  MAIO/2019</t>
  </si>
  <si>
    <t>SERVIÇO RESTAURANTE CIDADÃO</t>
  </si>
  <si>
    <t>Restaurante Cidadão</t>
  </si>
  <si>
    <t>Refeição</t>
  </si>
  <si>
    <t xml:space="preserve">Unidade I  Centro - Goiânia </t>
  </si>
  <si>
    <t xml:space="preserve">Unidade II  Campinas - Goiânia </t>
  </si>
  <si>
    <t>Unidade III Centro - Anápolis</t>
  </si>
  <si>
    <t xml:space="preserve">Unidade IV  UEG - Anápolis </t>
  </si>
  <si>
    <t>Unidade V Aparecida de Goiânia</t>
  </si>
  <si>
    <t>Unidade VI Jardim Ingá - Luziânia</t>
  </si>
  <si>
    <t>Unidade VII Estrela Dalva - Luziânia</t>
  </si>
  <si>
    <t>Unidade VIII Rio Verde</t>
  </si>
  <si>
    <t>Unidade IX Minaçu</t>
  </si>
  <si>
    <t>Unidade X Valparaíso</t>
  </si>
  <si>
    <t>Unidade XI Águas Lindas</t>
  </si>
  <si>
    <t>Unidade XII Caldas Novas</t>
  </si>
  <si>
    <t xml:space="preserve">Unidade XIII Jaraguá </t>
  </si>
  <si>
    <t>Unidade XIV Goianésia</t>
  </si>
  <si>
    <t>Unidade</t>
  </si>
  <si>
    <t>RC: Ornamentação de bandejas.</t>
  </si>
  <si>
    <t>SERVIÇO CAPACITAÇÃO DE VOLUNTÁRIOS E PARCERIA COM INSTITUIÇÕES PÚBLICAS E ENTIDADES PRIVADAS</t>
  </si>
  <si>
    <t>Programado</t>
  </si>
  <si>
    <t>Nº Pessoas capacitadas/mês</t>
  </si>
  <si>
    <t>Nº Instituições capacitadas/mês</t>
  </si>
  <si>
    <t>SERVIÇO CAPACITAÇÃO DE VOLUNTÁRIOS</t>
  </si>
  <si>
    <t>SERVIÇO CAPACITAÇÃO DE INSTITUIÇÕES</t>
  </si>
  <si>
    <t xml:space="preserve">OPERACIONALIZAÇÃO DAS AÇÕES DE PROTEÇÃO SOCIAL </t>
  </si>
  <si>
    <t>SERVIÇO APOIO E ASSISTÊNCIA AO CIDADÃO</t>
  </si>
  <si>
    <t>Nº Cidadãos atendidos/mês (pessoas com deficiência, idosos e outros)</t>
  </si>
  <si>
    <t>Nº Vítimas de Queimaduras atendidas/mês</t>
  </si>
  <si>
    <t>Nº Crianças atendidas/mês</t>
  </si>
  <si>
    <t>Nº Cidadãos atendidos em eventos em parceria/mês</t>
  </si>
  <si>
    <t>AÇÕES DE ASSESSORAMENTO E DEFESA E GARANTIA DE DIREITOS NO ÂMBITO DA ASSISTÊNCIA SOCIAL</t>
  </si>
  <si>
    <t>SERVIÇO PARCERIAS SOCIAIS</t>
  </si>
  <si>
    <t>Nº Entidades Sociais assessoradas/capacitadas/mês</t>
  </si>
  <si>
    <t>Nº Entidades Sociais apoiadas/mês</t>
  </si>
  <si>
    <t>Nº Municípios orientados/mês</t>
  </si>
  <si>
    <t>SERVIÇO APOIO E ASSISTÊNCIA ÀS GESTANTES</t>
  </si>
  <si>
    <t>SERVIÇO APOIO E ASISTÊNCIA AOS CIDADÃOS, PESSOAS COM DEFICIÊNCIAS E IDOSOS</t>
  </si>
  <si>
    <t>SERVIÇO APOIO E ASSISTÊNCIA AOS CIDADÃOS VÍTIMAS DE QUEIMADURAS</t>
  </si>
  <si>
    <t>SERVIÇO APOIO E ASSISTÊNCIA ÀS CRIANÇAS</t>
  </si>
  <si>
    <t>SERVIÇO APOIO E ASSISTÊNCIA AOS CIDADÃOS EM EVENTOS EM PARCERIA</t>
  </si>
  <si>
    <t>SERVIÇO ASSESSORIA E CAPACITAÇÃO A ENTIDADES SOCIAIS</t>
  </si>
  <si>
    <t>SERVIÇO APOIO A ENTIDADES SOCIAIS</t>
  </si>
  <si>
    <t>Reavaliar cadastro dos usuários.</t>
  </si>
  <si>
    <t>Mapear as famílias cadastradas em processo contínuo de benefício para acompanhamento sistematizado pelo Serviço Social.</t>
  </si>
  <si>
    <t>Capacitar os profissionais para melhorar a informação, o acolhimento e o serviço prestado quanto às necessidades das famílias que buscam apoio na OVG.</t>
  </si>
  <si>
    <t>Itensificar a articulação em rede.</t>
  </si>
  <si>
    <t>Mapear os serviços com os quais se estabelecem articulação em rede e o resultado desta articulação: qualitativamente e quantitativamente.</t>
  </si>
  <si>
    <r>
      <t>Prazo para tratar a causa:</t>
    </r>
    <r>
      <rPr>
        <sz val="12"/>
        <rFont val="Calibri"/>
        <family val="2"/>
        <scheme val="minor"/>
      </rPr>
      <t xml:space="preserve"> Julho/2019.</t>
    </r>
  </si>
  <si>
    <t>SERVIÇO DE ASSESSORIA E ORIENTAÇÃO A MUNICÍPIOS</t>
  </si>
  <si>
    <t>SERVIÇO APOIO AOS ROMEIROS</t>
  </si>
  <si>
    <t>Nº Romeiros apoiados em Trindade</t>
  </si>
  <si>
    <t>Nº Romeiros apoiados em Muquém</t>
  </si>
  <si>
    <r>
      <t xml:space="preserve">Causa: </t>
    </r>
    <r>
      <rPr>
        <sz val="12"/>
        <rFont val="Calibri"/>
        <family val="2"/>
        <scheme val="minor"/>
      </rPr>
      <t>Não é o mês de execução do projeto, mas informamos a evolução do cronograma de execução previsto no plano de trabalho.</t>
    </r>
  </si>
  <si>
    <t>Formalização de parcerias com órgãos e empresas (Romaria).</t>
  </si>
  <si>
    <t>Número de parceiros.</t>
  </si>
  <si>
    <r>
      <t>Causa:</t>
    </r>
    <r>
      <rPr>
        <sz val="12"/>
        <rFont val="Calibri"/>
        <family val="2"/>
        <scheme val="minor"/>
      </rPr>
      <t xml:space="preserve"> Devido a necessidade de acolher idosos que estão em situação de vulnerabilidade e de outras modalidades e unidade da OVG, estamos com desvio positivo de 7 (sete) beneficiários.</t>
    </r>
  </si>
  <si>
    <r>
      <t>Medida implementada/a implementar:</t>
    </r>
    <r>
      <rPr>
        <sz val="12"/>
        <rFont val="Calibri"/>
        <family val="2"/>
        <scheme val="minor"/>
      </rPr>
      <t xml:space="preserve"> Como a meta foi atingida, não há medidas saneadoras a serem implementadas.</t>
    </r>
  </si>
  <si>
    <r>
      <t xml:space="preserve">Medida implementada/a implementar: </t>
    </r>
    <r>
      <rPr>
        <sz val="12"/>
        <rFont val="Calibri"/>
        <family val="2"/>
        <scheme val="minor"/>
      </rPr>
      <t>Aguardar o término da reforma para admitir novos idosos, que já estão triados.</t>
    </r>
  </si>
  <si>
    <r>
      <t>Causa:</t>
    </r>
    <r>
      <rPr>
        <sz val="12"/>
        <rFont val="Calibri"/>
        <family val="2"/>
        <scheme val="minor"/>
      </rPr>
      <t xml:space="preserve"> A necessidade de manter casas desocupadas para a transferência dos idosos durante a reforma de suas casas.</t>
    </r>
  </si>
  <si>
    <t>A reforma das casas-lares estão paralisadas, temporariamente, em função das obras nas casas do Centro de Convivência de Idosos Vila Vida, que foi alcançada por meio da captação de recursos da OVG. Os idosos da Vila Vida estão sendo transferidos para o Complexo e assim que esse processo terminar as obras na unidade serão retomadas. 
A geriatra está atendendo alguns idosos da modalidade com déficit nas AVD's (atividades de vida diária). Os  grupos terapêuticos, em conjunto com a equipe multiprofissional, possibilita a efetivação da ação psicossocial nas casas-lares. A equipe técnica atua para promover atividades que mobilizam a participação dos moradores e incentiva um ambiente mais interativo e dinâmico. O transporte nas saídas externas e agendamentos de consultas continua sendo oferecido para dar suporte e mais segurança aos idosos.</t>
  </si>
  <si>
    <r>
      <t>Prazo para tratar a causa:</t>
    </r>
    <r>
      <rPr>
        <sz val="12"/>
        <rFont val="Calibri"/>
        <family val="2"/>
        <scheme val="minor"/>
      </rPr>
      <t xml:space="preserve"> Junho/2019.</t>
    </r>
  </si>
  <si>
    <r>
      <t>Medida implementada/a implementar:</t>
    </r>
    <r>
      <rPr>
        <sz val="12"/>
        <rFont val="Calibri"/>
        <family val="2"/>
        <scheme val="minor"/>
      </rPr>
      <t xml:space="preserve"> Novo processo de triagem já em andamento para preenchimento das vagas disponíveis.</t>
    </r>
  </si>
  <si>
    <t>Os atendimentos prestados pela equipe técnica continuam repercutindo de forma positiva no propósito de impedir o declínio funcional e propiciar maior autonomia nas AVD´s (atividades de vida diária). Nesta fase, a prática de exercícios físicos é muito importante para resgatar o equilíbrio do organismo, induzir o gasto calórico e diminuir a pressão arterial, bem como promover a interação entre os participantes e com o ambiente, o que também contribui para um organismo saudável. Manter a cabeça e o corpo ativos é fundamental para o envelhecimento com qualidade, ou seja, exercitar o cérebro, aprender coisas novas, fazer amizades, dentre outras atividades proporcionadas pela modalidade aos idosos.</t>
  </si>
  <si>
    <r>
      <t>Causa:</t>
    </r>
    <r>
      <rPr>
        <sz val="12"/>
        <rFont val="Calibri"/>
        <family val="2"/>
        <scheme val="minor"/>
      </rPr>
      <t xml:space="preserve"> Estamos acima da meta, devido a grande procura pelas atividades oferecidas e ainda temos lista de espera com mais de 100 idosos cadastrados.</t>
    </r>
  </si>
  <si>
    <r>
      <t xml:space="preserve">Causa: </t>
    </r>
    <r>
      <rPr>
        <sz val="12"/>
        <rFont val="Calibri"/>
        <family val="2"/>
        <scheme val="minor"/>
      </rPr>
      <t xml:space="preserve">Estamos ultrapassando a meta em um morador porque uma das casas está sendo ocupada por um casal. </t>
    </r>
  </si>
  <si>
    <r>
      <t xml:space="preserve">Medidas  implementadas/a implementar: </t>
    </r>
    <r>
      <rPr>
        <sz val="12"/>
        <rFont val="Calibri"/>
        <family val="2"/>
        <scheme val="minor"/>
      </rPr>
      <t>Como a meta foi superada, não há medidas saneadoras a serem implementadas.</t>
    </r>
  </si>
  <si>
    <r>
      <t>Causa:</t>
    </r>
    <r>
      <rPr>
        <sz val="12"/>
        <rFont val="Calibri"/>
        <family val="2"/>
        <scheme val="minor"/>
      </rPr>
      <t xml:space="preserve"> Programação planejada para o mês de maio, conforme descrito abaixo.</t>
    </r>
  </si>
  <si>
    <t>Realizado. Clinica Saúde + Fácil, CAIS Cândida de Morais, Fundação Banco de Olhos de Goiás e Clinica Direito de Ouvir.</t>
  </si>
  <si>
    <t>O grupo terapêutico trabalha de forma muito positiva com os idosos, pois oferece um ambiente de troca de experiências e compartilhamento de problemas comuns. Os profissionais envolvidos conduzem a discussão respeitando a individualidade de cada um. Além de serem trabalhadas questões psicológicas que afetam a vida do idoso, o grupo também atua no resgate da sua autonomia e ajuda a desenvolver habilidades pessoais, como autoestima, autoconhecimento, confiança e motivação, além de fortalecer a integração social com a criação de novas amizades. 
As atividades físicas oferecidas proporcionam mais qualidade de vida com diminuição de dores, melhora de equilíbrio e no condicionamento funcional, físico, mental, emocional e social.</t>
  </si>
  <si>
    <r>
      <t>Causa:</t>
    </r>
    <r>
      <rPr>
        <sz val="12"/>
        <rFont val="Calibri"/>
        <family val="2"/>
        <scheme val="minor"/>
      </rPr>
      <t xml:space="preserve"> Falecimento de uma idosa no mês de abril (Izabel Maria Fortaleza). As triagens para admissão de novos idosos que estavam em andamento foram finalizadas, mas os idosos desisitiram de participar do projeto.</t>
    </r>
  </si>
  <si>
    <t xml:space="preserve">A "Roda de Conversa", desenvolvida pela Psicologia, abordou as temáticas sobre trânsito, saúde e vínculos sociais. É um espaço onde o idoso pode falar e ser ouvido sobre conflitos internos e sociais. Foram feitos atendimentos individuais, atividades de coordenação do voluntariado e jogos cognitivos. 
No projeto Cidadania Digital Já houve abertura de novas turmas, propiciando aumento do número de frequentadores. A participação de bolsistas, como contrapartida, apoia o atendimento aos idosos e ainda contribui para a integração e socialização entre gerações. 
Na oficina de Artesanato foram confeccionados panos de pratos com aplicações em patchwork, jogos americanos, caminhos de mesas bordados e lembrancinhas para o Dia das Mães (porta-retrato feito com palitos de picolé), explorando a criatividade, concentração e coordenação motora. </t>
  </si>
  <si>
    <t>As atividades físicas promovem ao idoso uma melhora na força muscular, equilíbrio e coordenação motora, contribuindo para o bem-estar físico e mental. Na unidade são oferecidas aulas de pilates, treinamento funcional e hidroginástica.
Na Contação de Histórias abordamos diversos temas e contamos com a participação de vários frequentadores e bolsistas. 
A Contação de Histórias é uma roda de conversa diferente da realizada na Psicologia, pois não são observados os comportamentos, mas a descontração alcançada com o resgate dos bate-papos de antigamente. Essa atividade contribui para mudar a maneira de pensar e aceitar os desafios da terceira idade de forma gratificante para quem participa.
A oficina de Pedagogia Social trabalha o Letramento com o conteúdo da língua portuguesa, interpretação de textos e exercícios, utilizando materiais pedagógicos diversos. Este projeto é uma oportunidade de acesso à leitura e escrita.</t>
  </si>
  <si>
    <t>Os encontros na oficina de Informática propiciam ao frequentador noções básicas dos programas Word e Excel, impressão de documentos, uso da internet, leitura de textos e alguns jogos de entretenimento. Com o programa PowerPoint trabalhamos a coordenação motora através de desenhos e pinturas. Cada encontro aumenta o aprendizado e a socialização, despertando nos participantes o prazer de novos aprendizados e novas tecnologias, que é uma necessidade para todos cidadãos.</t>
  </si>
  <si>
    <t>O mês de maio foi bastante movimentado com diversas atividades, dentre elas palestras, treinamentos e passeios. Dia 07, realizamos treinamento de primeiros socorros ministrado pelo Subtenente do Corpo de Bombeiros, com a participação dos colaboradores da própria unidade, do CCI Cândida de Morais e do CGSF. 
No dia 09, tivemos uma roda de conversa com a Defensoria Pública com o tema "O Papel da Defensoria Pública para a Promoção da Cidadania, Direitos Humanos e o Acesso à Justiça de Forma Integrada e Gratuita", onde foram abordados subtemas como criança e adolescente, idosos, pessoas com deficiência, violência doméstica contra a mulher, dentre outros grupos sociais vulneráveis. Dia 10, comemoramos o Dia das Mães, com apresentações culturais e “Dia de Beleza”, com direito a sessão de fotos oferecida por uma voluntária. As fotos foram entregues como lembrança do Dia das Mães, em um porta-retrato feito de palito de picolé, confeccionado pelas idosas na oficina de artesanato.</t>
  </si>
  <si>
    <t xml:space="preserve">No dia 17, a Psicologia e o Serviço Social deram início à oficina de Cozinha Terapêutica, com receitas simples e fáceis, mas muito nutritivas e saborosas. Durante a oficina, ficou comprovado o grau de socialização e descontração das participantes. 
No dia 22, para falar sobre a importância do “Maio Amarelo” tivemos uma palestra sobre “Educação para o Trânsito”, proferida pelas agentes de trânsito da SMT de Goiânia, Kênia Queiroz, Elizangela e Amanda Souto. Dia 23, trinta idosos visitaram o Parque Agropecuário de Goiânia. Foram recepcionados com um belo café da manhã e, em seguida, visitaram os estandes da exposição. Dia 29, tivemos uma palestra sobre “Disfagia Alimentar”, ministrada pela professora da PUC-GO, Sra. Telma Iris Perini. 
O Serviço Social realizou atendimentos aos idosos e comunidade, triagem social, orientações, encaminhamentos verbais, reuniões, visitas domiciliares, planejamento, estudos de casos, mobilizações e outras atividades pertinentes ao setor, além de atendimentos aos beneficiários da malha compressiva. </t>
  </si>
  <si>
    <t xml:space="preserve">   Coordenadora responsável pelas informações do CCA/NM</t>
  </si>
  <si>
    <t xml:space="preserve">                       Leidyanna Gomes de Aguiar Tomé</t>
  </si>
  <si>
    <r>
      <t xml:space="preserve">Causa: </t>
    </r>
    <r>
      <rPr>
        <sz val="12"/>
        <rFont val="Calibri"/>
        <family val="2"/>
        <scheme val="minor"/>
      </rPr>
      <t xml:space="preserve">Metas alcançadas nos atendimentos realizados. </t>
    </r>
  </si>
  <si>
    <r>
      <t>Medidas implementadas/a implementar:</t>
    </r>
    <r>
      <rPr>
        <sz val="12"/>
        <rFont val="Calibri"/>
        <family val="2"/>
        <scheme val="minor"/>
      </rPr>
      <t xml:space="preserve"> Implantar ações socioeducativas nos municípios sobre a importância do planejamento familiar, junto às familias de baixa renda. </t>
    </r>
  </si>
  <si>
    <t>Fortalecimento da parceria da OVG com os municípios, por meio de palestra e orientações, com o objetivo de reduzir o índice de gravidez nas famílias de baixa renda.</t>
  </si>
  <si>
    <r>
      <rPr>
        <b/>
        <sz val="12"/>
        <rFont val="Calibri"/>
        <family val="2"/>
        <scheme val="minor"/>
      </rPr>
      <t>Causa:</t>
    </r>
    <r>
      <rPr>
        <sz val="12"/>
        <rFont val="Calibri"/>
        <family val="2"/>
        <scheme val="minor"/>
      </rPr>
      <t xml:space="preserve"> A procura deste benefício tem aumentado devido a ampla divulgação nos municípios que atuam com grupos de gestantes em situação de vulnerabilidade social.</t>
    </r>
  </si>
  <si>
    <r>
      <t xml:space="preserve">Prazo para tratar a causa: </t>
    </r>
    <r>
      <rPr>
        <sz val="12"/>
        <rFont val="Calibri"/>
        <family val="2"/>
        <scheme val="minor"/>
      </rPr>
      <t>Junho/2019.</t>
    </r>
  </si>
  <si>
    <r>
      <t>Medidas implementadas/a implementar:</t>
    </r>
    <r>
      <rPr>
        <sz val="12"/>
        <rFont val="Calibri"/>
        <family val="2"/>
        <scheme val="minor"/>
      </rPr>
      <t xml:space="preserve"> Finalizar o processo de aquisição dos cobertores.</t>
    </r>
  </si>
  <si>
    <t>Com a conclusão da compra dos cobertores, a distribuição será iniciada e os cobertores serão imediatamente repassados às entidades sociais e aos municípios. 
As visitas domiciliares realizadas diariamente pelas assistentes sociais, voltadas para o atendimento ao indivíduo e entrega de beneficios, promovem o fortalecimento dos vínculos familiares e contribuem para melhorar a qualidade de vida do cidadão em situação de vulnerabilidade social.</t>
  </si>
  <si>
    <r>
      <t xml:space="preserve">Causa: </t>
    </r>
    <r>
      <rPr>
        <sz val="12"/>
        <rFont val="Calibri"/>
        <family val="2"/>
        <scheme val="minor"/>
      </rPr>
      <t>Atendimento conforme a demanda.</t>
    </r>
  </si>
  <si>
    <t>A equipe da OVG, em parceira com os profissionais do setor de queimados do HUGOL, têm contribuído para melhorar o atendimento e a qualidade de vida das vitímas de queimaduras.</t>
  </si>
  <si>
    <r>
      <rPr>
        <b/>
        <sz val="12"/>
        <rFont val="Calibri"/>
        <family val="2"/>
        <scheme val="minor"/>
      </rPr>
      <t>Causa:</t>
    </r>
    <r>
      <rPr>
        <sz val="12"/>
        <rFont val="Calibri"/>
        <family val="2"/>
        <scheme val="minor"/>
      </rPr>
      <t xml:space="preserve"> Novos cadastros são realizados diariamente e o atendimento a gemelares tem contribuído para o aumento da demanda destes benefícios.</t>
    </r>
  </si>
  <si>
    <r>
      <rPr>
        <b/>
        <sz val="12"/>
        <rFont val="Calibri"/>
        <family val="2"/>
        <scheme val="minor"/>
      </rPr>
      <t>Causa:</t>
    </r>
    <r>
      <rPr>
        <sz val="12"/>
        <rFont val="Calibri"/>
        <family val="2"/>
        <scheme val="minor"/>
      </rPr>
      <t xml:space="preserve"> Atendimento realizado em ações promovidas por entidades sociais cadastradas nesta Organização.</t>
    </r>
  </si>
  <si>
    <r>
      <t>Medidas implementadas/a implementar:</t>
    </r>
    <r>
      <rPr>
        <sz val="12"/>
        <rFont val="Calibri"/>
        <family val="2"/>
        <scheme val="minor"/>
      </rPr>
      <t xml:space="preserve"> Como a meta foi atingida, não há medidas saneadoras a serem implementadas.</t>
    </r>
  </si>
  <si>
    <t>Continuar a parceria com o governo estadual e manter contato frequente com as entidades sociais cadastradas para otimizar a participação da OVG nos eventos e atingir o público em situação de vulnerabilidade social.</t>
  </si>
  <si>
    <r>
      <rPr>
        <b/>
        <sz val="12"/>
        <rFont val="Calibri"/>
        <family val="2"/>
        <scheme val="minor"/>
      </rPr>
      <t>Causa:</t>
    </r>
    <r>
      <rPr>
        <sz val="12"/>
        <rFont val="Calibri"/>
        <family val="2"/>
        <scheme val="minor"/>
      </rPr>
      <t xml:space="preserve"> A meta foi superada em função do Edital de Chamamento Público 001/2019 da Secretaria Estadual de Desenvolvimento Social para auxílio nutricional de pão e leite, isenção de água e energia. Devido ao plano de trabalho exigido pelo edital, com cronograma de desembolso e metas, alguns representantes de entidades tiveram dificuldade em elaborar o plano da instituição e recorreram ao serviço de assessoramento e capacitação para elaboração do documento.</t>
    </r>
  </si>
  <si>
    <r>
      <rPr>
        <b/>
        <sz val="12"/>
        <rFont val="Calibri"/>
        <family val="2"/>
        <scheme val="minor"/>
      </rPr>
      <t>Causa:</t>
    </r>
    <r>
      <rPr>
        <sz val="12"/>
        <rFont val="Calibri"/>
        <family val="2"/>
        <scheme val="minor"/>
      </rPr>
      <t xml:space="preserve"> Repasse de alimentos para as entidades sociais cadastradas na OVG.</t>
    </r>
  </si>
  <si>
    <t>Manter a captação de alimentos e buscar novos parceiros para doação de outros itens, principalmente de limpeza, que também é uma das demandas apresentadas pelas entidades sociais.</t>
  </si>
  <si>
    <r>
      <rPr>
        <b/>
        <sz val="12"/>
        <rFont val="Calibri"/>
        <family val="2"/>
        <scheme val="minor"/>
      </rPr>
      <t>Causa:</t>
    </r>
    <r>
      <rPr>
        <sz val="12"/>
        <rFont val="Calibri"/>
        <family val="2"/>
        <scheme val="minor"/>
      </rPr>
      <t xml:space="preserve"> Municípios que tiveram mudança no quadro profissional da Secretaria de Assistência Social procuraram a OVG para receber orientações sobre os serviços e benefícios oferecidos.</t>
    </r>
  </si>
  <si>
    <r>
      <t>Causa:</t>
    </r>
    <r>
      <rPr>
        <sz val="12"/>
        <color theme="1"/>
        <rFont val="Calibri"/>
        <family val="2"/>
        <scheme val="minor"/>
      </rPr>
      <t xml:space="preserve"> No mês de maio houve rotatividade na ocupação dos 120 leitos pelo público-alvo, propiciando um número de atendimentos acima da meta prevista e otimizando a aplicação dos recursos.</t>
    </r>
  </si>
  <si>
    <r>
      <t xml:space="preserve">Medidas implementadas/a implementar: </t>
    </r>
    <r>
      <rPr>
        <sz val="12"/>
        <rFont val="Calibri"/>
        <family val="2"/>
        <scheme val="minor"/>
      </rPr>
      <t>Como a meta foi superada, não há medidas saneadoras a serem implementadas</t>
    </r>
    <r>
      <rPr>
        <b/>
        <sz val="12"/>
        <rFont val="Calibri"/>
        <family val="2"/>
        <scheme val="minor"/>
      </rPr>
      <t>.</t>
    </r>
  </si>
  <si>
    <t>No mês de maio, buscando a ampliação de atendimento aos usuários, tivemos articulação em rede com 36 municípios (CRAS e/ou SMS), 01 estabelecimento público de saúde, 16 privados/filantrópicos. Realizamos a festa em comemoração ao Dia das Mães, com a participação de 80 pessoas e apresentação da harpista Aline Araújo. Na ocasião, houve sorteio de brindes e entrega de lembrancinhas às mães presentes. A CIGO participou do circuito de roda de conversa em parceria com a Defensoria Pública do Estado de Goiás, que abordou o tema "Promovendo a Cidadania e Direitos Humanos". Participamos, também, da capacitação para atendimentos de primeiros socorros, promovida pelo Corpo de Bombeiros do Estado de Goiás. Encerramos o mês reunindo os usuários num piquenique no Bosque dos Buritis.</t>
  </si>
  <si>
    <r>
      <rPr>
        <b/>
        <sz val="12"/>
        <rFont val="Calibri"/>
        <family val="2"/>
        <scheme val="minor"/>
      </rPr>
      <t>Causa:</t>
    </r>
    <r>
      <rPr>
        <sz val="12"/>
        <rFont val="Calibri"/>
        <family val="2"/>
        <scheme val="minor"/>
      </rPr>
      <t xml:space="preserve"> A palestra "Capacitando Voluntários" foi incluída na modalidade de contrapartida presencial para os beneficiários do Programa Bolsa Universitária.</t>
    </r>
  </si>
  <si>
    <r>
      <t xml:space="preserve">Medidas implementadas/a implementar: </t>
    </r>
    <r>
      <rPr>
        <sz val="12"/>
        <rFont val="Calibri"/>
        <family val="2"/>
        <scheme val="minor"/>
      </rPr>
      <t>A inclusão dessa nova modalidade de prestação de contrapartida visa despertar nos bolsistas a cultura do voluntariado.</t>
    </r>
  </si>
  <si>
    <r>
      <rPr>
        <b/>
        <sz val="12"/>
        <rFont val="Calibri"/>
        <family val="2"/>
        <scheme val="minor"/>
      </rPr>
      <t>Prazo para tratar a causa:</t>
    </r>
    <r>
      <rPr>
        <sz val="12"/>
        <rFont val="Calibri"/>
        <family val="2"/>
        <scheme val="minor"/>
      </rPr>
      <t xml:space="preserve"> Não há prazo.</t>
    </r>
  </si>
  <si>
    <r>
      <t xml:space="preserve">Causa: </t>
    </r>
    <r>
      <rPr>
        <sz val="12"/>
        <rFont val="Calibri"/>
        <family val="2"/>
        <scheme val="minor"/>
      </rPr>
      <t>Foi realizada busca ativa para efetivar novas parcerias.</t>
    </r>
  </si>
  <si>
    <r>
      <t xml:space="preserve">Medidas implementadas/a implementar:  </t>
    </r>
    <r>
      <rPr>
        <sz val="12"/>
        <rFont val="Calibri"/>
        <family val="2"/>
        <scheme val="minor"/>
      </rPr>
      <t>Como a meta foi superada, não há medidas saneadoras a serem implementadas.</t>
    </r>
  </si>
  <si>
    <t>Realização de contatos e visitas técnicas nas intituições para atualizar dados / documentos e efetivar novos parceiros.</t>
  </si>
  <si>
    <r>
      <rPr>
        <b/>
        <sz val="12"/>
        <rFont val="Calibri"/>
        <family val="2"/>
        <scheme val="minor"/>
      </rPr>
      <t>Causa:</t>
    </r>
    <r>
      <rPr>
        <sz val="12"/>
        <rFont val="Calibri"/>
        <family val="2"/>
        <scheme val="minor"/>
      </rPr>
      <t xml:space="preserve"> Conforme descrito nos meses anteriores, a unidade de Aparecida de Goiânia teve suas atividades encerradas no mês de fevereiro e a unidade de Minaçu está fechada, desde março, para readequação do imóvel.
As unidades de Goiânia-Campinas, Valparaíso, Jaraguá e Goianésia não alcançaram a meta devido a redução espontânea no número de usuários.</t>
    </r>
  </si>
  <si>
    <t>Levantamento do perfil dos usuários.</t>
  </si>
  <si>
    <t>Aplicação da metodologia.</t>
  </si>
  <si>
    <t>Em andamento. Finalização do questionário e aplicação do levantamento piloto na Unidade I Centro - Goiânia.</t>
  </si>
  <si>
    <r>
      <t xml:space="preserve">Medidas implementadas/a implementar: </t>
    </r>
    <r>
      <rPr>
        <sz val="12"/>
        <rFont val="Calibri"/>
        <family val="2"/>
        <scheme val="minor"/>
      </rPr>
      <t>Não há medidas saneadoras a serem implementadas, visto que não há metas físicas previstas nesse mês.</t>
    </r>
  </si>
  <si>
    <r>
      <t>Prazo para tratar a causa:</t>
    </r>
    <r>
      <rPr>
        <sz val="12"/>
        <rFont val="Calibri"/>
        <family val="2"/>
        <scheme val="minor"/>
      </rPr>
      <t xml:space="preserve"> Até junho para o CAR Trindade e até julho para o CAR Muquém.</t>
    </r>
  </si>
  <si>
    <t>Planejamento Romarias.</t>
  </si>
  <si>
    <t>Processo seletivo para contratação de pessoal.</t>
  </si>
  <si>
    <t>Mobilização de voluntários.</t>
  </si>
  <si>
    <t>CCA: Palestra com defensor público,                                                     Tiago G. Fernandes sobre Direito dos Adolescentes.</t>
  </si>
  <si>
    <t>CCIVV: Palestra com defensor público, Tiago G. Fernandes.</t>
  </si>
  <si>
    <t>CCIVV: Comemoração Dia das Mães.</t>
  </si>
  <si>
    <t>CCICM: Palestra com defensor público, Tiago G. Fernandes.</t>
  </si>
  <si>
    <t>CCICM: Comemoração Dia das Mães.</t>
  </si>
  <si>
    <t>CCICM: Palestra "Cuidados com o trânsito".</t>
  </si>
  <si>
    <t>CCINF: Comemoração Dia das Mães.</t>
  </si>
  <si>
    <t>CCINF: Palestra com defensor público, Tiago G. Fernandes.</t>
  </si>
  <si>
    <t>CSDGB: Comemoração Dia das Mães.</t>
  </si>
  <si>
    <t>CGSF: Comemoração Dia das Mães.</t>
  </si>
  <si>
    <t>CIGO: Comemoração Dia das Mães.</t>
  </si>
  <si>
    <t>CIGO: Oficina Terapêutica.</t>
  </si>
  <si>
    <t>CIGO: Piquenique no Bosque dos Buritis.</t>
  </si>
  <si>
    <t>CIGO: Oficina de Artesanato.</t>
  </si>
  <si>
    <t>RC: Mural - convite Dia das Mães.</t>
  </si>
  <si>
    <t>CSDGB: Meninas de Luz de Alto Paraíso - Oficina de massagem Shantala.</t>
  </si>
  <si>
    <t>CGV: Palestra de capacitação para bolsistas.</t>
  </si>
  <si>
    <t>CGV: Capacitação de Voluntários.</t>
  </si>
  <si>
    <t>CCA: Aula de música.</t>
  </si>
  <si>
    <t>CCA: Dia Internacional do Combate ao Abuso Infantojuvenil.</t>
  </si>
  <si>
    <t>CCIVV: Cozinha Terapêutica.</t>
  </si>
  <si>
    <t>CCINF: Cozinha Terapêutica.</t>
  </si>
  <si>
    <t>CGSF: Cozinha Terapeutica.</t>
  </si>
  <si>
    <t>CGSF: Trabalho com a Pedagogia.</t>
  </si>
  <si>
    <t>Decorações, ornamentações e cardápio especial em comemoração ao Dia das Mães em todas as unidades e cardápio especial da culinária italiana. Ação de educação alimentar e nutricional com orientações da nutricionista e dinâmica, murais do Semáforo dos Alimentos em todas as unidades, mural informativo com orientações do Programa de Alimentação do Trabalhador.</t>
  </si>
  <si>
    <t>ANEXO I - INFORMAÇÕES COMPLEMENTARES</t>
  </si>
  <si>
    <t>MÊS DE REFERÊNCIA: MAIO /2019</t>
  </si>
  <si>
    <t>Além da procura espontânea de pessoas interessadas em atuar como voluntários, a OVG está ampliando o envolvimento dos bolsistas com essa iniciativa, que visa o fortalecimento do voluntariado e da cidadania e mostrar a eles o quanto o trabalho humanitário traz ganhos pessoais e profissionais. Em todos os momentos da vida é possível ajudar o outro e só podemos colaborar para a transformação da sociedade, com igualdade e fraternidade, por meio de ações voluntárias.
O desenvolvimento da plataforma do voluntariado está em andamento, com o objetivo de unir as pessoas que querem ajudar e as instituições que precisam de apoio, reforçando a necessidade de união e participação das pessoas nas causas sociais. O site está sendo desenvolvido em parceria com o Programa Nacional das Nações Unidas (PNUD).</t>
  </si>
  <si>
    <r>
      <t xml:space="preserve">Medidas implementadas/a implementar: </t>
    </r>
    <r>
      <rPr>
        <sz val="12"/>
        <rFont val="Calibri"/>
        <family val="2"/>
        <scheme val="minor"/>
      </rPr>
      <t>Acompanhamento e alinhamento de quantitativos diários</t>
    </r>
    <r>
      <rPr>
        <b/>
        <sz val="12"/>
        <rFont val="Calibri"/>
        <family val="2"/>
        <scheme val="minor"/>
      </rPr>
      <t>.</t>
    </r>
  </si>
  <si>
    <t>SERVIÇO PROGRAMA BOLSA UNIVERSITÁRIA</t>
  </si>
  <si>
    <t>Nº Bolsas Universitárias (TOTAL)</t>
  </si>
  <si>
    <t>Bolsa</t>
  </si>
  <si>
    <t>Nº Bolsa Universitária Integral/mês</t>
  </si>
  <si>
    <t>Nº Bolsa Universitária Parcial/mês</t>
  </si>
  <si>
    <r>
      <t>Medidas implementadas/a implementar:</t>
    </r>
    <r>
      <rPr>
        <sz val="12"/>
        <rFont val="Calibri"/>
        <family val="2"/>
        <scheme val="minor"/>
      </rPr>
      <t xml:space="preserve"> Não se aplica</t>
    </r>
    <r>
      <rPr>
        <b/>
        <sz val="12"/>
        <rFont val="Calibri"/>
        <family val="2"/>
        <scheme val="minor"/>
      </rPr>
      <t>.</t>
    </r>
  </si>
  <si>
    <t xml:space="preserve">No mês de maio desenvolvemos o tema "Família" e as oficinas buscaram contextualizar atividades sobre o assunto. A Cozinha Terapêutica trabalhou "Receita da Família" e realizamos oficinas de pintura e sessão de fotos com a família. No dia 07/05, tivemos uma capacitação em Primeiros Socorros no CCI Norte Ferroviário, ministrada pelo Corpo de Bombeiros, com a participação de todos os colaboradores do CCI Cândida de Morais. Dia 08/05, os colaboradores da unidade e os frequentadores participaram de uma palestra com o Dr. Tiago Gregório sobre O Papel da Defensoria Pública para Promoção da Cidadania, dos Direitos Humanos e Acesso à Justiça, de Forma Integral e Gratuita, onde foram abordados vários grupos sociais vulneráveis, como crianças e adolescentes, idosos, pessoa com deficiência e mulher vítima de violência doméstica e familiar. Em 09/05, comemoramos o Dia das Mães com apresentação da Sra. Vasti e Sr. Walter José (Waltim). Dia 21/05, houve ação da Clínica Direito de Ouvir, com inspeção auditiva e encaminhamentos para otorrinolaringologista, conforme a necessidade. No dia 22/05, em comemoração ao Maio Amarelo, contamos com a palestrante e pisicóloga do trânsito, Sra. Carmem Rizzoto. Dia 23/05, a SGPA ofereceu um café da manhã para os idosos, com visitação aos estandes da Exposição Agropecuária. Os participantes consideraram o passeio divertido e prazeroso. No dia 28/05, recebemos a equipe do Programa Natural de Apoio à Saúde da Família (PRONASFA) para proferir palestra sobre orientação nutricional. Dia 29/05, fizemos o Encontro Intergeracional no formato de Roda de Conversa com a presença da turma "Jovem Aprendiz". Esse encontro traz contribuições para todos os participantes, pois a troca de experiências é muito intensa e a empatia é essencial para enriquecer todo o processo. Dia 31/05, encerramos o mês com a festa da família, com exposição das pinturas, das fotos trabalhadas pelos idosos durante todo o mês e, ainda, com os registros na Colcha de Retalhos sobre o significado do CCI para cada um. Finalizamos cantando parabéns para os aniversariantes do mês.
</t>
  </si>
  <si>
    <t>Todas as atividades previstas no cronograma foram realizadas, sendo as temáticas e oficinas ministradas sobre fertilização/importância do Pré-Natal, alimentação na gestação, infeccções sexualmente transmissíveis (IST's), aleitamento materno, relação mãe e bebê, cuidados com o bebê / vacinação / teste do pezinho; alimentação do bebê, decoração de farmacinhas, decoração de potes, caixa de presente e enfeites de potes. 
Houve reunião do grupo da família e comemoração do Dia das Mães, um momento de grande emoção para as jovens atendidas e para todos que atuam no Programa. O projeto Família Fortalecida se reúne uma vez ao mês, momento em que assistentes sociais orientam as famílias das gestantes e discutem temas diversos, como drogas e alcoolismo, planejamento familiar, economia doméstica, educação sexual e importância do apoio familiar no dia a dia.
Foram promovidas 02 palestras para os colaboradores e adolescentes atendidas, sendo uma com a psicóloga Karin (PUC-GO) e outra com a Dra. Gabriela, da Defensoria Pública do Estado de Goiás. As gestantes e jovens mamães receberam orientações sobre direitos humanos, acesso gratuito à justiça e combate à violência doméstica. 
Realizamos visitas nos CRAS's de Aparecida de Goiânia para buscar fortalecer as articulações em rede com o entorno de Goiânia. Nesse mês também foram abertas novas vagas para adolescentes e jovens gestantes, de até 21 anos, para participar das diversas atividades gratuitas oferecidas, nos períodos matutino e vespertino.</t>
  </si>
  <si>
    <t xml:space="preserve">Em parceria com o Distrito Sanitário, os idosos da modalidade foram imunizados contra o vírus da gripe. Foram realizados pela equipe técnica (psicologia, serviço social, pedagogia, fisioterapia, terapia ocupacional e educação física) grupos de atividades mobilizando os idosos e a rotina institucional, estimulando-os para um ambiente interativo e dinâmico. O trabalho preventivo de patologias e de declínio funcional foram alcançados através de recursos terapêuticos que favorecem a melhora do equilíbrio e da marcha. 
Os admitidos no mês de abril continuam e recebemos mais duas idosas transferidas, uma da casa-lar da unidade e outra da Vila Vida para tratamento de saúde.
Os colaboradores da unidade participaram de uma capacitação sobre primeiros socorros com a equipe do Corpo de Bombeiros e juntamente com os idosos das quatro modalidades de atendimento conheceram sobre o trabalho desenvolvido pela Defensoria Pública e receberam orientações sobre direitos humanos e como ter acesso gratuito à justiça.
Todos os idosos participaram da comemoração do Dia das Mães. </t>
  </si>
  <si>
    <t xml:space="preserve">Foram realizadas várias atividades socioeducativas com objetivo da promoção da participação da família junto aos usuários e moradores cadastrados na unidade, fortalecendo e reestabelecendo os vínculos que garantem a qualidade de vida dos idosos. Realizamos reunião com moradores sobre a Gripe H1N1 e foi celebrada missa pela Paróquia São Judas Tadeu e as voluntárias do Grupo de Maria. Em comemoração ao Dia das Mães tivemos apresentação do Grupo Terceira Dança e de um músico voluntário, bingo, momento de oração e lanche. O Grupo de Truco também homenageou as mães e os aniversariantes do mês. Na oficina de material reciclado foram confeccionadas flores e bolsinhas de tecido para presentear as mamães durante o evento. As idosas participaram do Dia da Beleza no Complexo Gerontológico Sagrada Família, com o objetivo de embelezar as mães, melhorar a autoestima e foi servido um delicioso lanche para as participantes.
Promovemos as seguintes atividades educativas: palestra sobre “O Papel da Defensoria Pública”, com o Defensor Público Tiago Gregório, capacitação para funcionários, moradores e frequentadores da unidade sobre “Primeiros Socorros”, com a Tenente Luzia Marques Cruvinel, do Corpo de Bombeiros. A oficina socioeducativa continuou o trabalho de alfabetização e letramento, dando continuidade ao tema “Há vida no lixo!”, com pinturas, textos e dinâmicas. O projeto Cidadania Digital Já atendeu aos idosos, moradores e frequentadores, com a participação de bolsistas. O Grupo Cognitivo abordou o "Controle da ansiedade e dos processos cognitivos da mente na execução de ações diárias". Promovemos a oficina de culinária com o tema “A importância da alimentação saudável”. As ações de cuidados com a saúde também foram reforçadas com orientação e acompanhamento dos idosos às unidades de saúde para vacinação contra a gripe H1N1. Os atendimentos fisioterapêuticos foram realizados de forma individual e em grupo com idosos residentes das Casas-Lares e frequentadores. A odontologia realizou visita domiciliar educativa em todas as casas (demonstração de higienização de próteses e saúde bucal), bem como procedimentos curativos incluindo as restaurações em resina composta. </t>
  </si>
  <si>
    <t xml:space="preserve">Este mês foram atendidos 942 idosos, sendo que 524 idosos frequentaram as atividades diárias e 418 participaram do baile mensal. As ações promovidas para o fortalecimento da participação da família junto aos moradores das casas-lares também foram oferecidas aos frequentadores do Centro de Convivência. Assim, conforme descrito nas ações de melhoria e resultado para os idosos das casas-lares,  proporcionamos aos frequentadores a comemoração do dia das mães, missa, dia da beleza, palestras, atividades educativas, oficina de culinária, capacitação em primeiros socorros, ações de cuidado com a saúde, oficina de alfbetização e letramento e projeto Cidadania Digital Já. Os atendimentos individuais e em grupo promovidos pela psicologia, fisioterapia e odontologia também foram proporcionados aos frequentadores cadastrados na unidade.   </t>
  </si>
  <si>
    <t>Além da parceria firmada com a Acieg, por meio da campanha Aquecendo Corações, a OVG realiza a campanha Aquecendo Vidas para arrecadar agasalhos, no período de 22 de maio a 7 de junho. A iniciativa busca arrecadar roupas de frio novas e usadas e conta com dez pontos de coleta: Palácio Pedro Ludovico Teixeira, sede da OVG, sede do Programa Bolsa Universitária, Assembleia Legislativa, Tribunal de Contas do Estado, Tribunal de Contas dos Municípios, Secretaria da Economia do Estado de Goiás, Companhia de Desenvolvimento Econômico de Goiás - Codego, loja Calu Home, no Setor Marista, e Colégio Arena.
As roupas de frio arrecadadas na campanha serão repassadas aos municípios, entidades sociais e pessoas em situação de rua e vão complementar os 40 mil cobertores novos que estão sendo adquiridos pela OVG e serão doados em junho.</t>
  </si>
  <si>
    <t>Programação de ações socioeducativas (palestras) para as famílias em situação de vulnerabilidade social, contendo informações sobre a importância da amamentação nos primeiros meses de vida, prevista para o mês de julho/2019.</t>
  </si>
  <si>
    <t>O apoio com orientações e capacitações é fundamental para que as entidades sociais fortaleçam seu trabalho. Assim, a realização do assessoramento para os profissionais que atuam nessas entidades sociais, em especial as assistentes sociais, qualifica-as para elaboração de projetos sociais que contribuam com a captação de recursos.</t>
  </si>
  <si>
    <t>Manter o serviço de assessoramento aos representantes e profissionais de órgãos municipais para orientações em relação aos serviços da OVG e, também, em relação à politica de assistência social para seu fortalecimento.</t>
  </si>
  <si>
    <t>As parcerias ainda estão sendo efetivadas para proporcionar o melhor atendimento aos romeiros. O processo de licitação para contratação da estrutura está em andamento na GOINFRA e outros processos internos estão em fase de conclusão na OVG.</t>
  </si>
  <si>
    <r>
      <rPr>
        <b/>
        <sz val="12"/>
        <rFont val="Calibri"/>
        <family val="2"/>
        <scheme val="minor"/>
      </rPr>
      <t>Causa:</t>
    </r>
    <r>
      <rPr>
        <sz val="12"/>
        <rFont val="Calibri"/>
        <family val="2"/>
        <scheme val="minor"/>
      </rPr>
      <t xml:space="preserve"> O processo de aquisição de 40 mil cobertores ainda está em andamento e a distribuição será concentrada no próximo mês.</t>
    </r>
  </si>
  <si>
    <t>CSDGB: Palestra realizada pela Defensoria Pública.</t>
  </si>
  <si>
    <t>RC: Dia Mundial de Combate à Hipertensão Arterial: orientações, Aferição de Pressão, Semáforo Alimentar.</t>
  </si>
  <si>
    <t>CGV: Visita técnica institucional na Associação Grupo Vozes e Violão Flores do Cerrado.</t>
  </si>
  <si>
    <t>CGV: Visita técnica institucional no Centro de Cidadania Negra do Estado de Goiás-CENEG.</t>
  </si>
  <si>
    <t>ANEXO II - FOTOS. ATIVIDADES DESENVOLVIDAS NAS UNIDADES DA OVG.</t>
  </si>
  <si>
    <r>
      <rPr>
        <b/>
        <sz val="12"/>
        <rFont val="Calibri"/>
        <family val="2"/>
        <scheme val="minor"/>
      </rPr>
      <t>Causa:</t>
    </r>
    <r>
      <rPr>
        <sz val="12"/>
        <rFont val="Calibri"/>
        <family val="2"/>
        <scheme val="minor"/>
      </rPr>
      <t xml:space="preserve"> As metas previstas no Plano de Trabalho para o semestre 2019/1 não foram atingidas devido a falta de repasses de recursos e consequente  não realização de processo seletivo 2018/2. Estava previsto para o segundo semestre de 2018 a realização de Processo Seletivo para inclusão de 4.000 novos bolsistas. Entretanto, não foi possível abrir novo processo em razão do descumprimento, por parte da SEGPLAN (atual SEAD), dos repasses de recursos financeiros previstos na "CLÁUSULA SÉTIMA", inciso I, alínea "d", do 13° Termo Aditivo, que diz: "d) Bolsa Universitária - A Segplan, para o cumprimento dos objetivos e metas neste instrumento, repassará à OVG, conforme cronograma de desembolso previsto no Plano de Trabalho deste Contrato, o valor estimado de R$ 115.370.187,20 (cento e quinze milhões, trezentos e setenta mil, cento e oitenta e sete reais e vinte centavos)...". O total de repasses financeiros efetuados pelo Estado para pagamento do Programa Bolsa Univesitária em 2018  foi aproximadamente R$ 34 milhões.  A OVG enviou o Ofício n° 1084/2018 - DIGER à SEGPLAN solicitando manifestação acerca do assunto, porém não obteve resposta. Ao final do exercício de 2018, foi apontado no Relatório Anual de Prestação de Contas pela OVG, a necessidade de repactuação de metas para o primeiro semestre de 2019. Em reunião</t>
    </r>
    <r>
      <rPr>
        <sz val="12"/>
        <color rgb="FFFF0000"/>
        <rFont val="Calibri"/>
        <family val="2"/>
        <scheme val="minor"/>
      </rPr>
      <t xml:space="preserve"> </t>
    </r>
    <r>
      <rPr>
        <sz val="12"/>
        <rFont val="Calibri"/>
        <family val="2"/>
        <scheme val="minor"/>
      </rPr>
      <t>realizada no dia 03/05/2019, com os técnicos d</t>
    </r>
    <r>
      <rPr>
        <sz val="12"/>
        <color theme="1"/>
        <rFont val="Calibri"/>
        <family val="2"/>
        <scheme val="minor"/>
      </rPr>
      <t xml:space="preserve">a Secretaria de Administração - SEAD e da OVG, ficou acordada a exclusão do indicador para apuração da nota do Contrato de Gestão para o período, devidamente justificada.  </t>
    </r>
  </si>
  <si>
    <t xml:space="preserve">            Assessora de Planejamento e Desenvolvimento Institucional </t>
  </si>
  <si>
    <t>Diretora do Programa Bolsa Universitária</t>
  </si>
  <si>
    <t xml:space="preserve">A equipe realizou 08 visitas domiciliares aos adolescentes inscritos no CCA durante o mês de maio. Os objetivos das visitas foram a atualização de dados cadastrais de endereço e telefone, coleta de dados sobre a dinâmica e composição familiar e a situação socioeconômica e psicossocial dos adolescentes e das famílias. Efetuou também visitas técnicas institucionais ao CAPS Novo Mundo, CREAS, CRAS, Conselho Tutelar, Distrito Sanitário, CAIS Novo Mundo, CCI Jardim Novo Mundo, igrejas e comércios do setor para divulgação da Semana do MEI 2019, realizada pelo SEBRAE, em parceria com a OVG, onde foram oferecidas oficinas de empreendedorismo, financiamento e formalização de negócios, no período de 20 a 23 de maio.
No dia 06/05, recebemos o Defensor Público, Tiago Gregório Fernandes, da Defensoria Pública do Estado de Goiás, que abordou tema referente aos direitos dos adolescentes na área judicial.
No dia 08/05, os adolescentes participaram do Espaço das Profissões, evento realizado anualmente pela Universidade Federal de Goiás - UFG. Eles tiveram a oportunidade de conhecer a estrutura física da universidade, além de participar de várias programações dos cursos de medicina, biologia, enfermagem, educação física e música. Já no dia 13/05, os profissionais desta unidade participaram da capacitação em Primeiros Socorros, ministrada pelo Corpo de Bombeiros, no Complexo Gerontológico Sagrada Família, oportunidade dada a todos os profissionais da OVG.
Dando continuidade ao Projeto Autocuidado e Higiene, idealizado pelos setores de Psicologia e Serviço Social, no dia 15/05 tivemos a parceria do colaborador e odontólogo Dr. Jorge, que ministrou palestra sobre higiene bucal, cuidados preventivos e curativos.
Durante o mês de maio, o setor de psicologia deu continuidade aos grupos vivenciais que abordaram temas referentes a Drogas lícitas e ilícitas e seus efeitos no organismo e na sociedade; Feminicídio e os tipos de violência contra a mulher, onde os adolescentes participaram da roda de conversa e explanaram vivências pessoais sobre este tema e realizaram encenações teatrais, enfocando diversas situações sobre a violência. 
No dia 16 de maio, celebramos a Campanha Faça Bonito e o Dia Nacional de Combate ao Abuso e Exploração Infantojuvenil. Os adolescentes confeccionaram desenhos do símbolo da campanha e cartazes com trechos de poemas sobre abuso sexual. Houve a participação do Conselho Tutelar, Distrito Sanitário Leste e Escolas da região. Realizamos uma passeata nas imediações da unidade e o encerramento na quadra de esportes.
Também foram trabalhados com os adolescentes, que cursam o ensino médio, assuntos relacionados ao futuro profissional e utilizamos como instrumento o teste vocacional, com o propósito de perceber suas habilidades, aptidões e perfil pessoal. Iniciamos, no dia 15/06, as aulas de música (teclado, violão e percussão), duas vezes por semana. Dia 31/05, realizamos a comemoração dos aniversariantes do mês, com um lanche especial para os adolescentes. </t>
  </si>
  <si>
    <t>1) Realizada capacitação dos colaboradores da DPBU - Palestra de Gerenciamento de Projetos e Oficina de Melhorias em cada área (gerência);
2) Cerca de 100 deliberações foram realizadas no mês de maio por meio da Comisão de Análise de Situações Excludentes (CASE), resultando em maior agilidade, segurança e transparência na tramitação dos processos administrativos;
3) Foi realizado o levantamento dos saldos remanescentes referentes a 2018 a serem pagos às Instituições de Ensino Superior (IES) e elaboração de proposta de Termo de Acordo de Parcelamento;
4) Disponibilizadas melhorias no Sistema de Contrapartida: o bolsista passou a anexar os seus certificados dos cursos on-line na plataforma. Os colaboradores da unidade realizam validação dos comprovantes com maior agilidade e as Organizações Parceiras realizam os lançamentos das horas dos bolsistas dentro da plataforma eletrônica;
5) Elaboração e Disponibilização de tutoriais para bolsistas e Organizações Parceiras na Central de Ajuda, com vistas a auxiliar na utilização do sistema informatizado do PBU;
6) Disponibilização de nova modalidade de Contrapartida: capacitação para atuar como voluntários, realizada pela OVG. Mais de 300 bolsistas já foram capacitados.</t>
  </si>
  <si>
    <t>No dia 8, a OVG apresentou uma prévia da Plataforma do Voluntariado ao Gabinete de Políticas Sociais, coordenado pela primeira-dama e presidente de honra da instituição, Gracinha Caiado. O site está sendo desenvolvido em parceria com o Programa das Nações Unidas para o Desenvolvimento, o PNUD, com o objetivo de ampliar a atuação dos voluntários em Goiás.
A plataforma vai facilitar o acesso a informação tanto para quem quer ser voluntário, como para as entidades que precisam recebê-lo. O site trará detalhes dos projetos desenvolvidos pela OVG e as instituições cadastradas para que as pessoas que estejam dispostas a ajudar, atuem na sua área de interesse. O importante é mobilizar cada vez mais pessoas.</t>
  </si>
  <si>
    <t xml:space="preserve">Por meio de uma parceria com o Sebrae-GO, microempreendedores puderam receber orientações sobre como formalizar e desenvolver o seu próprio negócio durante a Semana do Microempreendedor Individual, realizada no Centro de Convivência de Adolescentes, no Jardim Novo Mundo. De 20 a 23 de maio, os participantes tiveram acesso aos temas: “Como Agir de Maneira Empreendedora”, “Orientação sobre Financiamento”, "Como Formalizar o seu Negócio" e “Como Planejar o Negócio”. 
A nova gestão tem buscado parcerias que contribuam para uma transformação social, assim como o Termo de Cooperação com a Defensoria Pública do Estado de Goiás, que possibilitou aos beneficiários das unidades conhecimentos sobre o acesso gratuito à justiça. </t>
  </si>
  <si>
    <r>
      <t xml:space="preserve">A OVG contou com importantes parcerias nesse mês. Além dos tradicionais parceiros que apoiam o Centro de Apoio ao Romeiro, em maio temos a maior e mais completa mostra de arquitetura, design de interiores e paisagismo das Américas, a CASACOR Goiás. Como acontece todos os anos, a OVG auxilia na venda dos ingressos do coquetel de abertura do evento e é beneficiada com parte da renda arrecadada, que resultou em R$ 22.120,00 (vinte e dois mil, cento e vinte reais). Os recursos serão destinados aos programas sociais da OVG, que também participou da mostra com a exposição e comercialização dos bordados produzidos na instituição. O valor arrecadado com a venda das peças foi de R$ 5.120,00* (cinco mil, cento e vinte reais). Assim, a captação de recursos alcançada com a CASACOR em 2019 somou mais de R$ 27 mil reais*.
Engajar empresários preocupados com a causa social é uma grande missão e a OVG vem trabalhando firmemente no propósito de fortalecer parcerias para ampliar o apoio às famílias em situação de vulnerabilidade social. Toda ajuda é muito bem-vinda.
</t>
    </r>
    <r>
      <rPr>
        <sz val="10"/>
        <rFont val="Calibri"/>
        <family val="2"/>
        <scheme val="minor"/>
      </rPr>
      <t>*Os valores podem sofrer alteração devido a incidência de encargos nas vendas com cartão.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</si>
</sst>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5">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sz val="12"/>
      <color rgb="FFFF0000"/>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b/>
      <sz val="14"/>
      <color rgb="FF000000"/>
      <name val="Calibri"/>
      <family val="2"/>
    </font>
    <font>
      <sz val="12"/>
      <color theme="1"/>
      <name val="Calibri"/>
      <family val="2"/>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color theme="1"/>
      <name val="Calibri"/>
      <family val="2"/>
    </font>
    <font>
      <b/>
      <i/>
      <sz val="12"/>
      <name val="Calibri"/>
      <family val="2"/>
      <scheme val="minor"/>
    </font>
    <font>
      <sz val="10"/>
      <color theme="1"/>
      <name val="Calibri"/>
      <family val="2"/>
      <scheme val="minor"/>
    </font>
    <font>
      <sz val="20"/>
      <color theme="9" tint="-0.249977111117893"/>
      <name val="Wingdings"/>
      <charset val="2"/>
    </font>
    <font>
      <sz val="20"/>
      <color rgb="FFFF0000"/>
      <name val="Wingdings"/>
      <charset val="2"/>
    </font>
    <font>
      <sz val="12"/>
      <color rgb="FF000000"/>
      <name val="Calibri"/>
      <family val="2"/>
      <scheme val="minor"/>
    </font>
    <font>
      <b/>
      <sz val="12"/>
      <color indexed="8"/>
      <name val="Calibri"/>
      <family val="2"/>
    </font>
    <font>
      <sz val="13"/>
      <name val="Calibri"/>
      <family val="2"/>
      <scheme val="minor"/>
    </font>
    <font>
      <sz val="11"/>
      <color rgb="FFFF0000"/>
      <name val="Calibri"/>
      <family val="2"/>
      <scheme val="minor"/>
    </font>
    <font>
      <b/>
      <shadow/>
      <sz val="20"/>
      <name val="Calibri"/>
      <family val="2"/>
      <scheme val="minor"/>
    </font>
    <font>
      <sz val="12"/>
      <color theme="1"/>
      <name val="Arial"/>
      <family val="2"/>
    </font>
    <font>
      <b/>
      <sz val="13"/>
      <color theme="1"/>
      <name val="Calibri"/>
      <family val="2"/>
      <scheme val="minor"/>
    </font>
    <font>
      <sz val="10"/>
      <name val="Calibri"/>
      <family val="2"/>
      <scheme val="minor"/>
    </font>
  </fonts>
  <fills count="7">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s>
  <borders count="193">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medium">
        <color indexed="64"/>
      </top>
      <bottom style="double">
        <color indexed="64"/>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medium">
        <color theme="1"/>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style="double">
        <color indexed="64"/>
      </left>
      <right style="double">
        <color indexed="64"/>
      </right>
      <top/>
      <bottom style="double">
        <color indexed="64"/>
      </bottom>
      <diagonal/>
    </border>
    <border>
      <left style="double">
        <color indexed="64"/>
      </left>
      <right style="medium">
        <color indexed="64"/>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right/>
      <top style="double">
        <color auto="1"/>
      </top>
      <bottom style="thin">
        <color auto="1"/>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theme="1"/>
      </left>
      <right/>
      <top/>
      <bottom/>
      <diagonal/>
    </border>
    <border>
      <left/>
      <right style="medium">
        <color theme="1"/>
      </right>
      <top/>
      <bottom/>
      <diagonal/>
    </border>
    <border>
      <left/>
      <right style="medium">
        <color theme="1"/>
      </right>
      <top/>
      <bottom style="medium">
        <color theme="1"/>
      </bottom>
      <diagonal/>
    </border>
    <border>
      <left/>
      <right style="medium">
        <color theme="1"/>
      </right>
      <top style="double">
        <color indexed="64"/>
      </top>
      <bottom style="double">
        <color indexed="64"/>
      </bottom>
      <diagonal/>
    </border>
    <border>
      <left style="medium">
        <color theme="1"/>
      </left>
      <right/>
      <top/>
      <bottom style="medium">
        <color theme="1"/>
      </bottom>
      <diagonal/>
    </border>
    <border>
      <left style="medium">
        <color theme="1"/>
      </left>
      <right/>
      <top style="double">
        <color indexed="64"/>
      </top>
      <bottom style="double">
        <color indexed="64"/>
      </bottom>
      <diagonal/>
    </border>
    <border>
      <left style="medium">
        <color theme="1"/>
      </left>
      <right style="double">
        <color indexed="64"/>
      </right>
      <top style="medium">
        <color indexed="64"/>
      </top>
      <bottom style="double">
        <color indexed="64"/>
      </bottom>
      <diagonal/>
    </border>
    <border>
      <left style="double">
        <color indexed="64"/>
      </left>
      <right style="medium">
        <color theme="1"/>
      </right>
      <top style="medium">
        <color indexed="64"/>
      </top>
      <bottom style="double">
        <color indexed="64"/>
      </bottom>
      <diagonal/>
    </border>
    <border>
      <left style="medium">
        <color theme="1"/>
      </left>
      <right/>
      <top/>
      <bottom style="double">
        <color indexed="64"/>
      </bottom>
      <diagonal/>
    </border>
    <border>
      <left/>
      <right style="medium">
        <color theme="1"/>
      </right>
      <top/>
      <bottom style="double">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medium">
        <color auto="1"/>
      </left>
      <right/>
      <top style="double">
        <color theme="1"/>
      </top>
      <bottom style="double">
        <color indexed="64"/>
      </bottom>
      <diagonal/>
    </border>
    <border>
      <left style="thin">
        <color indexed="64"/>
      </left>
      <right style="thin">
        <color indexed="64"/>
      </right>
      <top style="double">
        <color indexed="64"/>
      </top>
      <bottom style="thin">
        <color indexed="64"/>
      </bottom>
      <diagonal/>
    </border>
    <border>
      <left style="thin">
        <color indexed="64"/>
      </left>
      <right style="thin">
        <color indexed="64"/>
      </right>
      <top style="thin">
        <color indexed="64"/>
      </top>
      <bottom style="double">
        <color indexed="64"/>
      </bottom>
      <diagonal/>
    </border>
    <border>
      <left/>
      <right/>
      <top style="double">
        <color theme="1"/>
      </top>
      <bottom style="double">
        <color indexed="64"/>
      </bottom>
      <diagonal/>
    </border>
    <border>
      <left style="thin">
        <color theme="1"/>
      </left>
      <right style="thin">
        <color theme="1"/>
      </right>
      <top style="double">
        <color theme="1"/>
      </top>
      <bottom style="thin">
        <color theme="1"/>
      </bottom>
      <diagonal/>
    </border>
    <border>
      <left style="thin">
        <color theme="1"/>
      </left>
      <right style="thin">
        <color theme="1"/>
      </right>
      <top style="thin">
        <color theme="1"/>
      </top>
      <bottom style="double">
        <color theme="1"/>
      </bottom>
      <diagonal/>
    </border>
    <border>
      <left style="thin">
        <color theme="1"/>
      </left>
      <right style="thin">
        <color theme="1"/>
      </right>
      <top style="thin">
        <color theme="1"/>
      </top>
      <bottom style="double">
        <color indexed="64"/>
      </bottom>
      <diagonal/>
    </border>
    <border>
      <left style="medium">
        <color indexed="64"/>
      </left>
      <right style="double">
        <color indexed="64"/>
      </right>
      <top/>
      <bottom style="double">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style="thin">
        <color indexed="64"/>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thin">
        <color theme="1"/>
      </left>
      <right style="medium">
        <color theme="1"/>
      </right>
      <top style="double">
        <color theme="1"/>
      </top>
      <bottom style="thin">
        <color theme="1"/>
      </bottom>
      <diagonal/>
    </border>
    <border>
      <left style="thin">
        <color theme="1"/>
      </left>
      <right style="medium">
        <color theme="1"/>
      </right>
      <top style="thin">
        <color theme="1"/>
      </top>
      <bottom style="double">
        <color indexed="64"/>
      </bottom>
      <diagonal/>
    </border>
    <border>
      <left style="medium">
        <color theme="1"/>
      </left>
      <right style="double">
        <color indexed="64"/>
      </right>
      <top style="thin">
        <color theme="1"/>
      </top>
      <bottom style="double">
        <color indexed="64"/>
      </bottom>
      <diagonal/>
    </border>
    <border>
      <left style="double">
        <color indexed="64"/>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style="medium">
        <color theme="1"/>
      </left>
      <right/>
      <top style="thin">
        <color theme="1"/>
      </top>
      <bottom style="thin">
        <color theme="1"/>
      </bottom>
      <diagonal/>
    </border>
    <border>
      <left/>
      <right/>
      <top style="thin">
        <color theme="1"/>
      </top>
      <bottom style="thin">
        <color theme="1"/>
      </bottom>
      <diagonal/>
    </border>
    <border>
      <left/>
      <right style="medium">
        <color theme="1"/>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style="medium">
        <color indexed="64"/>
      </left>
      <right style="medium">
        <color auto="1"/>
      </right>
      <top style="thin">
        <color indexed="64"/>
      </top>
      <bottom style="thin">
        <color indexed="64"/>
      </bottom>
      <diagonal/>
    </border>
    <border>
      <left/>
      <right/>
      <top style="double">
        <color indexed="64"/>
      </top>
      <bottom style="thin">
        <color theme="1"/>
      </bottom>
      <diagonal/>
    </border>
    <border>
      <left style="medium">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thin">
        <color indexed="64"/>
      </bottom>
      <diagonal/>
    </border>
    <border>
      <left style="medium">
        <color indexed="64"/>
      </left>
      <right style="double">
        <color indexed="64"/>
      </right>
      <top style="thin">
        <color indexed="64"/>
      </top>
      <bottom style="double">
        <color indexed="64"/>
      </bottom>
      <diagonal/>
    </border>
    <border>
      <left style="double">
        <color indexed="64"/>
      </left>
      <right style="double">
        <color indexed="64"/>
      </right>
      <top style="thin">
        <color indexed="64"/>
      </top>
      <bottom style="double">
        <color indexed="64"/>
      </bottom>
      <diagonal/>
    </border>
    <border>
      <left style="medium">
        <color auto="1"/>
      </left>
      <right style="medium">
        <color auto="1"/>
      </right>
      <top style="double">
        <color auto="1"/>
      </top>
      <bottom style="thin">
        <color auto="1"/>
      </bottom>
      <diagonal/>
    </border>
    <border>
      <left/>
      <right style="medium">
        <color indexed="64"/>
      </right>
      <top style="double">
        <color theme="1"/>
      </top>
      <bottom style="double">
        <color indexed="64"/>
      </bottom>
      <diagonal/>
    </border>
    <border>
      <left style="double">
        <color indexed="64"/>
      </left>
      <right style="medium">
        <color indexed="64"/>
      </right>
      <top style="thin">
        <color indexed="64"/>
      </top>
      <bottom style="thin">
        <color indexed="64"/>
      </bottom>
      <diagonal/>
    </border>
    <border>
      <left style="double">
        <color indexed="64"/>
      </left>
      <right style="medium">
        <color indexed="64"/>
      </right>
      <top style="thin">
        <color indexed="64"/>
      </top>
      <bottom style="double">
        <color indexed="64"/>
      </bottom>
      <diagonal/>
    </border>
    <border>
      <left/>
      <right/>
      <top style="medium">
        <color indexed="64"/>
      </top>
      <bottom/>
      <diagonal/>
    </border>
    <border>
      <left style="medium">
        <color theme="1"/>
      </left>
      <right/>
      <top style="double">
        <color indexed="64"/>
      </top>
      <bottom style="thin">
        <color theme="1"/>
      </bottom>
      <diagonal/>
    </border>
    <border>
      <left/>
      <right style="medium">
        <color theme="1"/>
      </right>
      <top style="double">
        <color indexed="64"/>
      </top>
      <bottom style="thin">
        <color theme="1"/>
      </bottom>
      <diagonal/>
    </border>
    <border>
      <left style="medium">
        <color theme="1"/>
      </left>
      <right/>
      <top style="thin">
        <color theme="1"/>
      </top>
      <bottom style="double">
        <color indexed="64"/>
      </bottom>
      <diagonal/>
    </border>
    <border>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right style="medium">
        <color indexed="64"/>
      </right>
      <top style="double">
        <color theme="1"/>
      </top>
      <bottom style="double">
        <color theme="1"/>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double">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theme="1"/>
      </left>
      <right style="thin">
        <color theme="1"/>
      </right>
      <top style="double">
        <color theme="1"/>
      </top>
      <bottom style="thin">
        <color theme="1"/>
      </bottom>
      <diagonal/>
    </border>
    <border>
      <left style="medium">
        <color theme="1"/>
      </left>
      <right style="thin">
        <color theme="1"/>
      </right>
      <top style="thin">
        <color theme="1"/>
      </top>
      <bottom style="double">
        <color indexed="64"/>
      </bottom>
      <diagonal/>
    </border>
    <border>
      <left style="medium">
        <color theme="1"/>
      </left>
      <right style="thin">
        <color theme="1"/>
      </right>
      <top style="thin">
        <color theme="1"/>
      </top>
      <bottom style="thin">
        <color theme="1"/>
      </bottom>
      <diagonal/>
    </border>
    <border>
      <left style="medium">
        <color theme="1"/>
      </left>
      <right/>
      <top style="thin">
        <color theme="1"/>
      </top>
      <bottom style="double">
        <color theme="1"/>
      </bottom>
      <diagonal/>
    </border>
    <border>
      <left/>
      <right/>
      <top style="thin">
        <color theme="1"/>
      </top>
      <bottom style="double">
        <color theme="1"/>
      </bottom>
      <diagonal/>
    </border>
    <border>
      <left/>
      <right style="medium">
        <color theme="1"/>
      </right>
      <top style="thin">
        <color theme="1"/>
      </top>
      <bottom style="double">
        <color theme="1"/>
      </bottom>
      <diagonal/>
    </border>
    <border>
      <left style="medium">
        <color auto="1"/>
      </left>
      <right style="thick">
        <color auto="1"/>
      </right>
      <top style="thin">
        <color auto="1"/>
      </top>
      <bottom style="double">
        <color indexed="64"/>
      </bottom>
      <diagonal/>
    </border>
    <border>
      <left style="thick">
        <color auto="1"/>
      </left>
      <right style="thick">
        <color auto="1"/>
      </right>
      <top style="thin">
        <color auto="1"/>
      </top>
      <bottom style="double">
        <color indexed="64"/>
      </bottom>
      <diagonal/>
    </border>
    <border>
      <left style="thick">
        <color auto="1"/>
      </left>
      <right style="medium">
        <color indexed="64"/>
      </right>
      <top style="thin">
        <color auto="1"/>
      </top>
      <bottom style="double">
        <color indexed="64"/>
      </bottom>
      <diagonal/>
    </border>
    <border>
      <left style="medium">
        <color auto="1"/>
      </left>
      <right style="medium">
        <color auto="1"/>
      </right>
      <top style="thin">
        <color auto="1"/>
      </top>
      <bottom style="double">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medium">
        <color indexed="64"/>
      </left>
      <right/>
      <top style="medium">
        <color indexed="64"/>
      </top>
      <bottom style="double">
        <color theme="1"/>
      </bottom>
      <diagonal/>
    </border>
    <border>
      <left/>
      <right/>
      <top style="medium">
        <color indexed="64"/>
      </top>
      <bottom style="double">
        <color theme="1"/>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medium">
        <color indexed="64"/>
      </left>
      <right style="medium">
        <color indexed="64"/>
      </right>
      <top style="double">
        <color indexed="64"/>
      </top>
      <bottom style="double">
        <color indexed="64"/>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double">
        <color theme="1"/>
      </left>
      <right style="double">
        <color theme="1"/>
      </right>
      <top style="double">
        <color theme="1"/>
      </top>
      <bottom style="double">
        <color theme="1"/>
      </bottom>
      <diagonal/>
    </border>
    <border>
      <left/>
      <right style="thin">
        <color indexed="64"/>
      </right>
      <top style="double">
        <color indexed="64"/>
      </top>
      <bottom style="thin">
        <color indexed="64"/>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thin">
        <color indexed="64"/>
      </left>
      <right/>
      <top style="double">
        <color indexed="64"/>
      </top>
      <bottom style="thin">
        <color indexed="64"/>
      </bottom>
      <diagonal/>
    </border>
    <border>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style="medium">
        <color auto="1"/>
      </left>
      <right style="thin">
        <color auto="1"/>
      </right>
      <top style="double">
        <color theme="1"/>
      </top>
      <bottom style="thin">
        <color auto="1"/>
      </bottom>
      <diagonal/>
    </border>
    <border>
      <left style="thin">
        <color auto="1"/>
      </left>
      <right style="thin">
        <color auto="1"/>
      </right>
      <top style="double">
        <color theme="1"/>
      </top>
      <bottom style="thin">
        <color auto="1"/>
      </bottom>
      <diagonal/>
    </border>
    <border>
      <left/>
      <right style="medium">
        <color indexed="64"/>
      </right>
      <top/>
      <bottom style="double">
        <color theme="1"/>
      </bottom>
      <diagonal/>
    </border>
    <border>
      <left/>
      <right/>
      <top style="thin">
        <color indexed="64"/>
      </top>
      <bottom/>
      <diagonal/>
    </border>
    <border>
      <left style="medium">
        <color indexed="64"/>
      </left>
      <right style="thin">
        <color indexed="64"/>
      </right>
      <top style="thin">
        <color indexed="64"/>
      </top>
      <bottom style="double">
        <color theme="1"/>
      </bottom>
      <diagonal/>
    </border>
    <border>
      <left style="thin">
        <color indexed="64"/>
      </left>
      <right style="thin">
        <color indexed="64"/>
      </right>
      <top style="thin">
        <color indexed="64"/>
      </top>
      <bottom style="double">
        <color theme="1"/>
      </bottom>
      <diagonal/>
    </border>
    <border>
      <left style="medium">
        <color indexed="64"/>
      </left>
      <right/>
      <top style="thin">
        <color indexed="64"/>
      </top>
      <bottom/>
      <diagonal/>
    </border>
    <border>
      <left style="medium">
        <color indexed="64"/>
      </left>
      <right/>
      <top/>
      <bottom style="medium">
        <color theme="1"/>
      </bottom>
      <diagonal/>
    </border>
    <border>
      <left/>
      <right style="medium">
        <color indexed="64"/>
      </right>
      <top/>
      <bottom style="medium">
        <color theme="1"/>
      </bottom>
      <diagonal/>
    </border>
    <border>
      <left/>
      <right/>
      <top style="double">
        <color theme="1"/>
      </top>
      <bottom/>
      <diagonal/>
    </border>
    <border>
      <left style="medium">
        <color theme="1"/>
      </left>
      <right/>
      <top style="thin">
        <color indexed="64"/>
      </top>
      <bottom style="double">
        <color indexed="64"/>
      </bottom>
      <diagonal/>
    </border>
    <border>
      <left/>
      <right style="medium">
        <color theme="1"/>
      </right>
      <top style="thin">
        <color indexed="64"/>
      </top>
      <bottom style="double">
        <color indexed="64"/>
      </bottom>
      <diagonal/>
    </border>
    <border>
      <left/>
      <right style="thin">
        <color indexed="64"/>
      </right>
      <top style="thin">
        <color indexed="64"/>
      </top>
      <bottom/>
      <diagonal/>
    </border>
    <border>
      <left style="medium">
        <color theme="1"/>
      </left>
      <right style="thin">
        <color theme="1"/>
      </right>
      <top style="double">
        <color indexed="64"/>
      </top>
      <bottom style="thin">
        <color theme="1"/>
      </bottom>
      <diagonal/>
    </border>
    <border>
      <left style="thin">
        <color theme="1"/>
      </left>
      <right style="thin">
        <color theme="1"/>
      </right>
      <top style="double">
        <color indexed="64"/>
      </top>
      <bottom style="thin">
        <color theme="1"/>
      </bottom>
      <diagonal/>
    </border>
    <border>
      <left style="thin">
        <color theme="1"/>
      </left>
      <right style="medium">
        <color theme="1"/>
      </right>
      <top style="double">
        <color indexed="64"/>
      </top>
      <bottom style="thin">
        <color theme="1"/>
      </bottom>
      <diagonal/>
    </border>
    <border>
      <left style="medium">
        <color theme="1"/>
      </left>
      <right style="double">
        <color indexed="64"/>
      </right>
      <top style="double">
        <color indexed="64"/>
      </top>
      <bottom style="thin">
        <color theme="1"/>
      </bottom>
      <diagonal/>
    </border>
    <border>
      <left style="double">
        <color indexed="64"/>
      </left>
      <right style="double">
        <color indexed="64"/>
      </right>
      <top style="double">
        <color indexed="64"/>
      </top>
      <bottom style="thin">
        <color theme="1"/>
      </bottom>
      <diagonal/>
    </border>
    <border>
      <left style="double">
        <color indexed="64"/>
      </left>
      <right style="medium">
        <color theme="1"/>
      </right>
      <top style="double">
        <color indexed="64"/>
      </top>
      <bottom style="thin">
        <color theme="1"/>
      </bottom>
      <diagonal/>
    </border>
    <border>
      <left style="medium">
        <color theme="1"/>
      </left>
      <right style="double">
        <color indexed="64"/>
      </right>
      <top style="thin">
        <color theme="1"/>
      </top>
      <bottom style="thin">
        <color theme="1"/>
      </bottom>
      <diagonal/>
    </border>
    <border>
      <left style="double">
        <color indexed="64"/>
      </left>
      <right style="double">
        <color indexed="64"/>
      </right>
      <top style="thin">
        <color theme="1"/>
      </top>
      <bottom style="thin">
        <color theme="1"/>
      </bottom>
      <diagonal/>
    </border>
    <border>
      <left style="double">
        <color indexed="64"/>
      </left>
      <right style="medium">
        <color theme="1"/>
      </right>
      <top style="thin">
        <color theme="1"/>
      </top>
      <bottom style="thin">
        <color theme="1"/>
      </bottom>
      <diagonal/>
    </border>
    <border>
      <left style="medium">
        <color theme="1"/>
      </left>
      <right/>
      <top style="double">
        <color indexed="64"/>
      </top>
      <bottom style="thin">
        <color indexed="64"/>
      </bottom>
      <diagonal/>
    </border>
    <border>
      <left/>
      <right style="medium">
        <color theme="1"/>
      </right>
      <top style="double">
        <color auto="1"/>
      </top>
      <bottom style="thin">
        <color auto="1"/>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double">
        <color theme="1"/>
      </bottom>
      <diagonal/>
    </border>
    <border>
      <left style="medium">
        <color theme="1"/>
      </left>
      <right/>
      <top style="double">
        <color indexed="64"/>
      </top>
      <bottom style="double">
        <color theme="1"/>
      </bottom>
      <diagonal/>
    </border>
    <border>
      <left/>
      <right style="medium">
        <color theme="1"/>
      </right>
      <top style="double">
        <color indexed="64"/>
      </top>
      <bottom style="double">
        <color theme="1"/>
      </bottom>
      <diagonal/>
    </border>
    <border>
      <left style="medium">
        <color theme="1"/>
      </left>
      <right style="double">
        <color indexed="64"/>
      </right>
      <top style="double">
        <color theme="1"/>
      </top>
      <bottom style="thin">
        <color theme="1"/>
      </bottom>
      <diagonal/>
    </border>
    <border>
      <left style="double">
        <color indexed="64"/>
      </left>
      <right style="double">
        <color indexed="64"/>
      </right>
      <top style="double">
        <color theme="1"/>
      </top>
      <bottom style="thin">
        <color theme="1"/>
      </bottom>
      <diagonal/>
    </border>
    <border>
      <left style="double">
        <color indexed="64"/>
      </left>
      <right style="medium">
        <color theme="1"/>
      </right>
      <top style="double">
        <color theme="1"/>
      </top>
      <bottom style="thin">
        <color theme="1"/>
      </bottom>
      <diagonal/>
    </border>
    <border>
      <left style="medium">
        <color auto="1"/>
      </left>
      <right/>
      <top/>
      <bottom style="thin">
        <color indexed="64"/>
      </bottom>
      <diagonal/>
    </border>
    <border>
      <left/>
      <right/>
      <top/>
      <bottom style="thin">
        <color indexed="64"/>
      </bottom>
      <diagonal/>
    </border>
    <border>
      <left style="thin">
        <color auto="1"/>
      </left>
      <right style="medium">
        <color indexed="64"/>
      </right>
      <top style="double">
        <color theme="1"/>
      </top>
      <bottom style="thin">
        <color auto="1"/>
      </bottom>
      <diagonal/>
    </border>
    <border>
      <left/>
      <right style="medium">
        <color indexed="64"/>
      </right>
      <top style="medium">
        <color indexed="64"/>
      </top>
      <bottom style="double">
        <color theme="1"/>
      </bottom>
      <diagonal/>
    </border>
    <border>
      <left/>
      <right style="medium">
        <color indexed="64"/>
      </right>
      <top style="double">
        <color indexed="64"/>
      </top>
      <bottom style="double">
        <color theme="1"/>
      </bottom>
      <diagonal/>
    </border>
    <border>
      <left style="medium">
        <color indexed="64"/>
      </left>
      <right style="thin">
        <color theme="1"/>
      </right>
      <top style="double">
        <color theme="1"/>
      </top>
      <bottom style="thin">
        <color theme="1"/>
      </bottom>
      <diagonal/>
    </border>
    <border>
      <left style="thin">
        <color theme="1"/>
      </left>
      <right style="medium">
        <color indexed="64"/>
      </right>
      <top style="double">
        <color theme="1"/>
      </top>
      <bottom style="thin">
        <color theme="1"/>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double">
        <color theme="1"/>
      </bottom>
      <diagonal/>
    </border>
    <border>
      <left style="thin">
        <color theme="1"/>
      </left>
      <right style="medium">
        <color indexed="64"/>
      </right>
      <top style="thin">
        <color theme="1"/>
      </top>
      <bottom style="double">
        <color theme="1"/>
      </bottom>
      <diagonal/>
    </border>
    <border>
      <left style="medium">
        <color indexed="64"/>
      </left>
      <right/>
      <top style="double">
        <color theme="1"/>
      </top>
      <bottom/>
      <diagonal/>
    </border>
    <border>
      <left/>
      <right style="medium">
        <color indexed="64"/>
      </right>
      <top style="double">
        <color theme="1"/>
      </top>
      <bottom/>
      <diagonal/>
    </border>
    <border>
      <left style="medium">
        <color indexed="64"/>
      </left>
      <right/>
      <top style="double">
        <color theme="1"/>
      </top>
      <bottom style="double">
        <color theme="1"/>
      </bottom>
      <diagonal/>
    </border>
    <border>
      <left style="medium">
        <color theme="1"/>
      </left>
      <right/>
      <top style="double">
        <color theme="1"/>
      </top>
      <bottom style="double">
        <color indexed="64"/>
      </bottom>
      <diagonal/>
    </border>
    <border>
      <left/>
      <right style="medium">
        <color theme="1"/>
      </right>
      <top style="double">
        <color theme="1"/>
      </top>
      <bottom style="double">
        <color indexed="64"/>
      </bottom>
      <diagonal/>
    </border>
    <border>
      <left/>
      <right style="medium">
        <color auto="1"/>
      </right>
      <top style="thin">
        <color indexed="64"/>
      </top>
      <bottom/>
      <diagonal/>
    </border>
    <border>
      <left style="medium">
        <color theme="1"/>
      </left>
      <right/>
      <top/>
      <bottom style="double">
        <color theme="1"/>
      </bottom>
      <diagonal/>
    </border>
    <border>
      <left/>
      <right style="medium">
        <color theme="1"/>
      </right>
      <top/>
      <bottom style="double">
        <color theme="1"/>
      </bottom>
      <diagonal/>
    </border>
    <border>
      <left/>
      <right style="medium">
        <color theme="1"/>
      </right>
      <top style="medium">
        <color indexed="64"/>
      </top>
      <bottom/>
      <diagonal/>
    </border>
    <border>
      <left/>
      <right style="thin">
        <color indexed="64"/>
      </right>
      <top/>
      <bottom style="thin">
        <color indexed="64"/>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right style="thin">
        <color indexed="64"/>
      </right>
      <top/>
      <bottom/>
      <diagonal/>
    </border>
    <border>
      <left style="medium">
        <color theme="1"/>
      </left>
      <right/>
      <top style="double">
        <color theme="1"/>
      </top>
      <bottom style="double">
        <color theme="1"/>
      </bottom>
      <diagonal/>
    </border>
    <border>
      <left/>
      <right style="medium">
        <color theme="1"/>
      </right>
      <top style="double">
        <color theme="1"/>
      </top>
      <bottom style="double">
        <color theme="1"/>
      </bottom>
      <diagonal/>
    </border>
    <border>
      <left style="double">
        <color indexed="64"/>
      </left>
      <right/>
      <top style="double">
        <color indexed="64"/>
      </top>
      <bottom style="double">
        <color indexed="64"/>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s>
  <cellStyleXfs count="10">
    <xf numFmtId="0" fontId="0" fillId="0" borderId="0"/>
    <xf numFmtId="0" fontId="1" fillId="0" borderId="0"/>
    <xf numFmtId="0" fontId="3" fillId="0" borderId="0"/>
    <xf numFmtId="0" fontId="1" fillId="0" borderId="0"/>
    <xf numFmtId="0" fontId="16" fillId="0" borderId="0"/>
    <xf numFmtId="0" fontId="17" fillId="0" borderId="0"/>
    <xf numFmtId="43" fontId="16" fillId="0" borderId="0" applyFont="0" applyFill="0" applyBorder="0" applyAlignment="0" applyProtection="0"/>
    <xf numFmtId="0" fontId="18" fillId="0" borderId="0" applyNumberFormat="0" applyBorder="0" applyProtection="0"/>
    <xf numFmtId="0" fontId="18" fillId="0" borderId="0" applyNumberFormat="0" applyBorder="0" applyProtection="0">
      <alignment horizontal="left"/>
    </xf>
    <xf numFmtId="43" fontId="16" fillId="0" borderId="0" applyFont="0" applyFill="0" applyBorder="0" applyAlignment="0" applyProtection="0"/>
  </cellStyleXfs>
  <cellXfs count="1004">
    <xf numFmtId="0" fontId="0" fillId="0" borderId="0" xfId="0"/>
    <xf numFmtId="0" fontId="3" fillId="0" borderId="0" xfId="2"/>
    <xf numFmtId="43" fontId="0" fillId="0" borderId="0" xfId="0" applyNumberFormat="1"/>
    <xf numFmtId="0" fontId="3" fillId="0" borderId="0" xfId="2" applyFont="1"/>
    <xf numFmtId="0" fontId="0" fillId="0" borderId="0" xfId="0" applyFont="1"/>
    <xf numFmtId="0" fontId="7" fillId="3" borderId="0" xfId="0" applyFont="1" applyFill="1" applyBorder="1" applyAlignment="1">
      <alignment vertical="top" wrapText="1"/>
    </xf>
    <xf numFmtId="0" fontId="0" fillId="0" borderId="0" xfId="0"/>
    <xf numFmtId="0" fontId="6" fillId="2" borderId="43" xfId="0" applyFont="1" applyFill="1" applyBorder="1" applyAlignment="1">
      <alignment vertical="center"/>
    </xf>
    <xf numFmtId="0" fontId="6" fillId="2" borderId="30" xfId="0" applyFont="1" applyFill="1" applyBorder="1" applyAlignment="1">
      <alignment vertical="center"/>
    </xf>
    <xf numFmtId="0" fontId="6" fillId="2" borderId="44" xfId="0" applyFont="1" applyFill="1" applyBorder="1" applyAlignment="1">
      <alignment vertical="center"/>
    </xf>
    <xf numFmtId="0" fontId="7" fillId="0" borderId="4" xfId="0" applyFont="1" applyBorder="1"/>
    <xf numFmtId="0" fontId="0" fillId="0" borderId="0" xfId="0"/>
    <xf numFmtId="0" fontId="15" fillId="0" borderId="0" xfId="0" applyFont="1" applyBorder="1" applyAlignment="1">
      <alignment horizontal="center" wrapText="1"/>
    </xf>
    <xf numFmtId="0" fontId="19" fillId="0" borderId="0" xfId="0" applyFont="1"/>
    <xf numFmtId="3" fontId="8" fillId="2" borderId="49" xfId="0" applyNumberFormat="1" applyFont="1" applyFill="1" applyBorder="1" applyAlignment="1">
      <alignment horizontal="center" vertical="center"/>
    </xf>
    <xf numFmtId="0" fontId="0" fillId="0" borderId="0" xfId="0"/>
    <xf numFmtId="0" fontId="7" fillId="3" borderId="0" xfId="0" applyFont="1" applyFill="1" applyBorder="1" applyAlignment="1">
      <alignment horizontal="left"/>
    </xf>
    <xf numFmtId="0" fontId="9" fillId="2" borderId="22" xfId="0" applyFont="1" applyFill="1" applyBorder="1" applyAlignment="1">
      <alignment horizontal="center" vertical="center" wrapText="1"/>
    </xf>
    <xf numFmtId="0" fontId="9" fillId="2" borderId="20" xfId="0" applyFont="1" applyFill="1" applyBorder="1" applyAlignment="1">
      <alignment vertical="center" wrapText="1"/>
    </xf>
    <xf numFmtId="0" fontId="9" fillId="2" borderId="21" xfId="0" applyFont="1" applyFill="1" applyBorder="1" applyAlignment="1">
      <alignment vertical="center" wrapText="1"/>
    </xf>
    <xf numFmtId="0" fontId="6" fillId="4" borderId="4" xfId="0" applyFont="1" applyFill="1" applyBorder="1" applyAlignment="1"/>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1" fillId="0" borderId="17" xfId="0" applyFont="1" applyBorder="1" applyAlignment="1">
      <alignment horizontal="center" wrapText="1"/>
    </xf>
    <xf numFmtId="0" fontId="6" fillId="4" borderId="126" xfId="0" applyFont="1" applyFill="1" applyBorder="1" applyAlignment="1"/>
    <xf numFmtId="3" fontId="0" fillId="0" borderId="0" xfId="0" applyNumberFormat="1"/>
    <xf numFmtId="0" fontId="7" fillId="3" borderId="0" xfId="0" applyFont="1" applyFill="1" applyBorder="1" applyAlignment="1">
      <alignment horizontal="center" wrapText="1"/>
    </xf>
    <xf numFmtId="0" fontId="0" fillId="0" borderId="0" xfId="0"/>
    <xf numFmtId="0" fontId="7" fillId="0" borderId="0" xfId="0" applyFont="1" applyBorder="1"/>
    <xf numFmtId="0" fontId="7" fillId="0" borderId="3" xfId="0" applyFont="1" applyBorder="1"/>
    <xf numFmtId="0" fontId="7" fillId="0" borderId="16" xfId="0" applyFont="1" applyBorder="1"/>
    <xf numFmtId="0" fontId="7" fillId="0" borderId="17" xfId="0" applyFont="1" applyBorder="1"/>
    <xf numFmtId="0" fontId="7" fillId="0" borderId="18" xfId="0" applyFont="1" applyBorder="1"/>
    <xf numFmtId="0" fontId="7" fillId="0" borderId="0" xfId="0" applyFont="1" applyBorder="1" applyAlignment="1">
      <alignment horizontal="center" wrapText="1"/>
    </xf>
    <xf numFmtId="0" fontId="7" fillId="3" borderId="0" xfId="0" applyFont="1" applyFill="1" applyBorder="1" applyAlignment="1">
      <alignment horizontal="center" vertical="top" wrapText="1"/>
    </xf>
    <xf numFmtId="0" fontId="7" fillId="3" borderId="0" xfId="0" applyFont="1" applyFill="1" applyBorder="1" applyAlignment="1">
      <alignment horizontal="center" wrapText="1"/>
    </xf>
    <xf numFmtId="0" fontId="7" fillId="3" borderId="0" xfId="0" applyFont="1" applyFill="1" applyBorder="1" applyAlignment="1">
      <alignment wrapText="1"/>
    </xf>
    <xf numFmtId="0" fontId="19" fillId="0" borderId="16" xfId="0" applyFont="1" applyBorder="1"/>
    <xf numFmtId="0" fontId="19" fillId="0" borderId="17" xfId="0" applyFont="1" applyBorder="1"/>
    <xf numFmtId="0" fontId="19" fillId="0" borderId="18" xfId="0" applyFont="1" applyBorder="1"/>
    <xf numFmtId="0" fontId="15" fillId="0" borderId="0" xfId="0" applyFont="1" applyBorder="1"/>
    <xf numFmtId="0" fontId="15" fillId="0" borderId="3" xfId="0" applyFont="1" applyBorder="1"/>
    <xf numFmtId="0" fontId="15" fillId="0" borderId="4" xfId="0" applyFont="1" applyBorder="1"/>
    <xf numFmtId="0" fontId="7" fillId="3" borderId="0" xfId="0" applyFont="1" applyFill="1" applyBorder="1" applyAlignment="1">
      <alignment horizontal="left" wrapText="1"/>
    </xf>
    <xf numFmtId="0" fontId="9" fillId="0" borderId="3" xfId="0" applyFont="1" applyBorder="1" applyAlignment="1">
      <alignment horizontal="left"/>
    </xf>
    <xf numFmtId="0" fontId="9" fillId="0" borderId="0" xfId="0" applyFont="1" applyBorder="1" applyAlignment="1">
      <alignment horizontal="left"/>
    </xf>
    <xf numFmtId="0" fontId="9" fillId="0" borderId="4" xfId="0" applyFont="1" applyBorder="1" applyAlignment="1">
      <alignment horizontal="left"/>
    </xf>
    <xf numFmtId="0" fontId="9" fillId="0" borderId="6" xfId="0" applyFont="1" applyBorder="1" applyAlignment="1">
      <alignment horizontal="left"/>
    </xf>
    <xf numFmtId="0" fontId="7" fillId="0" borderId="0" xfId="0" applyFont="1" applyBorder="1" applyAlignment="1">
      <alignment horizontal="left"/>
    </xf>
    <xf numFmtId="0" fontId="7" fillId="0" borderId="17" xfId="0" applyFont="1" applyBorder="1" applyAlignment="1">
      <alignment horizontal="left"/>
    </xf>
    <xf numFmtId="0" fontId="19" fillId="0" borderId="59" xfId="0" applyFont="1" applyBorder="1"/>
    <xf numFmtId="0" fontId="19" fillId="0" borderId="60" xfId="0" applyFont="1" applyBorder="1"/>
    <xf numFmtId="0" fontId="15" fillId="0" borderId="33" xfId="0" applyFont="1" applyBorder="1"/>
    <xf numFmtId="0" fontId="15" fillId="0" borderId="34" xfId="0" applyFont="1" applyBorder="1"/>
    <xf numFmtId="0" fontId="15" fillId="0" borderId="19" xfId="0" applyFont="1" applyBorder="1"/>
    <xf numFmtId="0" fontId="7" fillId="3" borderId="3" xfId="0" applyFont="1" applyFill="1" applyBorder="1" applyAlignment="1">
      <alignment horizontal="center" vertical="top" wrapText="1"/>
    </xf>
    <xf numFmtId="0" fontId="7" fillId="3" borderId="0" xfId="0" applyFont="1" applyFill="1" applyBorder="1" applyAlignment="1">
      <alignment horizontal="center" vertical="top"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xf numFmtId="0" fontId="7" fillId="0" borderId="0" xfId="0" applyFont="1" applyBorder="1"/>
    <xf numFmtId="0" fontId="0" fillId="0" borderId="5" xfId="0" applyBorder="1"/>
    <xf numFmtId="0" fontId="0" fillId="0" borderId="6" xfId="0" applyBorder="1"/>
    <xf numFmtId="0" fontId="0" fillId="0" borderId="7" xfId="0" applyBorder="1"/>
    <xf numFmtId="0" fontId="7" fillId="0" borderId="59" xfId="0" applyFont="1" applyBorder="1" applyAlignment="1">
      <alignment horizontal="left"/>
    </xf>
    <xf numFmtId="0" fontId="7" fillId="0" borderId="60" xfId="0" applyFont="1" applyBorder="1" applyAlignment="1">
      <alignment horizontal="left"/>
    </xf>
    <xf numFmtId="0" fontId="7" fillId="0" borderId="33" xfId="0" applyFont="1" applyBorder="1" applyAlignment="1">
      <alignment horizontal="left"/>
    </xf>
    <xf numFmtId="0" fontId="7" fillId="0" borderId="34" xfId="0" applyFont="1" applyBorder="1" applyAlignment="1">
      <alignment horizontal="left"/>
    </xf>
    <xf numFmtId="3" fontId="8" fillId="2" borderId="80" xfId="0" applyNumberFormat="1" applyFont="1" applyFill="1" applyBorder="1" applyAlignment="1">
      <alignment horizontal="center" vertical="center"/>
    </xf>
    <xf numFmtId="3" fontId="25" fillId="0" borderId="0" xfId="0" applyNumberFormat="1" applyFont="1" applyAlignment="1">
      <alignment horizontal="center" vertical="center"/>
    </xf>
    <xf numFmtId="0" fontId="26" fillId="0" borderId="0" xfId="0" applyFont="1" applyAlignment="1">
      <alignment horizontal="center" vertical="center"/>
    </xf>
    <xf numFmtId="0" fontId="8" fillId="0" borderId="48" xfId="2" applyFont="1" applyBorder="1" applyAlignment="1">
      <alignment horizontal="center" vertical="center" wrapText="1"/>
    </xf>
    <xf numFmtId="0" fontId="9" fillId="2" borderId="20" xfId="0" applyFont="1" applyFill="1" applyBorder="1" applyAlignment="1">
      <alignment horizontal="left" vertical="top" wrapText="1"/>
    </xf>
    <xf numFmtId="0" fontId="9" fillId="2" borderId="41" xfId="0" applyFont="1" applyFill="1" applyBorder="1" applyAlignment="1">
      <alignment horizontal="left" vertical="top" wrapText="1"/>
    </xf>
    <xf numFmtId="0" fontId="9" fillId="2" borderId="20" xfId="0" applyFont="1" applyFill="1" applyBorder="1" applyAlignment="1">
      <alignment horizontal="justify" vertical="top" wrapText="1"/>
    </xf>
    <xf numFmtId="0" fontId="7" fillId="2" borderId="20" xfId="0" applyFont="1" applyFill="1" applyBorder="1" applyAlignment="1">
      <alignment horizontal="justify" vertical="top" wrapText="1"/>
    </xf>
    <xf numFmtId="0" fontId="7" fillId="2" borderId="42" xfId="0" applyFont="1" applyFill="1" applyBorder="1" applyAlignment="1">
      <alignment horizontal="justify" vertical="top" wrapText="1"/>
    </xf>
    <xf numFmtId="0" fontId="11" fillId="0" borderId="0" xfId="0" applyFont="1" applyBorder="1" applyAlignment="1">
      <alignment wrapText="1"/>
    </xf>
    <xf numFmtId="0" fontId="11" fillId="0" borderId="0" xfId="0" applyFont="1" applyBorder="1" applyAlignment="1"/>
    <xf numFmtId="0" fontId="7" fillId="0" borderId="0" xfId="0" applyFont="1" applyBorder="1" applyAlignment="1">
      <alignment vertical="center"/>
    </xf>
    <xf numFmtId="0" fontId="15" fillId="0" borderId="0" xfId="0" applyFont="1" applyBorder="1" applyAlignment="1">
      <alignment vertical="top"/>
    </xf>
    <xf numFmtId="0" fontId="4" fillId="2" borderId="22" xfId="0" applyFont="1" applyFill="1" applyBorder="1" applyAlignment="1"/>
    <xf numFmtId="0" fontId="4" fillId="2" borderId="20" xfId="0" applyFont="1" applyFill="1" applyBorder="1" applyAlignment="1"/>
    <xf numFmtId="0" fontId="4" fillId="2" borderId="21" xfId="0" applyFont="1" applyFill="1" applyBorder="1" applyAlignment="1"/>
    <xf numFmtId="0" fontId="19" fillId="0" borderId="0" xfId="0" applyFont="1" applyAlignment="1">
      <alignment vertical="center"/>
    </xf>
    <xf numFmtId="0" fontId="15" fillId="0" borderId="6" xfId="0" applyFont="1" applyBorder="1" applyAlignment="1">
      <alignment vertical="top"/>
    </xf>
    <xf numFmtId="0" fontId="7" fillId="0" borderId="0" xfId="0" applyFont="1" applyBorder="1" applyAlignment="1"/>
    <xf numFmtId="0" fontId="0" fillId="0" borderId="0" xfId="0" applyAlignment="1">
      <alignment horizontal="left" vertical="center"/>
    </xf>
    <xf numFmtId="0" fontId="30" fillId="0" borderId="0" xfId="0" applyFont="1"/>
    <xf numFmtId="0" fontId="8" fillId="2" borderId="4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0" borderId="98" xfId="2" applyFont="1" applyBorder="1" applyAlignment="1">
      <alignment horizontal="center" vertical="center" wrapText="1"/>
    </xf>
    <xf numFmtId="3" fontId="8" fillId="0" borderId="98" xfId="2" applyNumberFormat="1" applyFont="1" applyBorder="1" applyAlignment="1">
      <alignment horizontal="center" vertical="center" wrapText="1"/>
    </xf>
    <xf numFmtId="0" fontId="9" fillId="2" borderId="8" xfId="0" applyFont="1" applyFill="1" applyBorder="1" applyAlignment="1">
      <alignment vertical="top" wrapText="1"/>
    </xf>
    <xf numFmtId="0" fontId="9" fillId="2" borderId="9" xfId="0" applyFont="1" applyFill="1" applyBorder="1" applyAlignment="1">
      <alignment vertical="top" wrapText="1"/>
    </xf>
    <xf numFmtId="0" fontId="9" fillId="2" borderId="10" xfId="0" applyFont="1" applyFill="1" applyBorder="1" applyAlignment="1">
      <alignment vertical="top" wrapText="1"/>
    </xf>
    <xf numFmtId="0" fontId="0" fillId="0" borderId="0" xfId="0"/>
    <xf numFmtId="0" fontId="6" fillId="2" borderId="0" xfId="0" applyFont="1" applyFill="1" applyBorder="1" applyAlignment="1">
      <alignment horizontal="left"/>
    </xf>
    <xf numFmtId="3" fontId="6" fillId="2" borderId="0" xfId="0" applyNumberFormat="1" applyFont="1" applyFill="1" applyBorder="1" applyAlignment="1">
      <alignment horizontal="left"/>
    </xf>
    <xf numFmtId="0" fontId="9" fillId="0" borderId="8" xfId="0" applyFont="1" applyFill="1" applyBorder="1" applyAlignment="1">
      <alignment horizontal="center" vertical="center" wrapText="1"/>
    </xf>
    <xf numFmtId="0" fontId="9" fillId="0" borderId="9" xfId="0" applyFont="1" applyFill="1" applyBorder="1" applyAlignment="1">
      <alignment horizontal="center" vertical="center" wrapText="1"/>
    </xf>
    <xf numFmtId="0" fontId="31" fillId="0" borderId="0" xfId="0" applyFont="1" applyAlignment="1">
      <alignment horizontal="center" vertical="center"/>
    </xf>
    <xf numFmtId="0" fontId="2" fillId="0" borderId="0" xfId="0" applyFont="1"/>
    <xf numFmtId="0" fontId="7" fillId="2" borderId="22" xfId="0" applyFont="1" applyFill="1" applyBorder="1" applyAlignment="1">
      <alignment horizontal="center" vertical="center" wrapText="1"/>
    </xf>
    <xf numFmtId="0" fontId="7" fillId="2" borderId="20" xfId="0" applyFont="1" applyFill="1" applyBorder="1" applyAlignment="1">
      <alignment horizontal="center" vertical="center" wrapText="1"/>
    </xf>
    <xf numFmtId="0" fontId="9" fillId="2" borderId="20" xfId="0" applyFont="1" applyFill="1" applyBorder="1" applyAlignment="1">
      <alignment horizontal="center" vertical="center" wrapText="1"/>
    </xf>
    <xf numFmtId="0" fontId="9" fillId="2" borderId="21" xfId="0" applyFont="1" applyFill="1" applyBorder="1" applyAlignment="1">
      <alignment horizontal="center" vertical="center" wrapText="1"/>
    </xf>
    <xf numFmtId="0" fontId="32" fillId="0" borderId="0" xfId="0" applyFont="1" applyAlignment="1">
      <alignment horizontal="center" vertical="center"/>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9" fillId="2" borderId="8" xfId="0" applyFont="1" applyFill="1" applyBorder="1" applyAlignment="1">
      <alignment horizontal="center" vertical="top" wrapText="1"/>
    </xf>
    <xf numFmtId="0" fontId="9" fillId="2" borderId="9" xfId="0" applyFont="1" applyFill="1" applyBorder="1" applyAlignment="1">
      <alignment horizontal="center" vertical="top" wrapText="1"/>
    </xf>
    <xf numFmtId="0" fontId="9" fillId="2" borderId="10" xfId="0" applyFont="1" applyFill="1" applyBorder="1" applyAlignment="1">
      <alignment horizontal="center" vertical="top" wrapText="1"/>
    </xf>
    <xf numFmtId="0" fontId="2" fillId="0" borderId="3" xfId="0" applyFont="1" applyBorder="1" applyAlignment="1"/>
    <xf numFmtId="0" fontId="2" fillId="0" borderId="0" xfId="0" applyFont="1" applyBorder="1" applyAlignment="1"/>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vertical="top" wrapText="1"/>
    </xf>
    <xf numFmtId="0" fontId="7" fillId="0" borderId="0" xfId="0" applyFont="1" applyBorder="1" applyAlignment="1">
      <alignment horizontal="center" wrapText="1"/>
    </xf>
    <xf numFmtId="3" fontId="19" fillId="0" borderId="0" xfId="0" applyNumberFormat="1" applyFont="1"/>
    <xf numFmtId="0" fontId="11" fillId="0" borderId="185" xfId="0" applyFont="1" applyBorder="1" applyAlignment="1">
      <alignment horizontal="center"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vertical="top" wrapText="1"/>
    </xf>
    <xf numFmtId="0" fontId="7" fillId="0" borderId="0" xfId="0" applyFont="1" applyBorder="1" applyAlignment="1">
      <alignment horizontal="center" wrapText="1"/>
    </xf>
    <xf numFmtId="0" fontId="8" fillId="2" borderId="52" xfId="0" applyFont="1" applyFill="1" applyBorder="1" applyAlignment="1">
      <alignment horizontal="center" vertical="center" wrapText="1"/>
    </xf>
    <xf numFmtId="0" fontId="9" fillId="2" borderId="0" xfId="0" applyFont="1" applyFill="1" applyBorder="1" applyAlignment="1">
      <alignment horizontal="center" vertical="center" wrapText="1"/>
    </xf>
    <xf numFmtId="0" fontId="9" fillId="2" borderId="3" xfId="0" applyFont="1" applyFill="1" applyBorder="1" applyAlignment="1">
      <alignment horizontal="center" vertical="center" wrapText="1"/>
    </xf>
    <xf numFmtId="0" fontId="8" fillId="5" borderId="50" xfId="0" applyFont="1" applyFill="1" applyBorder="1" applyAlignment="1">
      <alignment horizontal="center" vertical="center" wrapText="1"/>
    </xf>
    <xf numFmtId="0" fontId="8" fillId="0" borderId="92" xfId="0" applyFont="1" applyFill="1" applyBorder="1" applyAlignment="1">
      <alignment horizontal="center" vertical="center" wrapText="1"/>
    </xf>
    <xf numFmtId="0" fontId="11" fillId="0" borderId="185" xfId="0" applyFont="1" applyBorder="1" applyAlignment="1">
      <alignment horizontal="center" wrapText="1"/>
    </xf>
    <xf numFmtId="0" fontId="6" fillId="2" borderId="4" xfId="0" applyFont="1" applyFill="1" applyBorder="1" applyAlignment="1">
      <alignment horizontal="left"/>
    </xf>
    <xf numFmtId="0" fontId="9" fillId="0" borderId="10" xfId="0" applyFont="1" applyFill="1" applyBorder="1" applyAlignment="1">
      <alignment horizontal="center" vertical="center" wrapText="1"/>
    </xf>
    <xf numFmtId="0" fontId="0" fillId="0" borderId="0" xfId="0" applyBorder="1"/>
    <xf numFmtId="0" fontId="0" fillId="0" borderId="0" xfId="0" applyBorder="1" applyAlignment="1">
      <alignment wrapText="1"/>
    </xf>
    <xf numFmtId="0" fontId="0" fillId="0" borderId="0" xfId="0" applyBorder="1" applyAlignment="1">
      <alignment vertical="top" wrapText="1"/>
    </xf>
    <xf numFmtId="0" fontId="0" fillId="0" borderId="191" xfId="0" applyBorder="1"/>
    <xf numFmtId="0" fontId="0" fillId="0" borderId="186" xfId="0" applyBorder="1"/>
    <xf numFmtId="0" fontId="0" fillId="0" borderId="186" xfId="0" applyBorder="1" applyAlignment="1">
      <alignment wrapText="1"/>
    </xf>
    <xf numFmtId="0" fontId="0" fillId="0" borderId="191" xfId="0" applyBorder="1" applyAlignment="1">
      <alignment wrapText="1"/>
    </xf>
    <xf numFmtId="0" fontId="0" fillId="0" borderId="192" xfId="0" applyBorder="1"/>
    <xf numFmtId="0" fontId="0" fillId="0" borderId="163" xfId="0" applyBorder="1"/>
    <xf numFmtId="0" fontId="0" fillId="0" borderId="182" xfId="0" applyBorder="1"/>
    <xf numFmtId="0" fontId="0" fillId="0" borderId="190" xfId="0" applyBorder="1"/>
    <xf numFmtId="0" fontId="0" fillId="0" borderId="133" xfId="0" applyBorder="1"/>
    <xf numFmtId="0" fontId="0" fillId="0" borderId="142" xfId="0" applyBorder="1"/>
    <xf numFmtId="0" fontId="24" fillId="0" borderId="191" xfId="0" applyFont="1" applyBorder="1"/>
    <xf numFmtId="0" fontId="0" fillId="0" borderId="186" xfId="0" applyBorder="1" applyAlignment="1">
      <alignment horizontal="right"/>
    </xf>
    <xf numFmtId="0" fontId="0" fillId="0" borderId="0" xfId="0" applyBorder="1" applyAlignment="1">
      <alignment horizontal="right"/>
    </xf>
    <xf numFmtId="0" fontId="7" fillId="2" borderId="97" xfId="0" applyFont="1" applyFill="1" applyBorder="1" applyAlignment="1">
      <alignment horizontal="center" vertical="center" wrapText="1"/>
    </xf>
    <xf numFmtId="0" fontId="7" fillId="2" borderId="98" xfId="0" applyFont="1" applyFill="1" applyBorder="1" applyAlignment="1">
      <alignment horizontal="center" vertical="center" wrapText="1"/>
    </xf>
    <xf numFmtId="0" fontId="9" fillId="2" borderId="98" xfId="0" applyFont="1" applyFill="1" applyBorder="1" applyAlignment="1">
      <alignment horizontal="center" vertical="center" wrapText="1"/>
    </xf>
    <xf numFmtId="0" fontId="9" fillId="2" borderId="99" xfId="0" applyFont="1" applyFill="1" applyBorder="1" applyAlignment="1">
      <alignment horizontal="center" vertical="center" wrapText="1"/>
    </xf>
    <xf numFmtId="0" fontId="9" fillId="2" borderId="15" xfId="0" applyFont="1" applyFill="1" applyBorder="1" applyAlignment="1">
      <alignment horizontal="left" vertical="top" wrapText="1"/>
    </xf>
    <xf numFmtId="0" fontId="10" fillId="2" borderId="13" xfId="0" applyFont="1" applyFill="1" applyBorder="1" applyAlignment="1">
      <alignment horizontal="left" vertical="top" wrapText="1"/>
    </xf>
    <xf numFmtId="0" fontId="10" fillId="2" borderId="14" xfId="0" applyFont="1" applyFill="1" applyBorder="1" applyAlignment="1">
      <alignment horizontal="left" vertical="top" wrapText="1"/>
    </xf>
    <xf numFmtId="0" fontId="6" fillId="4" borderId="15" xfId="0" applyFont="1" applyFill="1" applyBorder="1" applyAlignment="1">
      <alignment horizontal="center" vertical="center"/>
    </xf>
    <xf numFmtId="0" fontId="6" fillId="4" borderId="13" xfId="0" applyFont="1" applyFill="1" applyBorder="1" applyAlignment="1">
      <alignment horizontal="center" vertical="center"/>
    </xf>
    <xf numFmtId="0" fontId="6" fillId="4" borderId="14" xfId="0" applyFont="1" applyFill="1" applyBorder="1" applyAlignment="1">
      <alignment horizontal="center" vertical="center"/>
    </xf>
    <xf numFmtId="0" fontId="8" fillId="5" borderId="15"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8" fillId="5" borderId="14" xfId="0" applyFont="1" applyFill="1" applyBorder="1" applyAlignment="1">
      <alignment horizontal="center" vertical="center" wrapText="1"/>
    </xf>
    <xf numFmtId="0" fontId="8" fillId="2" borderId="47" xfId="0" applyFont="1" applyFill="1" applyBorder="1" applyAlignment="1">
      <alignment horizontal="center" vertical="center" wrapText="1"/>
    </xf>
    <xf numFmtId="0" fontId="8" fillId="2" borderId="55" xfId="0" applyFont="1" applyFill="1" applyBorder="1" applyAlignment="1">
      <alignment horizontal="center" vertical="center" wrapText="1"/>
    </xf>
    <xf numFmtId="0" fontId="8" fillId="5" borderId="15" xfId="0" applyFont="1" applyFill="1" applyBorder="1" applyAlignment="1">
      <alignment horizontal="center" vertical="top" wrapText="1"/>
    </xf>
    <xf numFmtId="0" fontId="8" fillId="5" borderId="13" xfId="0" applyFont="1" applyFill="1" applyBorder="1" applyAlignment="1">
      <alignment horizontal="center" vertical="top" wrapText="1"/>
    </xf>
    <xf numFmtId="0" fontId="8" fillId="5" borderId="14" xfId="0" applyFont="1" applyFill="1" applyBorder="1" applyAlignment="1">
      <alignment horizontal="center" vertical="top" wrapText="1"/>
    </xf>
    <xf numFmtId="0" fontId="7" fillId="2" borderId="15" xfId="0" applyFont="1" applyFill="1" applyBorder="1" applyAlignment="1">
      <alignment horizontal="left" vertical="center" wrapText="1"/>
    </xf>
    <xf numFmtId="0" fontId="8" fillId="2" borderId="13" xfId="0" applyFont="1" applyFill="1" applyBorder="1" applyAlignment="1">
      <alignment horizontal="left" vertical="center" wrapText="1"/>
    </xf>
    <xf numFmtId="0" fontId="8" fillId="2" borderId="14" xfId="0" applyFont="1" applyFill="1" applyBorder="1" applyAlignment="1">
      <alignment horizontal="left" vertical="center" wrapText="1"/>
    </xf>
    <xf numFmtId="0" fontId="8" fillId="2" borderId="15" xfId="0" applyFont="1" applyFill="1" applyBorder="1" applyAlignment="1">
      <alignment horizontal="left" vertical="center" wrapText="1"/>
    </xf>
    <xf numFmtId="0" fontId="8" fillId="2" borderId="72" xfId="0" applyFont="1" applyFill="1" applyBorder="1" applyAlignment="1">
      <alignment horizontal="left" vertical="center" wrapText="1"/>
    </xf>
    <xf numFmtId="0" fontId="8" fillId="2" borderId="66" xfId="0" applyFont="1" applyFill="1" applyBorder="1" applyAlignment="1">
      <alignment horizontal="left" vertical="center" wrapText="1"/>
    </xf>
    <xf numFmtId="0" fontId="8" fillId="2" borderId="67" xfId="0" applyFont="1" applyFill="1" applyBorder="1" applyAlignment="1">
      <alignment horizontal="left" vertical="center" wrapText="1"/>
    </xf>
    <xf numFmtId="0" fontId="9" fillId="2" borderId="15" xfId="0" applyFont="1" applyFill="1" applyBorder="1" applyAlignment="1">
      <alignment horizontal="left" vertical="center" wrapText="1"/>
    </xf>
    <xf numFmtId="0" fontId="9" fillId="2" borderId="13" xfId="0" applyFont="1" applyFill="1" applyBorder="1" applyAlignment="1">
      <alignment horizontal="left" vertical="center" wrapText="1"/>
    </xf>
    <xf numFmtId="0" fontId="9" fillId="2" borderId="14" xfId="0" applyFont="1" applyFill="1" applyBorder="1" applyAlignment="1">
      <alignment horizontal="left" vertical="center" wrapText="1"/>
    </xf>
    <xf numFmtId="0" fontId="6" fillId="0" borderId="95" xfId="0" applyFont="1" applyBorder="1" applyAlignment="1">
      <alignment horizontal="center" vertical="center"/>
    </xf>
    <xf numFmtId="0" fontId="6" fillId="0" borderId="47" xfId="0" applyFont="1" applyBorder="1" applyAlignment="1">
      <alignment horizontal="center" vertical="center"/>
    </xf>
    <xf numFmtId="0" fontId="8" fillId="5" borderId="95" xfId="0" applyFont="1" applyFill="1" applyBorder="1" applyAlignment="1">
      <alignment horizontal="center" vertical="center" wrapText="1"/>
    </xf>
    <xf numFmtId="0" fontId="8" fillId="5" borderId="47" xfId="0" applyFont="1" applyFill="1" applyBorder="1" applyAlignment="1">
      <alignment horizontal="center" vertical="center" wrapText="1"/>
    </xf>
    <xf numFmtId="0" fontId="8" fillId="5" borderId="47" xfId="0" applyFont="1" applyFill="1" applyBorder="1" applyAlignment="1">
      <alignment horizontal="center" vertical="center"/>
    </xf>
    <xf numFmtId="0" fontId="8" fillId="5" borderId="55" xfId="0" applyFont="1" applyFill="1" applyBorder="1" applyAlignment="1">
      <alignment horizontal="center" vertical="center"/>
    </xf>
    <xf numFmtId="0" fontId="8" fillId="2" borderId="77" xfId="0" applyFont="1" applyFill="1" applyBorder="1" applyAlignment="1">
      <alignment horizontal="left" vertical="center" wrapText="1"/>
    </xf>
    <xf numFmtId="0" fontId="8" fillId="2" borderId="78" xfId="0" applyFont="1" applyFill="1" applyBorder="1" applyAlignment="1">
      <alignment horizontal="left" vertical="center" wrapText="1"/>
    </xf>
    <xf numFmtId="0" fontId="8" fillId="2" borderId="82" xfId="0" applyFont="1" applyFill="1" applyBorder="1" applyAlignment="1">
      <alignment horizontal="left" vertical="center" wrapText="1"/>
    </xf>
    <xf numFmtId="0" fontId="8" fillId="2" borderId="95" xfId="0" applyFont="1" applyFill="1" applyBorder="1" applyAlignment="1">
      <alignment horizontal="left" vertical="center" wrapText="1"/>
    </xf>
    <xf numFmtId="0" fontId="8" fillId="2" borderId="47" xfId="0" applyFont="1" applyFill="1" applyBorder="1" applyAlignment="1">
      <alignment horizontal="left" vertical="center" wrapText="1"/>
    </xf>
    <xf numFmtId="0" fontId="8" fillId="2" borderId="55" xfId="0" applyFont="1" applyFill="1" applyBorder="1" applyAlignment="1">
      <alignment horizontal="left" vertical="center" wrapText="1"/>
    </xf>
    <xf numFmtId="0" fontId="8" fillId="2" borderId="97" xfId="0" applyFont="1" applyFill="1" applyBorder="1" applyAlignment="1">
      <alignment horizontal="left" vertical="center" wrapText="1"/>
    </xf>
    <xf numFmtId="0" fontId="8" fillId="2" borderId="98" xfId="0" applyFont="1" applyFill="1" applyBorder="1" applyAlignment="1">
      <alignment horizontal="left" vertical="center" wrapText="1"/>
    </xf>
    <xf numFmtId="0" fontId="8" fillId="2" borderId="99" xfId="0" applyFont="1" applyFill="1" applyBorder="1" applyAlignment="1">
      <alignment horizontal="left" vertical="center" wrapText="1"/>
    </xf>
    <xf numFmtId="0" fontId="8" fillId="2" borderId="96" xfId="0" applyFont="1" applyFill="1" applyBorder="1" applyAlignment="1">
      <alignment horizontal="left" vertical="center" wrapText="1"/>
    </xf>
    <xf numFmtId="0" fontId="8" fillId="2" borderId="48" xfId="0" applyFont="1" applyFill="1" applyBorder="1" applyAlignment="1">
      <alignment horizontal="left" vertical="center" wrapText="1"/>
    </xf>
    <xf numFmtId="0" fontId="8" fillId="2" borderId="56" xfId="0" applyFont="1" applyFill="1" applyBorder="1" applyAlignment="1">
      <alignment horizontal="left" vertical="center" wrapText="1"/>
    </xf>
    <xf numFmtId="0" fontId="8" fillId="2" borderId="75" xfId="0" applyFont="1" applyFill="1" applyBorder="1" applyAlignment="1">
      <alignment horizontal="left" vertical="center" wrapText="1"/>
    </xf>
    <xf numFmtId="0" fontId="8" fillId="2" borderId="76" xfId="0" applyFont="1" applyFill="1" applyBorder="1" applyAlignment="1">
      <alignment horizontal="left" vertical="center" wrapText="1"/>
    </xf>
    <xf numFmtId="0" fontId="8" fillId="2" borderId="81" xfId="0" applyFont="1" applyFill="1" applyBorder="1" applyAlignment="1">
      <alignment horizontal="left" vertical="center" wrapText="1"/>
    </xf>
    <xf numFmtId="0" fontId="9" fillId="2" borderId="13" xfId="0" applyFont="1" applyFill="1" applyBorder="1" applyAlignment="1">
      <alignment horizontal="left" vertical="top" wrapText="1"/>
    </xf>
    <xf numFmtId="0" fontId="9" fillId="2" borderId="14" xfId="0" applyFont="1" applyFill="1" applyBorder="1" applyAlignment="1">
      <alignment horizontal="left" vertical="top" wrapText="1"/>
    </xf>
    <xf numFmtId="0" fontId="8" fillId="2" borderId="97" xfId="0" applyFont="1" applyFill="1" applyBorder="1" applyAlignment="1">
      <alignment horizontal="center" vertical="center" wrapText="1"/>
    </xf>
    <xf numFmtId="0" fontId="8" fillId="2" borderId="98" xfId="0" applyFont="1" applyFill="1" applyBorder="1" applyAlignment="1">
      <alignment horizontal="center" vertical="center" wrapText="1"/>
    </xf>
    <xf numFmtId="0" fontId="8" fillId="2" borderId="96" xfId="0" applyFont="1" applyFill="1" applyBorder="1" applyAlignment="1">
      <alignment horizontal="center" vertical="center" wrapText="1"/>
    </xf>
    <xf numFmtId="0" fontId="8" fillId="2" borderId="48" xfId="0" applyFont="1" applyFill="1" applyBorder="1" applyAlignment="1">
      <alignment horizontal="center" vertical="center" wrapText="1"/>
    </xf>
    <xf numFmtId="0" fontId="6" fillId="2" borderId="98" xfId="0" applyFont="1" applyFill="1" applyBorder="1" applyAlignment="1">
      <alignment horizontal="center" vertical="center"/>
    </xf>
    <xf numFmtId="3" fontId="8" fillId="2" borderId="98" xfId="0" applyNumberFormat="1" applyFont="1" applyFill="1" applyBorder="1" applyAlignment="1">
      <alignment horizontal="center" vertical="center"/>
    </xf>
    <xf numFmtId="3" fontId="8" fillId="2" borderId="99" xfId="0" applyNumberFormat="1" applyFont="1" applyFill="1" applyBorder="1" applyAlignment="1">
      <alignment horizontal="center" vertical="center"/>
    </xf>
    <xf numFmtId="3" fontId="8" fillId="2" borderId="48" xfId="0" applyNumberFormat="1" applyFont="1" applyFill="1" applyBorder="1" applyAlignment="1">
      <alignment horizontal="center" vertical="center"/>
    </xf>
    <xf numFmtId="0" fontId="6" fillId="2" borderId="96" xfId="0" applyFont="1" applyFill="1" applyBorder="1" applyAlignment="1">
      <alignment horizontal="center"/>
    </xf>
    <xf numFmtId="0" fontId="6" fillId="2" borderId="48" xfId="0" applyFont="1" applyFill="1" applyBorder="1" applyAlignment="1">
      <alignment horizontal="center"/>
    </xf>
    <xf numFmtId="0" fontId="6" fillId="2" borderId="56" xfId="0" applyFont="1" applyFill="1" applyBorder="1" applyAlignment="1">
      <alignment horizontal="center"/>
    </xf>
    <xf numFmtId="0" fontId="7" fillId="2" borderId="95" xfId="0" applyFont="1" applyFill="1" applyBorder="1" applyAlignment="1">
      <alignment horizontal="center"/>
    </xf>
    <xf numFmtId="0" fontId="7" fillId="2" borderId="47" xfId="0" applyFont="1" applyFill="1" applyBorder="1" applyAlignment="1">
      <alignment horizontal="center"/>
    </xf>
    <xf numFmtId="0" fontId="7" fillId="2" borderId="55" xfId="0" applyFont="1" applyFill="1" applyBorder="1" applyAlignment="1">
      <alignment horizontal="center"/>
    </xf>
    <xf numFmtId="3" fontId="8" fillId="2" borderId="56" xfId="0" applyNumberFormat="1" applyFont="1" applyFill="1" applyBorder="1" applyAlignment="1">
      <alignment horizontal="center" vertical="center"/>
    </xf>
    <xf numFmtId="0" fontId="4" fillId="2" borderId="1" xfId="0" applyFont="1" applyFill="1" applyBorder="1" applyAlignment="1">
      <alignment horizontal="center"/>
    </xf>
    <xf numFmtId="0" fontId="4" fillId="2" borderId="83"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6" fillId="2" borderId="72" xfId="0" applyFont="1" applyFill="1" applyBorder="1" applyAlignment="1">
      <alignment horizontal="left" vertical="center"/>
    </xf>
    <xf numFmtId="0" fontId="6" fillId="2" borderId="66" xfId="0" applyFont="1" applyFill="1" applyBorder="1" applyAlignment="1">
      <alignment horizontal="left" vertical="center"/>
    </xf>
    <xf numFmtId="0" fontId="6" fillId="2" borderId="67" xfId="0" applyFont="1" applyFill="1" applyBorder="1" applyAlignment="1">
      <alignment horizontal="left" vertical="center"/>
    </xf>
    <xf numFmtId="0" fontId="6" fillId="2" borderId="26" xfId="0" applyFont="1" applyFill="1" applyBorder="1" applyAlignment="1">
      <alignment horizontal="left" vertical="center"/>
    </xf>
    <xf numFmtId="0" fontId="6" fillId="2" borderId="27" xfId="0" applyFont="1" applyFill="1" applyBorder="1" applyAlignment="1">
      <alignment horizontal="left" vertical="center"/>
    </xf>
    <xf numFmtId="0" fontId="6" fillId="2" borderId="28" xfId="0" applyFont="1" applyFill="1" applyBorder="1" applyAlignment="1">
      <alignment horizontal="left" vertical="center"/>
    </xf>
    <xf numFmtId="0" fontId="7" fillId="2" borderId="8" xfId="0" applyFont="1" applyFill="1" applyBorder="1" applyAlignment="1">
      <alignment horizontal="center" vertical="center"/>
    </xf>
    <xf numFmtId="0" fontId="7" fillId="2" borderId="9" xfId="0" applyFont="1" applyFill="1" applyBorder="1" applyAlignment="1">
      <alignment horizontal="center" vertical="center"/>
    </xf>
    <xf numFmtId="0" fontId="7" fillId="2" borderId="10" xfId="0" applyFont="1" applyFill="1" applyBorder="1" applyAlignment="1">
      <alignment horizontal="center" vertical="center"/>
    </xf>
    <xf numFmtId="0" fontId="6" fillId="2" borderId="15" xfId="0" applyFont="1" applyFill="1" applyBorder="1" applyAlignment="1">
      <alignment horizontal="center" vertical="center"/>
    </xf>
    <xf numFmtId="0" fontId="6" fillId="2" borderId="13" xfId="0" applyFont="1" applyFill="1" applyBorder="1" applyAlignment="1">
      <alignment horizontal="center" vertical="center"/>
    </xf>
    <xf numFmtId="0" fontId="6" fillId="2" borderId="14" xfId="0" applyFont="1" applyFill="1" applyBorder="1" applyAlignment="1">
      <alignment horizontal="center" vertical="center"/>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6" fillId="2" borderId="26" xfId="0" applyFont="1" applyFill="1" applyBorder="1" applyAlignment="1">
      <alignment horizontal="center"/>
    </xf>
    <xf numFmtId="0" fontId="6" fillId="2" borderId="27" xfId="0" applyFont="1" applyFill="1" applyBorder="1" applyAlignment="1">
      <alignment horizontal="center"/>
    </xf>
    <xf numFmtId="0" fontId="6" fillId="2" borderId="28" xfId="0" applyFont="1" applyFill="1" applyBorder="1" applyAlignment="1">
      <alignment horizontal="center"/>
    </xf>
    <xf numFmtId="0" fontId="7" fillId="2" borderId="43" xfId="0" applyFont="1" applyFill="1" applyBorder="1" applyAlignment="1">
      <alignment horizontal="center"/>
    </xf>
    <xf numFmtId="0" fontId="7" fillId="2" borderId="30" xfId="0" applyFont="1" applyFill="1" applyBorder="1" applyAlignment="1">
      <alignment horizontal="center"/>
    </xf>
    <xf numFmtId="0" fontId="7" fillId="2" borderId="44" xfId="0" applyFont="1" applyFill="1" applyBorder="1" applyAlignment="1">
      <alignment horizontal="center"/>
    </xf>
    <xf numFmtId="0" fontId="2" fillId="0" borderId="0" xfId="0" applyFont="1" applyAlignment="1">
      <alignment horizontal="center" vertical="top" wrapText="1"/>
    </xf>
    <xf numFmtId="0" fontId="9" fillId="0" borderId="8" xfId="0" applyFont="1" applyFill="1" applyBorder="1" applyAlignment="1">
      <alignment horizontal="left" vertical="center" wrapText="1"/>
    </xf>
    <xf numFmtId="0" fontId="9" fillId="0" borderId="9" xfId="0" applyFont="1" applyFill="1" applyBorder="1" applyAlignment="1">
      <alignment horizontal="left" vertical="center" wrapText="1"/>
    </xf>
    <xf numFmtId="0" fontId="9" fillId="0" borderId="10" xfId="0" applyFont="1" applyFill="1" applyBorder="1" applyAlignment="1">
      <alignment horizontal="left" vertical="center" wrapText="1"/>
    </xf>
    <xf numFmtId="0" fontId="12" fillId="2" borderId="66" xfId="0" applyFont="1" applyFill="1" applyBorder="1" applyAlignment="1">
      <alignment horizontal="left" vertical="center" wrapText="1"/>
    </xf>
    <xf numFmtId="0" fontId="12" fillId="2" borderId="67" xfId="0" applyFont="1" applyFill="1" applyBorder="1" applyAlignment="1">
      <alignment horizontal="left" vertical="center" wrapText="1"/>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7" xfId="0" applyFont="1" applyBorder="1" applyAlignment="1">
      <alignment horizontal="center" vertical="center"/>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11" fillId="0" borderId="0" xfId="0" applyFont="1" applyBorder="1" applyAlignment="1">
      <alignment horizontal="center"/>
    </xf>
    <xf numFmtId="0" fontId="11" fillId="0" borderId="4"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11" fillId="0" borderId="3" xfId="0" applyFont="1" applyBorder="1" applyAlignment="1">
      <alignment horizontal="center"/>
    </xf>
    <xf numFmtId="0" fontId="11" fillId="0" borderId="3" xfId="0" applyFont="1" applyBorder="1" applyAlignment="1">
      <alignment horizontal="center" vertical="center"/>
    </xf>
    <xf numFmtId="0" fontId="11" fillId="0" borderId="0" xfId="0" applyFont="1" applyBorder="1" applyAlignment="1">
      <alignment horizontal="center" vertical="center"/>
    </xf>
    <xf numFmtId="0" fontId="11" fillId="0" borderId="4" xfId="0" applyFont="1" applyBorder="1" applyAlignment="1">
      <alignment horizontal="center" vertical="center"/>
    </xf>
    <xf numFmtId="0" fontId="11" fillId="0" borderId="17" xfId="0" applyFont="1" applyBorder="1" applyAlignment="1">
      <alignment horizontal="center" wrapText="1"/>
    </xf>
    <xf numFmtId="0" fontId="11" fillId="0" borderId="18" xfId="0" applyFont="1" applyBorder="1" applyAlignment="1">
      <alignment horizontal="center" wrapText="1"/>
    </xf>
    <xf numFmtId="0" fontId="7" fillId="0" borderId="3" xfId="0" applyFont="1" applyBorder="1" applyAlignment="1">
      <alignment horizontal="center" vertical="center"/>
    </xf>
    <xf numFmtId="0" fontId="7" fillId="0" borderId="0" xfId="0" applyFont="1" applyBorder="1" applyAlignment="1">
      <alignment horizontal="center" vertical="center"/>
    </xf>
    <xf numFmtId="0" fontId="7" fillId="3" borderId="3" xfId="0" applyFont="1" applyFill="1" applyBorder="1" applyAlignment="1">
      <alignment horizontal="center" vertical="top" wrapText="1"/>
    </xf>
    <xf numFmtId="0" fontId="7" fillId="3" borderId="0" xfId="0" applyFont="1" applyFill="1" applyBorder="1" applyAlignment="1">
      <alignment horizontal="center" vertical="top" wrapText="1"/>
    </xf>
    <xf numFmtId="0" fontId="11" fillId="0" borderId="16" xfId="0" applyFont="1" applyBorder="1" applyAlignment="1">
      <alignment horizontal="center" wrapText="1"/>
    </xf>
    <xf numFmtId="0" fontId="7" fillId="2" borderId="96" xfId="0" applyFont="1" applyFill="1" applyBorder="1" applyAlignment="1">
      <alignment horizontal="center" vertical="center" wrapText="1"/>
    </xf>
    <xf numFmtId="0" fontId="7" fillId="2" borderId="48" xfId="0" applyFont="1" applyFill="1" applyBorder="1" applyAlignment="1">
      <alignment horizontal="center" vertical="center" wrapText="1"/>
    </xf>
    <xf numFmtId="0" fontId="7" fillId="0" borderId="8" xfId="0" applyFont="1" applyBorder="1" applyAlignment="1">
      <alignment horizontal="left"/>
    </xf>
    <xf numFmtId="0" fontId="7" fillId="0" borderId="9" xfId="0" applyFont="1" applyBorder="1" applyAlignment="1">
      <alignment horizontal="left"/>
    </xf>
    <xf numFmtId="0" fontId="7" fillId="0" borderId="10" xfId="0" applyFont="1" applyBorder="1" applyAlignment="1">
      <alignment horizontal="left"/>
    </xf>
    <xf numFmtId="0" fontId="9" fillId="2" borderId="48" xfId="0" applyFont="1" applyFill="1" applyBorder="1" applyAlignment="1">
      <alignment horizontal="center" vertical="center" wrapText="1"/>
    </xf>
    <xf numFmtId="0" fontId="9" fillId="2" borderId="56" xfId="0" applyFont="1" applyFill="1" applyBorder="1" applyAlignment="1">
      <alignment horizontal="center" vertical="center" wrapText="1"/>
    </xf>
    <xf numFmtId="0" fontId="4" fillId="2" borderId="22" xfId="0" applyFont="1" applyFill="1" applyBorder="1" applyAlignment="1">
      <alignment horizontal="center"/>
    </xf>
    <xf numFmtId="0" fontId="4" fillId="2" borderId="20" xfId="0" applyFont="1" applyFill="1" applyBorder="1" applyAlignment="1">
      <alignment horizontal="center"/>
    </xf>
    <xf numFmtId="0" fontId="4" fillId="2" borderId="21" xfId="0" applyFont="1" applyFill="1" applyBorder="1" applyAlignment="1">
      <alignment horizontal="center"/>
    </xf>
    <xf numFmtId="0" fontId="6" fillId="4" borderId="53" xfId="0" applyFont="1" applyFill="1" applyBorder="1" applyAlignment="1">
      <alignment horizontal="center"/>
    </xf>
    <xf numFmtId="0" fontId="6" fillId="4" borderId="23" xfId="0" applyFont="1" applyFill="1" applyBorder="1" applyAlignment="1">
      <alignment horizontal="center"/>
    </xf>
    <xf numFmtId="0" fontId="6" fillId="4" borderId="24" xfId="0" applyFont="1" applyFill="1" applyBorder="1" applyAlignment="1">
      <alignment horizontal="center"/>
    </xf>
    <xf numFmtId="0" fontId="8" fillId="2" borderId="43" xfId="0" applyFont="1" applyFill="1" applyBorder="1" applyAlignment="1">
      <alignment horizontal="left" vertical="center" wrapText="1"/>
    </xf>
    <xf numFmtId="0" fontId="8" fillId="2" borderId="30" xfId="0" applyFont="1" applyFill="1" applyBorder="1" applyAlignment="1">
      <alignment horizontal="left" vertical="center" wrapText="1"/>
    </xf>
    <xf numFmtId="0" fontId="8" fillId="2" borderId="44" xfId="0" applyFont="1" applyFill="1" applyBorder="1" applyAlignment="1">
      <alignment horizontal="left" vertical="center" wrapText="1"/>
    </xf>
    <xf numFmtId="0" fontId="6" fillId="2" borderId="26" xfId="0" applyFont="1" applyFill="1" applyBorder="1" applyAlignment="1">
      <alignment horizontal="left"/>
    </xf>
    <xf numFmtId="0" fontId="6" fillId="2" borderId="27" xfId="0" applyFont="1" applyFill="1" applyBorder="1" applyAlignment="1">
      <alignment horizontal="left"/>
    </xf>
    <xf numFmtId="0" fontId="6" fillId="2" borderId="28" xfId="0" applyFont="1" applyFill="1" applyBorder="1" applyAlignment="1">
      <alignment horizontal="left"/>
    </xf>
    <xf numFmtId="0" fontId="8" fillId="5" borderId="130" xfId="0" applyFont="1" applyFill="1" applyBorder="1" applyAlignment="1">
      <alignment horizontal="center" vertical="center" wrapText="1"/>
    </xf>
    <xf numFmtId="0" fontId="8" fillId="5" borderId="131" xfId="0" applyFont="1" applyFill="1" applyBorder="1" applyAlignment="1">
      <alignment horizontal="center" vertical="center" wrapText="1"/>
    </xf>
    <xf numFmtId="0" fontId="8" fillId="5" borderId="131" xfId="0" applyFont="1" applyFill="1" applyBorder="1" applyAlignment="1">
      <alignment horizontal="center" vertical="center"/>
    </xf>
    <xf numFmtId="0" fontId="8" fillId="5" borderId="164" xfId="0" applyFont="1" applyFill="1" applyBorder="1" applyAlignment="1">
      <alignment horizontal="center" vertical="center"/>
    </xf>
    <xf numFmtId="0" fontId="6" fillId="4" borderId="54" xfId="0" applyFont="1" applyFill="1" applyBorder="1" applyAlignment="1">
      <alignment horizontal="center"/>
    </xf>
    <xf numFmtId="0" fontId="6" fillId="4" borderId="25" xfId="0" applyFont="1" applyFill="1" applyBorder="1" applyAlignment="1">
      <alignment horizontal="center"/>
    </xf>
    <xf numFmtId="0" fontId="6" fillId="4" borderId="132" xfId="0" applyFont="1" applyFill="1" applyBorder="1" applyAlignment="1">
      <alignment horizontal="center"/>
    </xf>
    <xf numFmtId="0" fontId="8" fillId="2" borderId="43" xfId="0" applyFont="1" applyFill="1" applyBorder="1" applyAlignment="1">
      <alignment horizontal="justify" vertical="center" wrapText="1"/>
    </xf>
    <xf numFmtId="0" fontId="2" fillId="2" borderId="30" xfId="0" applyFont="1" applyFill="1" applyBorder="1" applyAlignment="1">
      <alignment horizontal="justify" vertical="center" wrapText="1"/>
    </xf>
    <xf numFmtId="0" fontId="2" fillId="2" borderId="44" xfId="0" applyFont="1" applyFill="1" applyBorder="1" applyAlignment="1">
      <alignment horizontal="justify" vertical="center" wrapText="1"/>
    </xf>
    <xf numFmtId="0" fontId="6" fillId="4" borderId="112" xfId="0" applyFont="1" applyFill="1" applyBorder="1" applyAlignment="1">
      <alignment horizontal="center" vertical="center"/>
    </xf>
    <xf numFmtId="0" fontId="6" fillId="4" borderId="113" xfId="0" applyFont="1" applyFill="1" applyBorder="1" applyAlignment="1">
      <alignment horizontal="center" vertical="center"/>
    </xf>
    <xf numFmtId="0" fontId="6" fillId="4" borderId="165" xfId="0" applyFont="1" applyFill="1" applyBorder="1" applyAlignment="1">
      <alignment horizontal="center" vertical="center"/>
    </xf>
    <xf numFmtId="0" fontId="8" fillId="2" borderId="26" xfId="0" applyFont="1" applyFill="1" applyBorder="1" applyAlignment="1">
      <alignment horizontal="left" vertical="center" wrapText="1"/>
    </xf>
    <xf numFmtId="0" fontId="8" fillId="2" borderId="27" xfId="0" applyFont="1" applyFill="1" applyBorder="1" applyAlignment="1">
      <alignment horizontal="left" vertical="center" wrapText="1"/>
    </xf>
    <xf numFmtId="0" fontId="8" fillId="2" borderId="28" xfId="0" applyFont="1" applyFill="1" applyBorder="1" applyAlignment="1">
      <alignment horizontal="left" vertical="center" wrapText="1"/>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6" fillId="4" borderId="53" xfId="0" applyFont="1" applyFill="1" applyBorder="1" applyAlignment="1">
      <alignment horizontal="center" vertical="center"/>
    </xf>
    <xf numFmtId="0" fontId="6" fillId="4" borderId="23" xfId="0" applyFont="1" applyFill="1" applyBorder="1" applyAlignment="1">
      <alignment horizontal="center" vertical="center"/>
    </xf>
    <xf numFmtId="0" fontId="6" fillId="4" borderId="24" xfId="0" applyFont="1" applyFill="1" applyBorder="1" applyAlignment="1">
      <alignment horizontal="center" vertical="center"/>
    </xf>
    <xf numFmtId="0" fontId="9" fillId="0" borderId="8" xfId="0" applyFont="1" applyBorder="1" applyAlignment="1">
      <alignment horizontal="justify" vertical="center" wrapText="1"/>
    </xf>
    <xf numFmtId="0" fontId="9" fillId="0" borderId="9" xfId="0" applyFont="1" applyBorder="1" applyAlignment="1">
      <alignment horizontal="justify" vertical="center" wrapText="1"/>
    </xf>
    <xf numFmtId="0" fontId="9" fillId="0" borderId="10" xfId="0" applyFont="1" applyBorder="1" applyAlignment="1">
      <alignment horizontal="justify" vertical="center" wrapText="1"/>
    </xf>
    <xf numFmtId="0" fontId="8" fillId="5" borderId="16" xfId="0" applyFont="1" applyFill="1" applyBorder="1" applyAlignment="1">
      <alignment horizontal="center" vertical="center" wrapText="1"/>
    </xf>
    <xf numFmtId="0" fontId="8" fillId="5" borderId="17" xfId="0" applyFont="1" applyFill="1" applyBorder="1" applyAlignment="1">
      <alignment horizontal="center" vertical="center" wrapText="1"/>
    </xf>
    <xf numFmtId="0" fontId="8" fillId="5" borderId="18" xfId="0" applyFont="1" applyFill="1" applyBorder="1" applyAlignment="1">
      <alignment horizontal="center" vertical="center" wrapText="1"/>
    </xf>
    <xf numFmtId="0" fontId="8" fillId="2" borderId="31" xfId="0" applyFont="1" applyFill="1" applyBorder="1" applyAlignment="1">
      <alignment horizontal="left" vertical="center" wrapText="1"/>
    </xf>
    <xf numFmtId="0" fontId="8" fillId="2" borderId="29" xfId="0" applyFont="1" applyFill="1" applyBorder="1" applyAlignment="1">
      <alignment horizontal="left" vertical="center" wrapText="1"/>
    </xf>
    <xf numFmtId="0" fontId="8" fillId="2" borderId="32" xfId="0" applyFont="1" applyFill="1" applyBorder="1" applyAlignment="1">
      <alignment horizontal="left" vertical="center" wrapText="1"/>
    </xf>
    <xf numFmtId="0" fontId="8" fillId="2" borderId="31" xfId="0" applyFont="1" applyFill="1" applyBorder="1" applyAlignment="1">
      <alignment horizontal="left" vertical="top" wrapText="1"/>
    </xf>
    <xf numFmtId="0" fontId="8" fillId="2" borderId="29" xfId="0" applyFont="1" applyFill="1" applyBorder="1" applyAlignment="1">
      <alignment horizontal="left" vertical="top" wrapText="1"/>
    </xf>
    <xf numFmtId="0" fontId="8" fillId="2" borderId="32" xfId="0" applyFont="1" applyFill="1" applyBorder="1" applyAlignment="1">
      <alignment horizontal="left" vertical="top" wrapText="1"/>
    </xf>
    <xf numFmtId="0" fontId="8" fillId="2" borderId="26" xfId="0" applyFont="1" applyFill="1" applyBorder="1" applyAlignment="1">
      <alignment horizontal="left" vertical="top" wrapText="1"/>
    </xf>
    <xf numFmtId="0" fontId="8" fillId="2" borderId="27" xfId="0" applyFont="1" applyFill="1" applyBorder="1" applyAlignment="1">
      <alignment horizontal="left" vertical="top" wrapText="1"/>
    </xf>
    <xf numFmtId="0" fontId="8" fillId="2" borderId="28" xfId="0" applyFont="1" applyFill="1" applyBorder="1" applyAlignment="1">
      <alignment horizontal="left" vertical="top" wrapText="1"/>
    </xf>
    <xf numFmtId="0" fontId="9" fillId="0" borderId="43" xfId="0" applyFont="1" applyBorder="1" applyAlignment="1">
      <alignment horizontal="justify" vertical="center" wrapText="1"/>
    </xf>
    <xf numFmtId="0" fontId="9" fillId="0" borderId="30" xfId="0" applyFont="1" applyBorder="1" applyAlignment="1">
      <alignment horizontal="justify" vertical="center" wrapText="1"/>
    </xf>
    <xf numFmtId="0" fontId="9" fillId="0" borderId="44" xfId="0" applyFont="1" applyBorder="1" applyAlignment="1">
      <alignment horizontal="justify" vertical="center" wrapText="1"/>
    </xf>
    <xf numFmtId="0" fontId="9" fillId="2" borderId="97" xfId="0" applyFont="1" applyFill="1" applyBorder="1" applyAlignment="1">
      <alignment horizontal="center" vertical="center" wrapText="1"/>
    </xf>
    <xf numFmtId="0" fontId="8" fillId="2" borderId="127" xfId="0" applyFont="1" applyFill="1" applyBorder="1" applyAlignment="1">
      <alignment horizontal="center" vertical="center" wrapText="1"/>
    </xf>
    <xf numFmtId="0" fontId="8" fillId="2" borderId="30" xfId="0" applyFont="1" applyFill="1" applyBorder="1" applyAlignment="1">
      <alignment horizontal="center" vertical="center" wrapText="1"/>
    </xf>
    <xf numFmtId="0" fontId="8" fillId="2" borderId="44" xfId="0" applyFont="1" applyFill="1" applyBorder="1" applyAlignment="1">
      <alignment horizontal="center" vertical="center" wrapText="1"/>
    </xf>
    <xf numFmtId="17" fontId="9" fillId="2" borderId="114" xfId="0" applyNumberFormat="1" applyFont="1" applyFill="1" applyBorder="1" applyAlignment="1">
      <alignment horizontal="center" vertical="center" wrapText="1"/>
    </xf>
    <xf numFmtId="17" fontId="9" fillId="2" borderId="29" xfId="0" applyNumberFormat="1" applyFont="1" applyFill="1" applyBorder="1" applyAlignment="1">
      <alignment horizontal="center" vertical="center" wrapText="1"/>
    </xf>
    <xf numFmtId="17" fontId="9" fillId="2" borderId="32" xfId="0" applyNumberFormat="1" applyFont="1" applyFill="1" applyBorder="1" applyAlignment="1">
      <alignment horizontal="center" vertical="center" wrapText="1"/>
    </xf>
    <xf numFmtId="0" fontId="8" fillId="2" borderId="122" xfId="0" applyFont="1" applyFill="1" applyBorder="1" applyAlignment="1">
      <alignment horizontal="center" vertical="center" wrapText="1"/>
    </xf>
    <xf numFmtId="0" fontId="9" fillId="2" borderId="114" xfId="0" applyFont="1" applyFill="1" applyBorder="1" applyAlignment="1">
      <alignment horizontal="center" vertical="center" wrapText="1"/>
    </xf>
    <xf numFmtId="0" fontId="9" fillId="2" borderId="29" xfId="0" applyFont="1" applyFill="1" applyBorder="1" applyAlignment="1">
      <alignment horizontal="center" vertical="center" wrapText="1"/>
    </xf>
    <xf numFmtId="0" fontId="9" fillId="2" borderId="115" xfId="0" applyFont="1" applyFill="1" applyBorder="1" applyAlignment="1">
      <alignment horizontal="center" vertical="center" wrapText="1"/>
    </xf>
    <xf numFmtId="0" fontId="9" fillId="2" borderId="96" xfId="0" applyFont="1" applyFill="1" applyBorder="1" applyAlignment="1">
      <alignment horizontal="center" vertical="center" wrapText="1"/>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7" fillId="0" borderId="3" xfId="0" applyFont="1" applyBorder="1" applyAlignment="1">
      <alignment horizontal="center" vertical="top" wrapText="1"/>
    </xf>
    <xf numFmtId="0" fontId="9" fillId="2" borderId="129" xfId="0" applyFont="1" applyFill="1" applyBorder="1" applyAlignment="1">
      <alignment horizontal="center" vertical="center" wrapText="1"/>
    </xf>
    <xf numFmtId="0" fontId="9" fillId="2" borderId="27" xfId="0" applyFont="1" applyFill="1" applyBorder="1" applyAlignment="1">
      <alignment horizontal="center" vertical="center" wrapText="1"/>
    </xf>
    <xf numFmtId="0" fontId="9" fillId="2" borderId="128" xfId="0" applyFont="1" applyFill="1" applyBorder="1" applyAlignment="1">
      <alignment horizontal="center" vertical="center" wrapText="1"/>
    </xf>
    <xf numFmtId="0" fontId="8" fillId="2" borderId="8" xfId="0" applyFont="1" applyFill="1" applyBorder="1" applyAlignment="1">
      <alignment horizontal="center" vertical="top"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11" fillId="0" borderId="3" xfId="0" applyFont="1" applyBorder="1" applyAlignment="1">
      <alignment horizontal="center" wrapText="1"/>
    </xf>
    <xf numFmtId="0" fontId="11" fillId="0" borderId="0" xfId="0" applyFont="1" applyBorder="1" applyAlignment="1">
      <alignment horizontal="center" wrapText="1"/>
    </xf>
    <xf numFmtId="0" fontId="11" fillId="0" borderId="4" xfId="0" applyFont="1" applyBorder="1" applyAlignment="1">
      <alignment horizontal="center" wrapText="1"/>
    </xf>
    <xf numFmtId="0" fontId="7" fillId="0" borderId="3" xfId="0" applyFont="1" applyBorder="1" applyAlignment="1">
      <alignment horizontal="center"/>
    </xf>
    <xf numFmtId="0" fontId="8" fillId="2" borderId="134" xfId="0" applyFont="1" applyFill="1" applyBorder="1" applyAlignment="1">
      <alignment horizontal="center" vertical="center" wrapText="1"/>
    </xf>
    <xf numFmtId="0" fontId="8" fillId="2" borderId="135" xfId="0" applyFont="1" applyFill="1" applyBorder="1" applyAlignment="1">
      <alignment horizontal="center" vertical="center" wrapText="1"/>
    </xf>
    <xf numFmtId="3" fontId="8" fillId="2" borderId="135" xfId="0" applyNumberFormat="1" applyFont="1" applyFill="1" applyBorder="1" applyAlignment="1">
      <alignment horizontal="center" vertical="center"/>
    </xf>
    <xf numFmtId="3" fontId="8" fillId="2" borderId="156" xfId="0" applyNumberFormat="1" applyFont="1" applyFill="1" applyBorder="1" applyAlignment="1">
      <alignment horizontal="center" vertical="center"/>
    </xf>
    <xf numFmtId="0" fontId="9" fillId="2" borderId="31" xfId="0" applyFont="1" applyFill="1" applyBorder="1" applyAlignment="1">
      <alignment horizontal="justify" vertical="top" wrapText="1"/>
    </xf>
    <xf numFmtId="0" fontId="8" fillId="2" borderId="29" xfId="0" applyFont="1" applyFill="1" applyBorder="1" applyAlignment="1">
      <alignment horizontal="justify" vertical="top" wrapText="1"/>
    </xf>
    <xf numFmtId="0" fontId="8" fillId="2" borderId="32" xfId="0" applyFont="1" applyFill="1" applyBorder="1" applyAlignment="1">
      <alignment horizontal="justify" vertical="top" wrapText="1"/>
    </xf>
    <xf numFmtId="0" fontId="8" fillId="2" borderId="4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2" borderId="80" xfId="0" applyFont="1" applyFill="1" applyBorder="1" applyAlignment="1">
      <alignment horizontal="center" vertical="center" wrapText="1"/>
    </xf>
    <xf numFmtId="0" fontId="8" fillId="5" borderId="43" xfId="0" applyFont="1" applyFill="1" applyBorder="1" applyAlignment="1">
      <alignment horizontal="center" vertical="center" wrapText="1"/>
    </xf>
    <xf numFmtId="0" fontId="8" fillId="5" borderId="30" xfId="0" applyFont="1" applyFill="1" applyBorder="1" applyAlignment="1">
      <alignment horizontal="center" vertical="center" wrapText="1"/>
    </xf>
    <xf numFmtId="0" fontId="8" fillId="5" borderId="44" xfId="0" applyFont="1" applyFill="1" applyBorder="1" applyAlignment="1">
      <alignment horizontal="center" vertical="center" wrapText="1"/>
    </xf>
    <xf numFmtId="0" fontId="6" fillId="4" borderId="3" xfId="0" applyFont="1" applyFill="1" applyBorder="1" applyAlignment="1">
      <alignment horizontal="center" vertical="center"/>
    </xf>
    <xf numFmtId="0" fontId="6" fillId="4" borderId="0" xfId="0" applyFont="1" applyFill="1" applyBorder="1" applyAlignment="1">
      <alignment horizontal="center" vertical="center"/>
    </xf>
    <xf numFmtId="0" fontId="6" fillId="4" borderId="4" xfId="0" applyFont="1" applyFill="1" applyBorder="1" applyAlignment="1">
      <alignment horizontal="center" vertical="center"/>
    </xf>
    <xf numFmtId="0" fontId="9" fillId="2" borderId="31" xfId="0" applyFont="1" applyFill="1" applyBorder="1" applyAlignment="1">
      <alignment horizontal="center" vertical="center" wrapText="1"/>
    </xf>
    <xf numFmtId="0" fontId="9" fillId="2" borderId="32" xfId="0" applyFont="1" applyFill="1" applyBorder="1" applyAlignment="1">
      <alignment horizontal="center" vertical="center" wrapText="1"/>
    </xf>
    <xf numFmtId="0" fontId="8" fillId="2" borderId="43" xfId="0" applyFont="1" applyFill="1" applyBorder="1" applyAlignment="1">
      <alignment horizontal="center" vertical="center" wrapText="1"/>
    </xf>
    <xf numFmtId="0" fontId="9" fillId="2" borderId="8" xfId="0" applyFont="1" applyFill="1" applyBorder="1" applyAlignment="1">
      <alignment horizontal="left" vertical="justify" wrapText="1"/>
    </xf>
    <xf numFmtId="0" fontId="9" fillId="2" borderId="9" xfId="0" applyFont="1" applyFill="1" applyBorder="1" applyAlignment="1">
      <alignment horizontal="left" vertical="justify" wrapText="1"/>
    </xf>
    <xf numFmtId="0" fontId="9" fillId="2" borderId="10" xfId="0" applyFont="1" applyFill="1" applyBorder="1" applyAlignment="1">
      <alignment horizontal="left" vertical="justify" wrapText="1"/>
    </xf>
    <xf numFmtId="0" fontId="9" fillId="2" borderId="16" xfId="0" applyFont="1" applyFill="1" applyBorder="1" applyAlignment="1">
      <alignment horizontal="left" vertical="center" wrapText="1"/>
    </xf>
    <xf numFmtId="0" fontId="9" fillId="2" borderId="17" xfId="0" applyFont="1" applyFill="1" applyBorder="1" applyAlignment="1">
      <alignment horizontal="left" vertical="center" wrapText="1"/>
    </xf>
    <xf numFmtId="0" fontId="9" fillId="2" borderId="18" xfId="0" applyFont="1" applyFill="1" applyBorder="1" applyAlignment="1">
      <alignment horizontal="left" vertical="center" wrapText="1"/>
    </xf>
    <xf numFmtId="0" fontId="7" fillId="0" borderId="98" xfId="0" applyFont="1" applyBorder="1" applyAlignment="1">
      <alignment horizontal="center" vertical="center" wrapText="1"/>
    </xf>
    <xf numFmtId="0" fontId="7" fillId="0" borderId="99" xfId="0" applyFont="1" applyBorder="1" applyAlignment="1">
      <alignment horizontal="center" vertical="center" wrapText="1"/>
    </xf>
    <xf numFmtId="0" fontId="9" fillId="2" borderId="22" xfId="0" applyFont="1" applyFill="1" applyBorder="1" applyAlignment="1">
      <alignment horizontal="left" vertical="top" wrapText="1"/>
    </xf>
    <xf numFmtId="0" fontId="9" fillId="2" borderId="20" xfId="0" applyFont="1" applyFill="1" applyBorder="1" applyAlignment="1">
      <alignment horizontal="left" vertical="top" wrapText="1"/>
    </xf>
    <xf numFmtId="0" fontId="9" fillId="2" borderId="21" xfId="0" applyFont="1" applyFill="1" applyBorder="1" applyAlignment="1">
      <alignment horizontal="left" vertical="top" wrapText="1"/>
    </xf>
    <xf numFmtId="0" fontId="8" fillId="5" borderId="189" xfId="0" applyFont="1" applyFill="1" applyBorder="1" applyAlignment="1">
      <alignment horizontal="center" vertical="top" wrapText="1"/>
    </xf>
    <xf numFmtId="0" fontId="9" fillId="2" borderId="3" xfId="0" applyFont="1" applyFill="1" applyBorder="1" applyAlignment="1">
      <alignment horizontal="left" vertical="center" wrapText="1"/>
    </xf>
    <xf numFmtId="0" fontId="9" fillId="2" borderId="0" xfId="0" applyFont="1" applyFill="1" applyBorder="1" applyAlignment="1">
      <alignment horizontal="left" vertical="center" wrapText="1"/>
    </xf>
    <xf numFmtId="0" fontId="9" fillId="2" borderId="4" xfId="0" applyFont="1" applyFill="1" applyBorder="1" applyAlignment="1">
      <alignment horizontal="left" vertical="center" wrapText="1"/>
    </xf>
    <xf numFmtId="0" fontId="8" fillId="5" borderId="16" xfId="0" applyFont="1" applyFill="1" applyBorder="1" applyAlignment="1">
      <alignment horizontal="center" vertical="top" wrapText="1"/>
    </xf>
    <xf numFmtId="0" fontId="8" fillId="5" borderId="17" xfId="0" applyFont="1" applyFill="1" applyBorder="1" applyAlignment="1">
      <alignment horizontal="center" vertical="top" wrapText="1"/>
    </xf>
    <xf numFmtId="0" fontId="8" fillId="5" borderId="18" xfId="0" applyFont="1" applyFill="1" applyBorder="1" applyAlignment="1">
      <alignment horizontal="center" vertical="top" wrapText="1"/>
    </xf>
    <xf numFmtId="0" fontId="6" fillId="2" borderId="43" xfId="0" applyFont="1" applyFill="1" applyBorder="1" applyAlignment="1">
      <alignment horizontal="left" vertical="center"/>
    </xf>
    <xf numFmtId="0" fontId="6" fillId="2" borderId="30" xfId="0" applyFont="1" applyFill="1" applyBorder="1" applyAlignment="1">
      <alignment horizontal="left" vertical="center"/>
    </xf>
    <xf numFmtId="0" fontId="6" fillId="2" borderId="44" xfId="0" applyFont="1" applyFill="1" applyBorder="1" applyAlignment="1">
      <alignment horizontal="left" vertical="center"/>
    </xf>
    <xf numFmtId="0" fontId="8" fillId="5" borderId="3"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8" fillId="5" borderId="4" xfId="0" applyFont="1" applyFill="1" applyBorder="1" applyAlignment="1">
      <alignment horizontal="center" vertical="center" wrapText="1"/>
    </xf>
    <xf numFmtId="0" fontId="8" fillId="2" borderId="95" xfId="0" applyFont="1" applyFill="1" applyBorder="1" applyAlignment="1">
      <alignment horizontal="center" vertical="top" wrapText="1"/>
    </xf>
    <xf numFmtId="0" fontId="8" fillId="2" borderId="47" xfId="0" applyFont="1" applyFill="1" applyBorder="1" applyAlignment="1">
      <alignment horizontal="center" vertical="top" wrapText="1"/>
    </xf>
    <xf numFmtId="0" fontId="8" fillId="2" borderId="55" xfId="0" applyFont="1" applyFill="1" applyBorder="1" applyAlignment="1">
      <alignment horizontal="center" vertical="top" wrapText="1"/>
    </xf>
    <xf numFmtId="0" fontId="9" fillId="0" borderId="98" xfId="0" applyFont="1" applyBorder="1" applyAlignment="1">
      <alignment horizontal="center" vertical="center" wrapText="1"/>
    </xf>
    <xf numFmtId="0" fontId="9" fillId="0" borderId="99" xfId="0" applyFont="1" applyBorder="1" applyAlignment="1">
      <alignment horizontal="center" vertical="center" wrapText="1"/>
    </xf>
    <xf numFmtId="0" fontId="9" fillId="2" borderId="154" xfId="0" applyFont="1" applyFill="1" applyBorder="1" applyAlignment="1">
      <alignment horizontal="center" vertical="center" wrapText="1"/>
    </xf>
    <xf numFmtId="0" fontId="9" fillId="2" borderId="155" xfId="0" applyFont="1" applyFill="1" applyBorder="1" applyAlignment="1">
      <alignment horizontal="center" vertical="center" wrapText="1"/>
    </xf>
    <xf numFmtId="0" fontId="7" fillId="0" borderId="0" xfId="0" applyFont="1" applyBorder="1" applyAlignment="1">
      <alignment horizontal="center" vertical="top"/>
    </xf>
    <xf numFmtId="0" fontId="7" fillId="0" borderId="4" xfId="0" applyFont="1" applyBorder="1" applyAlignment="1">
      <alignment horizontal="center" vertical="top"/>
    </xf>
    <xf numFmtId="0" fontId="7" fillId="0" borderId="3" xfId="0" applyFont="1" applyBorder="1" applyAlignment="1">
      <alignment horizontal="center" vertical="top"/>
    </xf>
    <xf numFmtId="0" fontId="7" fillId="0" borderId="0" xfId="0" applyFont="1" applyBorder="1" applyAlignment="1">
      <alignment horizontal="right"/>
    </xf>
    <xf numFmtId="0" fontId="7" fillId="0" borderId="4" xfId="0" applyFont="1" applyBorder="1" applyAlignment="1">
      <alignment horizontal="right"/>
    </xf>
    <xf numFmtId="0" fontId="9" fillId="2" borderId="8" xfId="0" applyFont="1" applyFill="1" applyBorder="1" applyAlignment="1">
      <alignment horizontal="left" vertical="top" wrapText="1"/>
    </xf>
    <xf numFmtId="0" fontId="9" fillId="2" borderId="9" xfId="0" applyFont="1" applyFill="1" applyBorder="1" applyAlignment="1">
      <alignment horizontal="left" vertical="top" wrapText="1"/>
    </xf>
    <xf numFmtId="0" fontId="9" fillId="2" borderId="10" xfId="0" applyFont="1" applyFill="1" applyBorder="1" applyAlignment="1">
      <alignment horizontal="left" vertical="top" wrapText="1"/>
    </xf>
    <xf numFmtId="0" fontId="9" fillId="0" borderId="155" xfId="0" applyFont="1" applyBorder="1" applyAlignment="1">
      <alignment horizontal="center" vertical="center" wrapText="1"/>
    </xf>
    <xf numFmtId="0" fontId="9" fillId="0" borderId="183" xfId="0" applyFont="1" applyBorder="1" applyAlignment="1">
      <alignment horizontal="center" vertical="center" wrapText="1"/>
    </xf>
    <xf numFmtId="0" fontId="4" fillId="2" borderId="181" xfId="0" applyFont="1" applyFill="1" applyBorder="1" applyAlignment="1">
      <alignment horizontal="center"/>
    </xf>
    <xf numFmtId="0" fontId="5" fillId="2" borderId="34" xfId="0" applyFont="1" applyFill="1" applyBorder="1" applyAlignment="1">
      <alignment horizontal="center"/>
    </xf>
    <xf numFmtId="0" fontId="4" fillId="2" borderId="22" xfId="0" applyFont="1" applyFill="1" applyBorder="1" applyAlignment="1">
      <alignment horizontal="center" vertical="top"/>
    </xf>
    <xf numFmtId="0" fontId="4" fillId="2" borderId="20" xfId="0" applyFont="1" applyFill="1" applyBorder="1" applyAlignment="1">
      <alignment horizontal="center" vertical="top"/>
    </xf>
    <xf numFmtId="0" fontId="4" fillId="2" borderId="42" xfId="0" applyFont="1" applyFill="1" applyBorder="1" applyAlignment="1">
      <alignment horizontal="center" vertical="top"/>
    </xf>
    <xf numFmtId="0" fontId="8" fillId="5" borderId="38" xfId="0" applyFont="1" applyFill="1" applyBorder="1" applyAlignment="1">
      <alignment horizontal="center" vertical="center" wrapText="1"/>
    </xf>
    <xf numFmtId="0" fontId="8" fillId="5" borderId="36" xfId="0" applyFont="1" applyFill="1" applyBorder="1" applyAlignment="1">
      <alignment horizontal="center" vertical="center" wrapText="1"/>
    </xf>
    <xf numFmtId="0" fontId="8" fillId="2" borderId="146" xfId="0" applyFont="1" applyFill="1" applyBorder="1" applyAlignment="1">
      <alignment horizontal="justify" vertical="center" wrapText="1"/>
    </xf>
    <xf numFmtId="0" fontId="8" fillId="2" borderId="147" xfId="0" applyFont="1" applyFill="1" applyBorder="1" applyAlignment="1">
      <alignment horizontal="justify" vertical="center" wrapText="1"/>
    </xf>
    <xf numFmtId="0" fontId="8" fillId="2" borderId="148" xfId="0" applyFont="1" applyFill="1" applyBorder="1" applyAlignment="1">
      <alignment horizontal="justify" vertical="center" wrapText="1"/>
    </xf>
    <xf numFmtId="0" fontId="8" fillId="2" borderId="102" xfId="0" applyFont="1" applyFill="1" applyBorder="1" applyAlignment="1">
      <alignment horizontal="center" vertical="center" wrapText="1"/>
    </xf>
    <xf numFmtId="0" fontId="8" fillId="2" borderId="92" xfId="0" applyFont="1" applyFill="1" applyBorder="1" applyAlignment="1">
      <alignment horizontal="center" vertical="center" wrapText="1"/>
    </xf>
    <xf numFmtId="0" fontId="8" fillId="2" borderId="101" xfId="0" applyFont="1" applyFill="1" applyBorder="1" applyAlignment="1">
      <alignment horizontal="center" vertical="center" wrapText="1"/>
    </xf>
    <xf numFmtId="0" fontId="8" fillId="2" borderId="52" xfId="0" applyFont="1" applyFill="1" applyBorder="1" applyAlignment="1">
      <alignment horizontal="center" vertical="center" wrapText="1"/>
    </xf>
    <xf numFmtId="0" fontId="6" fillId="2" borderId="152" xfId="0" applyFont="1" applyFill="1" applyBorder="1" applyAlignment="1">
      <alignment horizontal="left" vertical="center"/>
    </xf>
    <xf numFmtId="0" fontId="6" fillId="2" borderId="153" xfId="0" applyFont="1" applyFill="1" applyBorder="1" applyAlignment="1">
      <alignment horizontal="left" vertical="center"/>
    </xf>
    <xf numFmtId="0" fontId="6" fillId="2" borderId="140" xfId="0" applyFont="1" applyFill="1" applyBorder="1" applyAlignment="1">
      <alignment horizontal="left" vertical="center"/>
    </xf>
    <xf numFmtId="0" fontId="6" fillId="2" borderId="141" xfId="0" applyFont="1" applyFill="1" applyBorder="1" applyAlignment="1">
      <alignment horizontal="left" vertical="center"/>
    </xf>
    <xf numFmtId="0" fontId="7" fillId="0" borderId="84" xfId="0" applyFont="1" applyFill="1" applyBorder="1" applyAlignment="1">
      <alignment horizontal="center" vertical="center"/>
    </xf>
    <xf numFmtId="0" fontId="7" fillId="0" borderId="74" xfId="0" applyFont="1" applyFill="1" applyBorder="1" applyAlignment="1">
      <alignment horizontal="center" vertical="center"/>
    </xf>
    <xf numFmtId="0" fontId="7" fillId="0" borderId="85" xfId="0" applyFont="1" applyFill="1" applyBorder="1" applyAlignment="1">
      <alignment horizontal="center" vertical="center"/>
    </xf>
    <xf numFmtId="0" fontId="8" fillId="5" borderId="143" xfId="0" applyFont="1" applyFill="1" applyBorder="1" applyAlignment="1">
      <alignment horizontal="center" vertical="center" wrapText="1"/>
    </xf>
    <xf numFmtId="0" fontId="8" fillId="5" borderId="144" xfId="0" applyFont="1" applyFill="1" applyBorder="1" applyAlignment="1">
      <alignment horizontal="center" vertical="center" wrapText="1"/>
    </xf>
    <xf numFmtId="0" fontId="8" fillId="5" borderId="144" xfId="0" applyFont="1" applyFill="1" applyBorder="1" applyAlignment="1">
      <alignment horizontal="center" vertical="center"/>
    </xf>
    <xf numFmtId="0" fontId="8" fillId="5" borderId="145" xfId="0" applyFont="1" applyFill="1" applyBorder="1" applyAlignment="1">
      <alignment horizontal="center" vertical="center"/>
    </xf>
    <xf numFmtId="0" fontId="6" fillId="0" borderId="86" xfId="0" applyFont="1" applyFill="1" applyBorder="1" applyAlignment="1">
      <alignment horizontal="center" vertical="center"/>
    </xf>
    <xf numFmtId="0" fontId="6" fillId="0" borderId="87" xfId="0" applyFont="1" applyFill="1" applyBorder="1" applyAlignment="1">
      <alignment horizontal="center" vertical="center"/>
    </xf>
    <xf numFmtId="0" fontId="6" fillId="0" borderId="88" xfId="0" applyFont="1" applyFill="1" applyBorder="1" applyAlignment="1">
      <alignment horizontal="center" vertical="center"/>
    </xf>
    <xf numFmtId="0" fontId="6" fillId="4" borderId="38" xfId="0" applyFont="1" applyFill="1" applyBorder="1" applyAlignment="1">
      <alignment horizontal="center"/>
    </xf>
    <xf numFmtId="0" fontId="6" fillId="4" borderId="9" xfId="0" applyFont="1" applyFill="1" applyBorder="1" applyAlignment="1">
      <alignment horizontal="center"/>
    </xf>
    <xf numFmtId="0" fontId="6" fillId="4" borderId="36" xfId="0" applyFont="1" applyFill="1" applyBorder="1" applyAlignment="1">
      <alignment horizontal="center"/>
    </xf>
    <xf numFmtId="0" fontId="6" fillId="2" borderId="92" xfId="0" applyFont="1" applyFill="1" applyBorder="1" applyAlignment="1">
      <alignment horizontal="center" vertical="center"/>
    </xf>
    <xf numFmtId="3" fontId="8" fillId="2" borderId="92" xfId="0" applyNumberFormat="1" applyFont="1" applyFill="1" applyBorder="1" applyAlignment="1">
      <alignment horizontal="center" vertical="center"/>
    </xf>
    <xf numFmtId="3" fontId="8" fillId="2" borderId="93" xfId="0" applyNumberFormat="1" applyFont="1" applyFill="1" applyBorder="1" applyAlignment="1">
      <alignment horizontal="center" vertical="center"/>
    </xf>
    <xf numFmtId="3" fontId="8" fillId="2" borderId="52" xfId="0" applyNumberFormat="1" applyFont="1" applyFill="1" applyBorder="1" applyAlignment="1">
      <alignment horizontal="center" vertical="center"/>
    </xf>
    <xf numFmtId="0" fontId="7" fillId="0" borderId="37" xfId="0" applyFont="1" applyBorder="1" applyAlignment="1">
      <alignment horizontal="center" vertical="top"/>
    </xf>
    <xf numFmtId="0" fontId="7" fillId="0" borderId="19" xfId="0" applyFont="1" applyBorder="1" applyAlignment="1">
      <alignment horizontal="center" vertical="top"/>
    </xf>
    <xf numFmtId="0" fontId="7" fillId="0" borderId="35" xfId="0" applyFont="1" applyBorder="1" applyAlignment="1">
      <alignment horizontal="center" vertical="top"/>
    </xf>
    <xf numFmtId="0" fontId="11" fillId="0" borderId="33" xfId="0" applyFont="1" applyBorder="1" applyAlignment="1">
      <alignment horizontal="center"/>
    </xf>
    <xf numFmtId="0" fontId="11" fillId="0" borderId="34" xfId="0" applyFont="1" applyBorder="1" applyAlignment="1">
      <alignment horizontal="center"/>
    </xf>
    <xf numFmtId="0" fontId="11" fillId="3" borderId="33" xfId="0" applyFont="1" applyFill="1" applyBorder="1" applyAlignment="1">
      <alignment horizontal="left" wrapText="1"/>
    </xf>
    <xf numFmtId="0" fontId="11" fillId="3" borderId="0" xfId="0" applyFont="1" applyFill="1" applyBorder="1" applyAlignment="1">
      <alignment horizontal="left" wrapText="1"/>
    </xf>
    <xf numFmtId="0" fontId="7" fillId="0" borderId="57" xfId="0" applyFont="1" applyBorder="1" applyAlignment="1">
      <alignment horizontal="left"/>
    </xf>
    <xf numFmtId="0" fontId="7" fillId="0" borderId="13" xfId="0" applyFont="1" applyBorder="1" applyAlignment="1">
      <alignment horizontal="left"/>
    </xf>
    <xf numFmtId="0" fontId="7" fillId="0" borderId="58" xfId="0" applyFont="1" applyBorder="1" applyAlignment="1">
      <alignment horizontal="left"/>
    </xf>
    <xf numFmtId="0" fontId="7" fillId="0" borderId="33" xfId="0" applyFont="1" applyBorder="1" applyAlignment="1">
      <alignment horizontal="left" vertical="top" wrapText="1"/>
    </xf>
    <xf numFmtId="0" fontId="7" fillId="0" borderId="0" xfId="0" applyFont="1" applyBorder="1" applyAlignment="1">
      <alignment horizontal="left" vertical="top" wrapText="1"/>
    </xf>
    <xf numFmtId="0" fontId="7" fillId="0" borderId="33" xfId="0" applyFont="1" applyBorder="1" applyAlignment="1">
      <alignment horizontal="center"/>
    </xf>
    <xf numFmtId="0" fontId="7" fillId="0" borderId="34" xfId="0" applyFont="1" applyBorder="1" applyAlignment="1">
      <alignment horizontal="center"/>
    </xf>
    <xf numFmtId="0" fontId="7" fillId="0" borderId="33" xfId="0" applyFont="1" applyBorder="1" applyAlignment="1">
      <alignment horizontal="center" wrapText="1"/>
    </xf>
    <xf numFmtId="0" fontId="7" fillId="0" borderId="0" xfId="0" applyFont="1" applyBorder="1" applyAlignment="1">
      <alignment horizontal="center" wrapText="1"/>
    </xf>
    <xf numFmtId="0" fontId="7" fillId="0" borderId="34" xfId="0" applyFont="1" applyBorder="1" applyAlignment="1">
      <alignment horizontal="center" wrapText="1"/>
    </xf>
    <xf numFmtId="0" fontId="11" fillId="0" borderId="33" xfId="0" applyFont="1" applyBorder="1" applyAlignment="1">
      <alignment horizontal="left"/>
    </xf>
    <xf numFmtId="0" fontId="11" fillId="0" borderId="0" xfId="0" applyFont="1" applyBorder="1" applyAlignment="1">
      <alignment horizontal="left"/>
    </xf>
    <xf numFmtId="0" fontId="7" fillId="3" borderId="33" xfId="0" applyFont="1" applyFill="1" applyBorder="1" applyAlignment="1">
      <alignment horizontal="left" vertical="top" wrapText="1"/>
    </xf>
    <xf numFmtId="0" fontId="7" fillId="3" borderId="0" xfId="0" applyFont="1" applyFill="1" applyBorder="1" applyAlignment="1">
      <alignment horizontal="left" vertical="top" wrapText="1"/>
    </xf>
    <xf numFmtId="0" fontId="7" fillId="0" borderId="34" xfId="0" applyFont="1" applyBorder="1" applyAlignment="1">
      <alignment horizontal="center" vertical="top" wrapText="1"/>
    </xf>
    <xf numFmtId="0" fontId="11" fillId="0" borderId="34" xfId="0" applyFont="1" applyBorder="1" applyAlignment="1">
      <alignment horizontal="center" wrapText="1"/>
    </xf>
    <xf numFmtId="0" fontId="7" fillId="3" borderId="34" xfId="0" applyFont="1" applyFill="1" applyBorder="1" applyAlignment="1">
      <alignment horizontal="center" vertical="top" wrapText="1"/>
    </xf>
    <xf numFmtId="3" fontId="8" fillId="2" borderId="62" xfId="0" applyNumberFormat="1" applyFont="1" applyFill="1" applyBorder="1" applyAlignment="1">
      <alignment horizontal="center" vertical="center"/>
    </xf>
    <xf numFmtId="0" fontId="8" fillId="5" borderId="3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36" xfId="0" applyFont="1" applyFill="1" applyBorder="1" applyAlignment="1">
      <alignment horizontal="center" vertical="top" wrapText="1"/>
    </xf>
    <xf numFmtId="0" fontId="6" fillId="5" borderId="39" xfId="0" applyFont="1" applyFill="1" applyBorder="1" applyAlignment="1">
      <alignment horizontal="center" vertical="top" wrapText="1"/>
    </xf>
    <xf numFmtId="0" fontId="6" fillId="5" borderId="12" xfId="0" applyFont="1" applyFill="1" applyBorder="1" applyAlignment="1">
      <alignment horizontal="center" vertical="top" wrapText="1"/>
    </xf>
    <xf numFmtId="0" fontId="6" fillId="5" borderId="40" xfId="0" applyFont="1" applyFill="1" applyBorder="1" applyAlignment="1">
      <alignment horizontal="center" vertical="top" wrapText="1"/>
    </xf>
    <xf numFmtId="0" fontId="9" fillId="2" borderId="59" xfId="0" applyFont="1" applyFill="1" applyBorder="1" applyAlignment="1">
      <alignment horizontal="justify" vertical="top" wrapText="1"/>
    </xf>
    <xf numFmtId="0" fontId="29" fillId="2" borderId="17" xfId="0" applyFont="1" applyFill="1" applyBorder="1" applyAlignment="1">
      <alignment horizontal="justify" vertical="top" wrapText="1"/>
    </xf>
    <xf numFmtId="0" fontId="29" fillId="2" borderId="60" xfId="0" applyFont="1" applyFill="1" applyBorder="1" applyAlignment="1">
      <alignment horizontal="justify" vertical="top" wrapText="1"/>
    </xf>
    <xf numFmtId="0" fontId="29" fillId="2" borderId="41" xfId="0" applyFont="1" applyFill="1" applyBorder="1" applyAlignment="1">
      <alignment horizontal="justify" vertical="top" wrapText="1"/>
    </xf>
    <xf numFmtId="0" fontId="29" fillId="2" borderId="20" xfId="0" applyFont="1" applyFill="1" applyBorder="1" applyAlignment="1">
      <alignment horizontal="justify" vertical="top" wrapText="1"/>
    </xf>
    <xf numFmtId="0" fontId="29" fillId="2" borderId="42" xfId="0" applyFont="1" applyFill="1" applyBorder="1" applyAlignment="1">
      <alignment horizontal="justify" vertical="top" wrapText="1"/>
    </xf>
    <xf numFmtId="0" fontId="8" fillId="2" borderId="149" xfId="0" applyFont="1" applyFill="1" applyBorder="1" applyAlignment="1">
      <alignment horizontal="justify" vertical="center" wrapText="1"/>
    </xf>
    <xf numFmtId="0" fontId="9" fillId="2" borderId="150" xfId="0" applyFont="1" applyFill="1" applyBorder="1" applyAlignment="1">
      <alignment horizontal="justify" vertical="center" wrapText="1"/>
    </xf>
    <xf numFmtId="0" fontId="9" fillId="2" borderId="151" xfId="0" applyFont="1" applyFill="1" applyBorder="1" applyAlignment="1">
      <alignment horizontal="justify" vertical="center" wrapText="1"/>
    </xf>
    <xf numFmtId="0" fontId="8" fillId="2" borderId="63" xfId="0" applyFont="1" applyFill="1" applyBorder="1" applyAlignment="1">
      <alignment horizontal="left" vertical="center" wrapText="1"/>
    </xf>
    <xf numFmtId="0" fontId="12" fillId="2" borderId="64" xfId="0" applyFont="1" applyFill="1" applyBorder="1" applyAlignment="1">
      <alignment horizontal="left" vertical="center" wrapText="1"/>
    </xf>
    <xf numFmtId="0" fontId="12" fillId="2" borderId="65" xfId="0" applyFont="1" applyFill="1" applyBorder="1" applyAlignment="1">
      <alignment horizontal="left" vertical="center" wrapText="1"/>
    </xf>
    <xf numFmtId="0" fontId="9" fillId="2" borderId="102" xfId="0" applyFont="1" applyFill="1" applyBorder="1" applyAlignment="1">
      <alignment horizontal="center" vertical="center" wrapText="1"/>
    </xf>
    <xf numFmtId="0" fontId="9" fillId="2" borderId="92" xfId="0" applyFont="1" applyFill="1" applyBorder="1" applyAlignment="1">
      <alignment horizontal="center" vertical="center" wrapText="1"/>
    </xf>
    <xf numFmtId="0" fontId="7" fillId="2" borderId="92" xfId="0" applyFont="1" applyFill="1" applyBorder="1" applyAlignment="1">
      <alignment horizontal="center" vertical="center" wrapText="1"/>
    </xf>
    <xf numFmtId="0" fontId="7" fillId="2" borderId="93" xfId="0" applyFont="1" applyFill="1" applyBorder="1" applyAlignment="1">
      <alignment horizontal="center" vertical="center" wrapText="1"/>
    </xf>
    <xf numFmtId="0" fontId="8" fillId="2" borderId="144" xfId="0" applyFont="1" applyFill="1" applyBorder="1" applyAlignment="1">
      <alignment horizontal="center" vertical="center" wrapText="1"/>
    </xf>
    <xf numFmtId="0" fontId="8" fillId="2" borderId="145" xfId="0" applyFont="1" applyFill="1" applyBorder="1" applyAlignment="1">
      <alignment horizontal="center" vertical="center" wrapText="1"/>
    </xf>
    <xf numFmtId="0" fontId="15" fillId="2" borderId="102" xfId="0" applyFont="1" applyFill="1" applyBorder="1" applyAlignment="1">
      <alignment horizontal="center" vertical="center" wrapText="1"/>
    </xf>
    <xf numFmtId="0" fontId="15" fillId="2" borderId="92" xfId="0" applyFont="1" applyFill="1" applyBorder="1" applyAlignment="1">
      <alignment horizontal="center" vertical="center" wrapText="1"/>
    </xf>
    <xf numFmtId="0" fontId="9" fillId="2" borderId="93" xfId="0" applyFont="1" applyFill="1" applyBorder="1" applyAlignment="1">
      <alignment horizontal="center" vertical="center" wrapText="1"/>
    </xf>
    <xf numFmtId="0" fontId="8" fillId="2" borderId="143" xfId="0" applyFont="1" applyFill="1" applyBorder="1" applyAlignment="1">
      <alignment horizontal="center" vertical="center" wrapText="1"/>
    </xf>
    <xf numFmtId="0" fontId="9" fillId="2" borderId="41" xfId="0" applyFont="1" applyFill="1" applyBorder="1" applyAlignment="1">
      <alignment horizontal="left" vertical="center" wrapText="1"/>
    </xf>
    <xf numFmtId="0" fontId="9" fillId="2" borderId="20" xfId="0" applyFont="1" applyFill="1" applyBorder="1" applyAlignment="1">
      <alignment horizontal="left" vertical="center" wrapText="1"/>
    </xf>
    <xf numFmtId="0" fontId="9" fillId="2" borderId="42" xfId="0" applyFont="1" applyFill="1" applyBorder="1" applyAlignment="1">
      <alignment horizontal="left" vertical="center" wrapText="1"/>
    </xf>
    <xf numFmtId="0" fontId="9" fillId="2" borderId="101" xfId="0" applyFont="1" applyFill="1" applyBorder="1" applyAlignment="1">
      <alignment horizontal="center" vertical="center" wrapText="1"/>
    </xf>
    <xf numFmtId="0" fontId="9" fillId="2" borderId="52" xfId="0" applyFont="1" applyFill="1" applyBorder="1" applyAlignment="1">
      <alignment horizontal="center" vertical="center" wrapText="1"/>
    </xf>
    <xf numFmtId="0" fontId="9" fillId="2" borderId="62" xfId="0" applyFont="1" applyFill="1" applyBorder="1" applyAlignment="1">
      <alignment horizontal="center" vertical="center" wrapText="1"/>
    </xf>
    <xf numFmtId="0" fontId="9" fillId="2" borderId="38" xfId="0" applyFont="1" applyFill="1" applyBorder="1" applyAlignment="1">
      <alignment vertical="center" wrapText="1"/>
    </xf>
    <xf numFmtId="0" fontId="9" fillId="2" borderId="9" xfId="0" applyFont="1" applyFill="1" applyBorder="1" applyAlignment="1">
      <alignment vertical="center" wrapText="1"/>
    </xf>
    <xf numFmtId="0" fontId="9" fillId="2" borderId="36" xfId="0" applyFont="1" applyFill="1" applyBorder="1" applyAlignment="1">
      <alignment vertical="center" wrapText="1"/>
    </xf>
    <xf numFmtId="0" fontId="8" fillId="2" borderId="143" xfId="0" applyFont="1" applyFill="1" applyBorder="1" applyAlignment="1">
      <alignment horizontal="center" vertical="top" wrapText="1"/>
    </xf>
    <xf numFmtId="0" fontId="8" fillId="2" borderId="144" xfId="0" applyFont="1" applyFill="1" applyBorder="1" applyAlignment="1">
      <alignment horizontal="center" vertical="top" wrapText="1"/>
    </xf>
    <xf numFmtId="0" fontId="4" fillId="2" borderId="118" xfId="0" applyFont="1" applyFill="1" applyBorder="1" applyAlignment="1">
      <alignment horizontal="center"/>
    </xf>
    <xf numFmtId="0" fontId="4" fillId="2" borderId="119" xfId="0" applyFont="1" applyFill="1" applyBorder="1" applyAlignment="1">
      <alignment horizontal="center"/>
    </xf>
    <xf numFmtId="0" fontId="4" fillId="2" borderId="120" xfId="0" applyFont="1" applyFill="1" applyBorder="1" applyAlignment="1">
      <alignment horizontal="center"/>
    </xf>
    <xf numFmtId="0" fontId="5" fillId="2" borderId="33" xfId="0" applyFont="1" applyFill="1" applyBorder="1" applyAlignment="1">
      <alignment horizontal="center"/>
    </xf>
    <xf numFmtId="0" fontId="4" fillId="2" borderId="179" xfId="0" applyFont="1" applyFill="1" applyBorder="1" applyAlignment="1">
      <alignment horizontal="center"/>
    </xf>
    <xf numFmtId="0" fontId="4" fillId="2" borderId="25" xfId="0" applyFont="1" applyFill="1" applyBorder="1" applyAlignment="1">
      <alignment horizontal="center"/>
    </xf>
    <xf numFmtId="0" fontId="4" fillId="2" borderId="180" xfId="0" applyFont="1" applyFill="1" applyBorder="1" applyAlignment="1">
      <alignment horizontal="center"/>
    </xf>
    <xf numFmtId="0" fontId="6" fillId="2" borderId="86" xfId="0" applyFont="1" applyFill="1" applyBorder="1" applyAlignment="1">
      <alignment horizontal="center" vertical="center"/>
    </xf>
    <xf numFmtId="0" fontId="6" fillId="2" borderId="87" xfId="0" applyFont="1" applyFill="1" applyBorder="1" applyAlignment="1">
      <alignment horizontal="center" vertical="center"/>
    </xf>
    <xf numFmtId="0" fontId="6" fillId="2" borderId="88" xfId="0" applyFont="1" applyFill="1" applyBorder="1" applyAlignment="1">
      <alignment horizontal="center" vertical="center"/>
    </xf>
    <xf numFmtId="0" fontId="6" fillId="2" borderId="103" xfId="0" applyFont="1" applyFill="1" applyBorder="1" applyAlignment="1">
      <alignment horizontal="left" vertical="center"/>
    </xf>
    <xf numFmtId="0" fontId="6" fillId="2" borderId="104" xfId="0" applyFont="1" applyFill="1" applyBorder="1" applyAlignment="1">
      <alignment horizontal="left" vertical="center"/>
    </xf>
    <xf numFmtId="0" fontId="6" fillId="2" borderId="105" xfId="0" applyFont="1" applyFill="1" applyBorder="1" applyAlignment="1">
      <alignment horizontal="left" vertical="center"/>
    </xf>
    <xf numFmtId="0" fontId="7" fillId="0" borderId="159" xfId="0" applyFont="1" applyFill="1" applyBorder="1" applyAlignment="1">
      <alignment horizontal="center" vertical="center"/>
    </xf>
    <xf numFmtId="0" fontId="7" fillId="0" borderId="160" xfId="0" applyFont="1" applyFill="1" applyBorder="1" applyAlignment="1">
      <alignment horizontal="center" vertical="center"/>
    </xf>
    <xf numFmtId="0" fontId="7" fillId="0" borderId="161" xfId="0" applyFont="1" applyFill="1" applyBorder="1" applyAlignment="1">
      <alignment horizontal="center" vertical="center"/>
    </xf>
    <xf numFmtId="0" fontId="6" fillId="2" borderId="89" xfId="0" applyFont="1" applyFill="1" applyBorder="1" applyAlignment="1">
      <alignment horizontal="left" vertical="center"/>
    </xf>
    <xf numFmtId="0" fontId="6" fillId="2" borderId="90" xfId="0" applyFont="1" applyFill="1" applyBorder="1" applyAlignment="1">
      <alignment horizontal="left" vertical="center"/>
    </xf>
    <xf numFmtId="0" fontId="6" fillId="2" borderId="91" xfId="0" applyFont="1" applyFill="1" applyBorder="1" applyAlignment="1">
      <alignment horizontal="left" vertical="center"/>
    </xf>
    <xf numFmtId="0" fontId="6" fillId="4" borderId="157" xfId="0" applyFont="1" applyFill="1" applyBorder="1" applyAlignment="1">
      <alignment horizontal="center"/>
    </xf>
    <xf numFmtId="0" fontId="6" fillId="4" borderId="45" xfId="0" applyFont="1" applyFill="1" applyBorder="1" applyAlignment="1">
      <alignment horizontal="center"/>
    </xf>
    <xf numFmtId="0" fontId="6" fillId="4" borderId="158" xfId="0" applyFont="1" applyFill="1" applyBorder="1" applyAlignment="1">
      <alignment horizontal="center"/>
    </xf>
    <xf numFmtId="0" fontId="7" fillId="5" borderId="100" xfId="0" applyFont="1" applyFill="1" applyBorder="1" applyAlignment="1">
      <alignment horizontal="center"/>
    </xf>
    <xf numFmtId="0" fontId="7" fillId="5" borderId="50" xfId="0" applyFont="1" applyFill="1" applyBorder="1" applyAlignment="1">
      <alignment horizontal="center"/>
    </xf>
    <xf numFmtId="0" fontId="8" fillId="5" borderId="50" xfId="0" applyFont="1" applyFill="1" applyBorder="1" applyAlignment="1">
      <alignment horizontal="center" vertical="center"/>
    </xf>
    <xf numFmtId="0" fontId="8" fillId="5" borderId="61" xfId="0" applyFont="1" applyFill="1" applyBorder="1" applyAlignment="1">
      <alignment horizontal="center" vertical="center"/>
    </xf>
    <xf numFmtId="0" fontId="7" fillId="3" borderId="37" xfId="0" applyFont="1" applyFill="1" applyBorder="1" applyAlignment="1">
      <alignment horizontal="center" vertical="top"/>
    </xf>
    <xf numFmtId="0" fontId="7" fillId="3" borderId="19" xfId="0" applyFont="1" applyFill="1" applyBorder="1" applyAlignment="1">
      <alignment horizontal="center" vertical="top"/>
    </xf>
    <xf numFmtId="0" fontId="7" fillId="3" borderId="35" xfId="0" applyFont="1" applyFill="1" applyBorder="1" applyAlignment="1">
      <alignment horizontal="center" vertical="top"/>
    </xf>
    <xf numFmtId="0" fontId="11" fillId="0" borderId="33" xfId="0" applyFont="1" applyBorder="1" applyAlignment="1">
      <alignment horizontal="center" wrapText="1"/>
    </xf>
    <xf numFmtId="0" fontId="11" fillId="3" borderId="33" xfId="0" applyFont="1" applyFill="1" applyBorder="1" applyAlignment="1">
      <alignment horizontal="center" wrapText="1"/>
    </xf>
    <xf numFmtId="0" fontId="11" fillId="3" borderId="0" xfId="0" applyFont="1" applyFill="1" applyBorder="1" applyAlignment="1">
      <alignment horizontal="center" wrapText="1"/>
    </xf>
    <xf numFmtId="0" fontId="7" fillId="3" borderId="33" xfId="0" applyFont="1" applyFill="1" applyBorder="1" applyAlignment="1">
      <alignment horizontal="center" vertical="top" wrapText="1"/>
    </xf>
    <xf numFmtId="0" fontId="11" fillId="3" borderId="34" xfId="0" applyFont="1" applyFill="1" applyBorder="1" applyAlignment="1">
      <alignment horizontal="center" wrapText="1"/>
    </xf>
    <xf numFmtId="0" fontId="7" fillId="0" borderId="38" xfId="0" applyFont="1" applyBorder="1" applyAlignment="1">
      <alignment horizontal="left" vertical="center"/>
    </xf>
    <xf numFmtId="0" fontId="7" fillId="0" borderId="9" xfId="0" applyFont="1" applyBorder="1" applyAlignment="1">
      <alignment horizontal="left" vertical="center"/>
    </xf>
    <xf numFmtId="0" fontId="7" fillId="0" borderId="36" xfId="0" applyFont="1" applyBorder="1" applyAlignment="1">
      <alignment horizontal="left" vertical="center"/>
    </xf>
    <xf numFmtId="0" fontId="7" fillId="3" borderId="4" xfId="0" applyFont="1" applyFill="1" applyBorder="1" applyAlignment="1">
      <alignment horizontal="center" vertical="top" wrapText="1"/>
    </xf>
    <xf numFmtId="0" fontId="8" fillId="2" borderId="145" xfId="0" applyFont="1" applyFill="1" applyBorder="1" applyAlignment="1">
      <alignment horizontal="center" vertical="top" wrapText="1"/>
    </xf>
    <xf numFmtId="0" fontId="8" fillId="2" borderId="86" xfId="0" applyFont="1" applyFill="1" applyBorder="1" applyAlignment="1">
      <alignment horizontal="left" vertical="center" wrapText="1"/>
    </xf>
    <xf numFmtId="0" fontId="8" fillId="2" borderId="87" xfId="0" applyFont="1" applyFill="1" applyBorder="1" applyAlignment="1">
      <alignment horizontal="left" vertical="center" wrapText="1"/>
    </xf>
    <xf numFmtId="0" fontId="8" fillId="2" borderId="88" xfId="0" applyFont="1" applyFill="1" applyBorder="1" applyAlignment="1">
      <alignment horizontal="left" vertical="center" wrapText="1"/>
    </xf>
    <xf numFmtId="0" fontId="8" fillId="2" borderId="69" xfId="0" applyFont="1" applyFill="1" applyBorder="1" applyAlignment="1">
      <alignment horizontal="left" vertical="center" wrapText="1"/>
    </xf>
    <xf numFmtId="0" fontId="8" fillId="2" borderId="70" xfId="0" applyFont="1" applyFill="1" applyBorder="1" applyAlignment="1">
      <alignment horizontal="left" vertical="center" wrapText="1"/>
    </xf>
    <xf numFmtId="0" fontId="8" fillId="2" borderId="71" xfId="0" applyFont="1" applyFill="1" applyBorder="1" applyAlignment="1">
      <alignment horizontal="left" vertical="center" wrapText="1"/>
    </xf>
    <xf numFmtId="0" fontId="8" fillId="2" borderId="84" xfId="0" applyFont="1" applyFill="1" applyBorder="1" applyAlignment="1">
      <alignment horizontal="left" vertical="center" wrapText="1"/>
    </xf>
    <xf numFmtId="0" fontId="8" fillId="2" borderId="74" xfId="0" applyFont="1" applyFill="1" applyBorder="1" applyAlignment="1">
      <alignment horizontal="left" vertical="center" wrapText="1"/>
    </xf>
    <xf numFmtId="0" fontId="8" fillId="2" borderId="85" xfId="0" applyFont="1" applyFill="1" applyBorder="1" applyAlignment="1">
      <alignment horizontal="left" vertical="center" wrapText="1"/>
    </xf>
    <xf numFmtId="0" fontId="8" fillId="2" borderId="31" xfId="0" applyFont="1" applyFill="1" applyBorder="1" applyAlignment="1">
      <alignment horizontal="justify" vertical="center" wrapText="1"/>
    </xf>
    <xf numFmtId="0" fontId="8" fillId="2" borderId="29" xfId="0" applyFont="1" applyFill="1" applyBorder="1" applyAlignment="1">
      <alignment horizontal="justify" vertical="center" wrapText="1"/>
    </xf>
    <xf numFmtId="0" fontId="8" fillId="2" borderId="32" xfId="0" applyFont="1" applyFill="1" applyBorder="1" applyAlignment="1">
      <alignment horizontal="justify" vertical="center" wrapText="1"/>
    </xf>
    <xf numFmtId="0" fontId="8" fillId="6" borderId="22" xfId="0" applyFont="1" applyFill="1" applyBorder="1" applyAlignment="1">
      <alignment horizontal="center" vertical="top" wrapText="1"/>
    </xf>
    <xf numFmtId="0" fontId="8" fillId="6" borderId="20" xfId="0" applyFont="1" applyFill="1" applyBorder="1" applyAlignment="1">
      <alignment horizontal="center" vertical="top" wrapText="1"/>
    </xf>
    <xf numFmtId="0" fontId="8" fillId="6" borderId="21" xfId="0" applyFont="1" applyFill="1" applyBorder="1" applyAlignment="1">
      <alignment horizontal="center" vertical="top" wrapText="1"/>
    </xf>
    <xf numFmtId="0" fontId="8" fillId="6" borderId="110" xfId="0" applyFont="1" applyFill="1" applyBorder="1" applyAlignment="1">
      <alignment horizontal="center" vertical="top" wrapText="1"/>
    </xf>
    <xf numFmtId="0" fontId="8" fillId="6" borderId="111" xfId="0" applyFont="1" applyFill="1" applyBorder="1" applyAlignment="1">
      <alignment horizontal="center" vertical="top" wrapText="1"/>
    </xf>
    <xf numFmtId="0" fontId="8" fillId="6" borderId="116" xfId="0" applyFont="1" applyFill="1" applyBorder="1" applyAlignment="1">
      <alignment horizontal="center" vertical="top" wrapText="1"/>
    </xf>
    <xf numFmtId="0" fontId="8" fillId="4" borderId="26" xfId="0" applyFont="1" applyFill="1" applyBorder="1" applyAlignment="1">
      <alignment horizontal="center" vertical="center"/>
    </xf>
    <xf numFmtId="0" fontId="8" fillId="4" borderId="27" xfId="0" applyFont="1" applyFill="1" applyBorder="1" applyAlignment="1">
      <alignment horizontal="center" vertical="center"/>
    </xf>
    <xf numFmtId="0" fontId="8" fillId="4" borderId="28" xfId="0" applyFont="1" applyFill="1" applyBorder="1" applyAlignment="1">
      <alignment horizontal="center" vertical="center"/>
    </xf>
    <xf numFmtId="0" fontId="8" fillId="6" borderId="8" xfId="0" applyFont="1" applyFill="1" applyBorder="1" applyAlignment="1">
      <alignment horizontal="center" vertical="top" wrapText="1"/>
    </xf>
    <xf numFmtId="0" fontId="8" fillId="6" borderId="9" xfId="0" applyFont="1" applyFill="1" applyBorder="1" applyAlignment="1">
      <alignment horizontal="center" vertical="top" wrapText="1"/>
    </xf>
    <xf numFmtId="0" fontId="8" fillId="6" borderId="10" xfId="0" applyFont="1" applyFill="1" applyBorder="1" applyAlignment="1">
      <alignment horizontal="center" vertical="top" wrapText="1"/>
    </xf>
    <xf numFmtId="0" fontId="8" fillId="4" borderId="8" xfId="0" applyFont="1" applyFill="1" applyBorder="1" applyAlignment="1">
      <alignment horizontal="center"/>
    </xf>
    <xf numFmtId="0" fontId="8" fillId="4" borderId="9" xfId="0" applyFont="1" applyFill="1" applyBorder="1" applyAlignment="1">
      <alignment horizontal="center"/>
    </xf>
    <xf numFmtId="0" fontId="8" fillId="4" borderId="10" xfId="0" applyFont="1" applyFill="1" applyBorder="1" applyAlignment="1">
      <alignment horizontal="center"/>
    </xf>
    <xf numFmtId="0" fontId="9" fillId="2" borderId="31" xfId="0" applyFont="1" applyFill="1" applyBorder="1" applyAlignment="1">
      <alignment horizontal="justify" vertical="center" wrapText="1"/>
    </xf>
    <xf numFmtId="0" fontId="9" fillId="2" borderId="29" xfId="0" applyFont="1" applyFill="1" applyBorder="1" applyAlignment="1">
      <alignment horizontal="justify" vertical="center" wrapText="1"/>
    </xf>
    <xf numFmtId="0" fontId="9" fillId="2" borderId="32" xfId="0" applyFont="1" applyFill="1" applyBorder="1" applyAlignment="1">
      <alignment horizontal="justify" vertical="center" wrapText="1"/>
    </xf>
    <xf numFmtId="0" fontId="8" fillId="2" borderId="184" xfId="0" applyFont="1" applyFill="1" applyBorder="1" applyAlignment="1">
      <alignment horizontal="left" vertical="center" wrapText="1"/>
    </xf>
    <xf numFmtId="0" fontId="20" fillId="2" borderId="1" xfId="2" applyFont="1" applyFill="1" applyBorder="1" applyAlignment="1">
      <alignment horizontal="center" vertical="center"/>
    </xf>
    <xf numFmtId="0" fontId="20" fillId="2" borderId="83" xfId="2" applyFont="1" applyFill="1" applyBorder="1" applyAlignment="1">
      <alignment horizontal="center" vertical="center"/>
    </xf>
    <xf numFmtId="0" fontId="20" fillId="2" borderId="2" xfId="2" applyFont="1" applyFill="1" applyBorder="1" applyAlignment="1">
      <alignment horizontal="center" vertical="center"/>
    </xf>
    <xf numFmtId="0" fontId="21" fillId="2" borderId="3" xfId="2" applyFont="1" applyFill="1" applyBorder="1" applyAlignment="1">
      <alignment horizontal="center" vertical="center"/>
    </xf>
    <xf numFmtId="0" fontId="21" fillId="2" borderId="0" xfId="2" applyFont="1" applyFill="1" applyBorder="1" applyAlignment="1">
      <alignment horizontal="center" vertical="center"/>
    </xf>
    <xf numFmtId="0" fontId="21" fillId="2" borderId="4" xfId="2" applyFont="1" applyFill="1" applyBorder="1" applyAlignment="1">
      <alignment horizontal="center" vertical="center"/>
    </xf>
    <xf numFmtId="0" fontId="20" fillId="2" borderId="22" xfId="2" applyFont="1" applyFill="1" applyBorder="1" applyAlignment="1">
      <alignment horizontal="center" vertical="center"/>
    </xf>
    <xf numFmtId="0" fontId="20" fillId="2" borderId="20" xfId="2" applyFont="1" applyFill="1" applyBorder="1" applyAlignment="1">
      <alignment horizontal="center" vertical="center"/>
    </xf>
    <xf numFmtId="0" fontId="20" fillId="2" borderId="21" xfId="2" applyFont="1" applyFill="1" applyBorder="1" applyAlignment="1">
      <alignment horizontal="center" vertical="center"/>
    </xf>
    <xf numFmtId="0" fontId="8" fillId="4" borderId="8" xfId="0" applyFont="1" applyFill="1" applyBorder="1" applyAlignment="1">
      <alignment horizontal="center" vertical="center"/>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3" fontId="8" fillId="0" borderId="48" xfId="2" applyNumberFormat="1" applyFont="1" applyBorder="1" applyAlignment="1">
      <alignment horizontal="center" vertical="center" wrapText="1"/>
    </xf>
    <xf numFmtId="3" fontId="8" fillId="0" borderId="56" xfId="2" applyNumberFormat="1" applyFont="1" applyBorder="1" applyAlignment="1">
      <alignment horizontal="center" vertical="center" wrapText="1"/>
    </xf>
    <xf numFmtId="0" fontId="8" fillId="0" borderId="97" xfId="0" quotePrefix="1" applyFont="1" applyBorder="1" applyAlignment="1">
      <alignment horizontal="center" vertical="center" wrapText="1"/>
    </xf>
    <xf numFmtId="0" fontId="8" fillId="0" borderId="98" xfId="0" quotePrefix="1" applyFont="1" applyBorder="1" applyAlignment="1">
      <alignment horizontal="center" vertical="center" wrapText="1"/>
    </xf>
    <xf numFmtId="0" fontId="8" fillId="0" borderId="96" xfId="0" quotePrefix="1" applyFont="1" applyBorder="1" applyAlignment="1">
      <alignment horizontal="center" vertical="center" wrapText="1"/>
    </xf>
    <xf numFmtId="0" fontId="8" fillId="0" borderId="48" xfId="0" quotePrefix="1" applyFont="1" applyBorder="1" applyAlignment="1">
      <alignment horizontal="center" vertical="center" wrapText="1"/>
    </xf>
    <xf numFmtId="0" fontId="8" fillId="5" borderId="127" xfId="0" applyFont="1" applyFill="1" applyBorder="1" applyAlignment="1">
      <alignment horizontal="center" vertical="center" wrapText="1"/>
    </xf>
    <xf numFmtId="0" fontId="8" fillId="5" borderId="122" xfId="0" applyFont="1" applyFill="1" applyBorder="1" applyAlignment="1">
      <alignment horizontal="center" vertical="center" wrapText="1"/>
    </xf>
    <xf numFmtId="0" fontId="8" fillId="0" borderId="114" xfId="2" applyFont="1" applyBorder="1" applyAlignment="1">
      <alignment horizontal="center" vertical="center" wrapText="1"/>
    </xf>
    <xf numFmtId="0" fontId="8" fillId="0" borderId="32" xfId="2" applyFont="1" applyBorder="1" applyAlignment="1">
      <alignment horizontal="center" vertical="center" wrapText="1"/>
    </xf>
    <xf numFmtId="0" fontId="8" fillId="0" borderId="129" xfId="2" applyFont="1" applyBorder="1" applyAlignment="1">
      <alignment horizontal="center" vertical="center" wrapText="1"/>
    </xf>
    <xf numFmtId="0" fontId="8" fillId="0" borderId="28" xfId="2" applyFont="1" applyBorder="1" applyAlignment="1">
      <alignment horizontal="center" vertical="center" wrapText="1"/>
    </xf>
    <xf numFmtId="0" fontId="13" fillId="2" borderId="26" xfId="2" applyFont="1" applyFill="1" applyBorder="1" applyAlignment="1">
      <alignment horizontal="center"/>
    </xf>
    <xf numFmtId="0" fontId="13" fillId="2" borderId="27" xfId="2" applyFont="1" applyFill="1" applyBorder="1" applyAlignment="1">
      <alignment horizontal="center"/>
    </xf>
    <xf numFmtId="0" fontId="13" fillId="2" borderId="28" xfId="2" applyFont="1" applyFill="1" applyBorder="1" applyAlignment="1">
      <alignment horizontal="center"/>
    </xf>
    <xf numFmtId="0" fontId="13" fillId="4" borderId="22" xfId="2" applyFont="1" applyFill="1" applyBorder="1" applyAlignment="1">
      <alignment horizontal="center" vertical="center"/>
    </xf>
    <xf numFmtId="0" fontId="13" fillId="4" borderId="20" xfId="2" applyFont="1" applyFill="1" applyBorder="1" applyAlignment="1">
      <alignment horizontal="center" vertical="center"/>
    </xf>
    <xf numFmtId="0" fontId="13" fillId="4" borderId="21" xfId="2" applyFont="1" applyFill="1" applyBorder="1" applyAlignment="1">
      <alignment horizontal="center" vertical="center"/>
    </xf>
    <xf numFmtId="0" fontId="27" fillId="2" borderId="43" xfId="2" applyFont="1" applyFill="1" applyBorder="1" applyAlignment="1">
      <alignment horizontal="center"/>
    </xf>
    <xf numFmtId="0" fontId="27" fillId="2" borderId="30" xfId="2" applyFont="1" applyFill="1" applyBorder="1" applyAlignment="1">
      <alignment horizontal="center"/>
    </xf>
    <xf numFmtId="0" fontId="27" fillId="2" borderId="44" xfId="2" applyFont="1" applyFill="1" applyBorder="1" applyAlignment="1">
      <alignment horizontal="center"/>
    </xf>
    <xf numFmtId="0" fontId="13" fillId="2" borderId="43" xfId="2" applyFont="1" applyFill="1" applyBorder="1" applyAlignment="1">
      <alignment horizontal="left" vertical="center"/>
    </xf>
    <xf numFmtId="0" fontId="13" fillId="2" borderId="30" xfId="2" applyFont="1" applyFill="1" applyBorder="1" applyAlignment="1">
      <alignment horizontal="left" vertical="center"/>
    </xf>
    <xf numFmtId="0" fontId="13" fillId="2" borderId="44" xfId="2" applyFont="1" applyFill="1" applyBorder="1" applyAlignment="1">
      <alignment horizontal="left" vertical="center"/>
    </xf>
    <xf numFmtId="0" fontId="22" fillId="0" borderId="3" xfId="0" applyFont="1" applyBorder="1" applyAlignment="1">
      <alignment horizontal="center"/>
    </xf>
    <xf numFmtId="0" fontId="22" fillId="0" borderId="0" xfId="0" applyFont="1" applyBorder="1" applyAlignment="1">
      <alignment horizontal="center"/>
    </xf>
    <xf numFmtId="0" fontId="15" fillId="0" borderId="5" xfId="0" applyFont="1" applyBorder="1" applyAlignment="1">
      <alignment horizontal="center" vertical="top"/>
    </xf>
    <xf numFmtId="0" fontId="15" fillId="0" borderId="6" xfId="0" applyFont="1" applyBorder="1" applyAlignment="1">
      <alignment horizontal="center" vertical="top"/>
    </xf>
    <xf numFmtId="0" fontId="22" fillId="0" borderId="4" xfId="0" applyFont="1" applyBorder="1" applyAlignment="1">
      <alignment horizontal="center"/>
    </xf>
    <xf numFmtId="0" fontId="15" fillId="0" borderId="0" xfId="0" applyFont="1" applyBorder="1" applyAlignment="1">
      <alignment horizontal="center"/>
    </xf>
    <xf numFmtId="0" fontId="15" fillId="0" borderId="4" xfId="0" applyFont="1" applyBorder="1" applyAlignment="1">
      <alignment horizontal="center"/>
    </xf>
    <xf numFmtId="0" fontId="15" fillId="0" borderId="7" xfId="0" applyFont="1" applyBorder="1" applyAlignment="1">
      <alignment horizontal="center" vertical="top"/>
    </xf>
    <xf numFmtId="0" fontId="15" fillId="0" borderId="3" xfId="0" applyFont="1" applyBorder="1" applyAlignment="1">
      <alignment horizontal="center"/>
    </xf>
    <xf numFmtId="0" fontId="15" fillId="0" borderId="0" xfId="0" applyFont="1" applyBorder="1" applyAlignment="1">
      <alignment horizontal="center" vertical="top" wrapText="1"/>
    </xf>
    <xf numFmtId="0" fontId="15" fillId="0" borderId="4" xfId="0" applyFont="1" applyBorder="1" applyAlignment="1">
      <alignment horizontal="center" vertical="top" wrapText="1"/>
    </xf>
    <xf numFmtId="0" fontId="13" fillId="2" borderId="26" xfId="2" applyFont="1" applyFill="1" applyBorder="1" applyAlignment="1">
      <alignment horizontal="left" vertical="center"/>
    </xf>
    <xf numFmtId="0" fontId="13" fillId="2" borderId="27" xfId="2" applyFont="1" applyFill="1" applyBorder="1" applyAlignment="1">
      <alignment horizontal="left" vertical="center"/>
    </xf>
    <xf numFmtId="0" fontId="13" fillId="2" borderId="28" xfId="2" applyFont="1" applyFill="1" applyBorder="1" applyAlignment="1">
      <alignment horizontal="left" vertical="center"/>
    </xf>
    <xf numFmtId="0" fontId="8" fillId="0" borderId="98" xfId="2" applyFont="1" applyBorder="1" applyAlignment="1">
      <alignment horizontal="center" vertical="center" wrapText="1"/>
    </xf>
    <xf numFmtId="0" fontId="8" fillId="0" borderId="99" xfId="2" applyFont="1" applyBorder="1" applyAlignment="1">
      <alignment horizontal="center" vertical="center" wrapText="1"/>
    </xf>
    <xf numFmtId="3" fontId="8" fillId="0" borderId="98" xfId="2" applyNumberFormat="1" applyFont="1" applyBorder="1" applyAlignment="1">
      <alignment horizontal="center" vertical="center" wrapText="1"/>
    </xf>
    <xf numFmtId="3" fontId="8" fillId="0" borderId="99" xfId="2" applyNumberFormat="1" applyFont="1" applyBorder="1" applyAlignment="1">
      <alignment horizontal="center" vertical="center" wrapText="1"/>
    </xf>
    <xf numFmtId="0" fontId="8" fillId="2" borderId="98" xfId="2" applyFont="1" applyFill="1" applyBorder="1" applyAlignment="1">
      <alignment horizontal="center" vertical="center" wrapText="1"/>
    </xf>
    <xf numFmtId="0" fontId="8" fillId="2" borderId="99" xfId="2" applyFont="1" applyFill="1" applyBorder="1" applyAlignment="1">
      <alignment horizontal="center" vertical="center" wrapText="1"/>
    </xf>
    <xf numFmtId="3" fontId="8" fillId="2" borderId="98" xfId="2" applyNumberFormat="1" applyFont="1" applyFill="1" applyBorder="1" applyAlignment="1">
      <alignment horizontal="center" vertical="center" wrapText="1"/>
    </xf>
    <xf numFmtId="3" fontId="8" fillId="2" borderId="99" xfId="2" applyNumberFormat="1" applyFont="1" applyFill="1" applyBorder="1" applyAlignment="1">
      <alignment horizontal="center" vertical="center" wrapText="1"/>
    </xf>
    <xf numFmtId="0" fontId="8" fillId="4" borderId="8" xfId="0" quotePrefix="1" applyFont="1" applyFill="1" applyBorder="1" applyAlignment="1">
      <alignment horizontal="center" vertical="center" wrapText="1"/>
    </xf>
    <xf numFmtId="0" fontId="8" fillId="4" borderId="9" xfId="0" quotePrefix="1" applyFont="1" applyFill="1" applyBorder="1" applyAlignment="1">
      <alignment horizontal="center" vertical="center" wrapText="1"/>
    </xf>
    <xf numFmtId="0" fontId="8" fillId="4" borderId="10" xfId="0" quotePrefix="1" applyFont="1" applyFill="1" applyBorder="1" applyAlignment="1">
      <alignment horizontal="center" vertical="center" wrapText="1"/>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0" fontId="8" fillId="2" borderId="136" xfId="0" applyFont="1" applyFill="1" applyBorder="1" applyAlignment="1">
      <alignment horizontal="center" vertical="center" wrapText="1"/>
    </xf>
    <xf numFmtId="0" fontId="8" fillId="2" borderId="133" xfId="0" applyFont="1" applyFill="1" applyBorder="1" applyAlignment="1">
      <alignment horizontal="center" vertical="center" wrapText="1"/>
    </xf>
    <xf numFmtId="0" fontId="8" fillId="2" borderId="142" xfId="0" applyFont="1" applyFill="1" applyBorder="1" applyAlignment="1">
      <alignment horizontal="center" vertical="center" wrapText="1"/>
    </xf>
    <xf numFmtId="0" fontId="8" fillId="2" borderId="162" xfId="0" applyFont="1" applyFill="1" applyBorder="1" applyAlignment="1">
      <alignment horizontal="center" vertical="center" wrapText="1"/>
    </xf>
    <xf numFmtId="0" fontId="8" fillId="2" borderId="163" xfId="0" applyFont="1" applyFill="1" applyBorder="1" applyAlignment="1">
      <alignment horizontal="center" vertical="center" wrapText="1"/>
    </xf>
    <xf numFmtId="0" fontId="8" fillId="2" borderId="182" xfId="0" applyFont="1" applyFill="1" applyBorder="1" applyAlignment="1">
      <alignment horizontal="center" vertical="center" wrapText="1"/>
    </xf>
    <xf numFmtId="0" fontId="8" fillId="0" borderId="31" xfId="0" quotePrefix="1" applyFont="1" applyBorder="1" applyAlignment="1">
      <alignment horizontal="center" vertical="center" wrapText="1"/>
    </xf>
    <xf numFmtId="0" fontId="8" fillId="0" borderId="29" xfId="0" quotePrefix="1" applyFont="1" applyBorder="1" applyAlignment="1">
      <alignment horizontal="center" vertical="center" wrapText="1"/>
    </xf>
    <xf numFmtId="0" fontId="8" fillId="0" borderId="115" xfId="0" quotePrefix="1" applyFont="1" applyBorder="1" applyAlignment="1">
      <alignment horizontal="center" vertical="center" wrapText="1"/>
    </xf>
    <xf numFmtId="0" fontId="8" fillId="0" borderId="26" xfId="0" quotePrefix="1" applyFont="1" applyBorder="1" applyAlignment="1">
      <alignment horizontal="center" vertical="center" wrapText="1"/>
    </xf>
    <xf numFmtId="0" fontId="8" fillId="0" borderId="27" xfId="0" quotePrefix="1" applyFont="1" applyBorder="1" applyAlignment="1">
      <alignment horizontal="center" vertical="center" wrapText="1"/>
    </xf>
    <xf numFmtId="0" fontId="8" fillId="0" borderId="128" xfId="0" quotePrefix="1" applyFont="1" applyBorder="1" applyAlignment="1">
      <alignment horizontal="center" vertical="center" wrapText="1"/>
    </xf>
    <xf numFmtId="0" fontId="9" fillId="2" borderId="8" xfId="0" applyFont="1" applyFill="1" applyBorder="1" applyAlignment="1">
      <alignment horizontal="justify" vertical="center" wrapText="1"/>
    </xf>
    <xf numFmtId="0" fontId="9" fillId="2" borderId="9" xfId="0" applyFont="1" applyFill="1" applyBorder="1" applyAlignment="1">
      <alignment horizontal="justify" vertical="center" wrapText="1"/>
    </xf>
    <xf numFmtId="0" fontId="9" fillId="2" borderId="10" xfId="0" applyFont="1" applyFill="1" applyBorder="1" applyAlignment="1">
      <alignment horizontal="justify" vertical="center" wrapText="1"/>
    </xf>
    <xf numFmtId="0" fontId="8" fillId="0" borderId="8" xfId="0" quotePrefix="1" applyFont="1" applyBorder="1" applyAlignment="1">
      <alignment horizontal="center" vertical="center" wrapText="1"/>
    </xf>
    <xf numFmtId="0" fontId="8" fillId="0" borderId="9" xfId="0" quotePrefix="1" applyFont="1" applyBorder="1" applyAlignment="1">
      <alignment horizontal="center" vertical="center" wrapText="1"/>
    </xf>
    <xf numFmtId="0" fontId="8" fillId="0" borderId="10" xfId="0" quotePrefix="1" applyFont="1" applyBorder="1" applyAlignment="1">
      <alignment horizontal="center" vertical="center" wrapText="1"/>
    </xf>
    <xf numFmtId="0" fontId="9" fillId="2" borderId="183" xfId="0" applyFont="1" applyFill="1" applyBorder="1" applyAlignment="1">
      <alignment horizontal="center" vertical="center" wrapText="1"/>
    </xf>
    <xf numFmtId="0" fontId="9" fillId="2" borderId="162" xfId="0" applyFont="1" applyFill="1" applyBorder="1" applyAlignment="1">
      <alignment horizontal="center" vertical="center" wrapText="1"/>
    </xf>
    <xf numFmtId="0" fontId="9" fillId="2" borderId="163" xfId="0" applyFont="1" applyFill="1" applyBorder="1" applyAlignment="1">
      <alignment horizontal="center" vertical="center" wrapText="1"/>
    </xf>
    <xf numFmtId="0" fontId="9" fillId="2" borderId="182" xfId="0" applyFont="1" applyFill="1" applyBorder="1" applyAlignment="1">
      <alignment horizontal="center" vertical="center" wrapText="1"/>
    </xf>
    <xf numFmtId="0" fontId="9" fillId="2" borderId="0" xfId="0" applyFont="1" applyFill="1" applyBorder="1" applyAlignment="1">
      <alignment horizontal="center" vertical="center" wrapText="1"/>
    </xf>
    <xf numFmtId="0" fontId="9" fillId="2" borderId="186" xfId="0" applyFont="1" applyFill="1" applyBorder="1" applyAlignment="1">
      <alignment horizontal="center" vertical="center" wrapText="1"/>
    </xf>
    <xf numFmtId="0" fontId="9" fillId="2" borderId="136" xfId="0" applyFont="1" applyFill="1" applyBorder="1" applyAlignment="1">
      <alignment horizontal="center" vertical="center" wrapText="1"/>
    </xf>
    <xf numFmtId="0" fontId="9" fillId="2" borderId="133" xfId="0" applyFont="1" applyFill="1" applyBorder="1" applyAlignment="1">
      <alignment horizontal="center" vertical="center" wrapText="1"/>
    </xf>
    <xf numFmtId="0" fontId="9" fillId="2" borderId="142" xfId="0" applyFont="1" applyFill="1" applyBorder="1" applyAlignment="1">
      <alignment horizontal="center" vertical="center" wrapText="1"/>
    </xf>
    <xf numFmtId="0" fontId="9" fillId="2" borderId="3" xfId="0" applyFont="1" applyFill="1" applyBorder="1" applyAlignment="1">
      <alignment horizontal="center" vertical="center" wrapText="1"/>
    </xf>
    <xf numFmtId="0" fontId="9" fillId="2" borderId="185" xfId="0" applyFont="1" applyFill="1" applyBorder="1" applyAlignment="1">
      <alignment horizontal="left" vertical="center" wrapText="1"/>
    </xf>
    <xf numFmtId="0" fontId="14" fillId="3" borderId="1" xfId="0" applyFont="1" applyFill="1" applyBorder="1" applyAlignment="1">
      <alignment horizontal="center"/>
    </xf>
    <xf numFmtId="0" fontId="14" fillId="3" borderId="83" xfId="0" applyFont="1" applyFill="1" applyBorder="1" applyAlignment="1">
      <alignment horizontal="center"/>
    </xf>
    <xf numFmtId="0" fontId="14" fillId="3" borderId="2" xfId="0" applyFont="1" applyFill="1" applyBorder="1" applyAlignment="1">
      <alignment horizontal="center"/>
    </xf>
    <xf numFmtId="0" fontId="5" fillId="3" borderId="3" xfId="0" applyFont="1" applyFill="1" applyBorder="1" applyAlignment="1">
      <alignment horizontal="center"/>
    </xf>
    <xf numFmtId="0" fontId="5" fillId="3" borderId="0" xfId="0" applyFont="1" applyFill="1" applyBorder="1" applyAlignment="1">
      <alignment horizontal="center"/>
    </xf>
    <xf numFmtId="0" fontId="5" fillId="3" borderId="4" xfId="0" applyFont="1" applyFill="1" applyBorder="1" applyAlignment="1">
      <alignment horizontal="center"/>
    </xf>
    <xf numFmtId="0" fontId="14" fillId="3" borderId="22" xfId="0" applyFont="1" applyFill="1" applyBorder="1" applyAlignment="1">
      <alignment horizontal="center"/>
    </xf>
    <xf numFmtId="0" fontId="14" fillId="3" borderId="20" xfId="0" applyFont="1" applyFill="1" applyBorder="1" applyAlignment="1">
      <alignment horizontal="center"/>
    </xf>
    <xf numFmtId="0" fontId="14" fillId="3" borderId="21" xfId="0" applyFont="1" applyFill="1" applyBorder="1" applyAlignment="1">
      <alignment horizontal="center"/>
    </xf>
    <xf numFmtId="0" fontId="7" fillId="0" borderId="137" xfId="0" applyFont="1" applyBorder="1" applyAlignment="1">
      <alignment horizontal="center" vertical="top"/>
    </xf>
    <xf numFmtId="0" fontId="7" fillId="0" borderId="138" xfId="0" applyFont="1" applyBorder="1" applyAlignment="1">
      <alignment horizontal="center" vertical="top"/>
    </xf>
    <xf numFmtId="0" fontId="8" fillId="3" borderId="117" xfId="0" applyFont="1" applyFill="1" applyBorder="1" applyAlignment="1">
      <alignment horizontal="justify" vertical="top" wrapText="1"/>
    </xf>
    <xf numFmtId="0" fontId="13" fillId="5" borderId="22" xfId="2" applyFont="1" applyFill="1" applyBorder="1" applyAlignment="1">
      <alignment horizontal="center" vertical="center"/>
    </xf>
    <xf numFmtId="0" fontId="13" fillId="5" borderId="20" xfId="2" applyFont="1" applyFill="1" applyBorder="1" applyAlignment="1">
      <alignment horizontal="center" vertical="center"/>
    </xf>
    <xf numFmtId="0" fontId="13" fillId="5" borderId="21" xfId="2" applyFont="1" applyFill="1" applyBorder="1" applyAlignment="1">
      <alignment horizontal="center" vertical="center"/>
    </xf>
    <xf numFmtId="0" fontId="6" fillId="3" borderId="79" xfId="0" applyFont="1" applyFill="1" applyBorder="1" applyAlignment="1">
      <alignment horizontal="justify" vertical="center" wrapText="1"/>
    </xf>
    <xf numFmtId="0" fontId="8" fillId="3" borderId="73" xfId="0" applyFont="1" applyFill="1" applyBorder="1" applyAlignment="1">
      <alignment horizontal="justify" vertical="center" wrapText="1"/>
    </xf>
    <xf numFmtId="0" fontId="8" fillId="3" borderId="26" xfId="0" applyFont="1" applyFill="1" applyBorder="1" applyAlignment="1">
      <alignment horizontal="left" vertical="center" wrapText="1"/>
    </xf>
    <xf numFmtId="0" fontId="8" fillId="3" borderId="27" xfId="0" applyFont="1" applyFill="1" applyBorder="1" applyAlignment="1">
      <alignment horizontal="left" vertical="center" wrapText="1"/>
    </xf>
    <xf numFmtId="0" fontId="8" fillId="3" borderId="28" xfId="0" applyFont="1" applyFill="1" applyBorder="1" applyAlignment="1">
      <alignment horizontal="left" vertical="center" wrapText="1"/>
    </xf>
    <xf numFmtId="0" fontId="11" fillId="3" borderId="3" xfId="0" applyFont="1" applyFill="1" applyBorder="1" applyAlignment="1">
      <alignment horizontal="center" wrapText="1"/>
    </xf>
    <xf numFmtId="0" fontId="13" fillId="3" borderId="79" xfId="0" applyFont="1" applyFill="1" applyBorder="1" applyAlignment="1">
      <alignment horizontal="left" vertical="center"/>
    </xf>
    <xf numFmtId="0" fontId="8" fillId="3" borderId="97" xfId="0" applyFont="1" applyFill="1" applyBorder="1" applyAlignment="1">
      <alignment horizontal="center" vertical="center" wrapText="1"/>
    </xf>
    <xf numFmtId="0" fontId="8" fillId="3" borderId="98" xfId="0" applyFont="1" applyFill="1" applyBorder="1" applyAlignment="1">
      <alignment horizontal="center" vertical="center" wrapText="1"/>
    </xf>
    <xf numFmtId="0" fontId="8" fillId="3" borderId="96" xfId="0" applyFont="1" applyFill="1" applyBorder="1" applyAlignment="1">
      <alignment horizontal="center" vertical="center" wrapText="1"/>
    </xf>
    <xf numFmtId="0" fontId="8" fillId="3" borderId="48" xfId="0" applyFont="1" applyFill="1" applyBorder="1" applyAlignment="1">
      <alignment horizontal="center" vertical="center" wrapText="1"/>
    </xf>
    <xf numFmtId="0" fontId="8" fillId="3" borderId="98" xfId="0" applyFont="1" applyFill="1" applyBorder="1" applyAlignment="1">
      <alignment horizontal="center" vertical="center"/>
    </xf>
    <xf numFmtId="0" fontId="13" fillId="3" borderId="106" xfId="0" applyFont="1" applyFill="1" applyBorder="1" applyAlignment="1">
      <alignment horizontal="left" vertical="center"/>
    </xf>
    <xf numFmtId="0" fontId="13" fillId="3" borderId="107" xfId="0" applyFont="1" applyFill="1" applyBorder="1" applyAlignment="1">
      <alignment horizontal="left" vertical="center"/>
    </xf>
    <xf numFmtId="0" fontId="13" fillId="3" borderId="108" xfId="0" applyFont="1" applyFill="1" applyBorder="1" applyAlignment="1">
      <alignment horizontal="left" vertical="center"/>
    </xf>
    <xf numFmtId="0" fontId="8" fillId="6" borderId="47" xfId="0" applyFont="1" applyFill="1" applyBorder="1" applyAlignment="1">
      <alignment horizontal="center" vertical="center"/>
    </xf>
    <xf numFmtId="0" fontId="8" fillId="6" borderId="55" xfId="0" applyFont="1" applyFill="1" applyBorder="1" applyAlignment="1">
      <alignment horizontal="center" vertical="center"/>
    </xf>
    <xf numFmtId="0" fontId="27" fillId="3" borderId="79" xfId="0" applyFont="1" applyFill="1" applyBorder="1" applyAlignment="1">
      <alignment horizontal="center" vertical="center"/>
    </xf>
    <xf numFmtId="0" fontId="13" fillId="3" borderId="109" xfId="0" applyFont="1" applyFill="1" applyBorder="1" applyAlignment="1">
      <alignment horizontal="center" vertical="center"/>
    </xf>
    <xf numFmtId="0" fontId="6" fillId="4" borderId="157" xfId="0" applyFont="1" applyFill="1" applyBorder="1" applyAlignment="1">
      <alignment horizontal="center" vertical="center"/>
    </xf>
    <xf numFmtId="0" fontId="6" fillId="4" borderId="45" xfId="0" applyFont="1" applyFill="1" applyBorder="1" applyAlignment="1">
      <alignment horizontal="center" vertical="center"/>
    </xf>
    <xf numFmtId="0" fontId="6" fillId="4" borderId="158" xfId="0" applyFont="1" applyFill="1" applyBorder="1" applyAlignment="1">
      <alignment horizontal="center" vertical="center"/>
    </xf>
    <xf numFmtId="0" fontId="8" fillId="6" borderId="95" xfId="0" applyFont="1" applyFill="1" applyBorder="1" applyAlignment="1">
      <alignment horizontal="center" vertical="center" wrapText="1"/>
    </xf>
    <xf numFmtId="0" fontId="8" fillId="6" borderId="47" xfId="0" applyFont="1" applyFill="1" applyBorder="1" applyAlignment="1">
      <alignment horizontal="center" vertical="center" wrapText="1"/>
    </xf>
    <xf numFmtId="3" fontId="8" fillId="3" borderId="98" xfId="0" applyNumberFormat="1" applyFont="1" applyFill="1" applyBorder="1" applyAlignment="1">
      <alignment horizontal="center" vertical="center"/>
    </xf>
    <xf numFmtId="3" fontId="8" fillId="3" borderId="99" xfId="0" applyNumberFormat="1" applyFont="1" applyFill="1" applyBorder="1" applyAlignment="1">
      <alignment horizontal="center" vertical="center"/>
    </xf>
    <xf numFmtId="3" fontId="8" fillId="3" borderId="48" xfId="0" applyNumberFormat="1" applyFont="1" applyFill="1" applyBorder="1" applyAlignment="1">
      <alignment horizontal="center" vertical="center"/>
    </xf>
    <xf numFmtId="3" fontId="8" fillId="3" borderId="56" xfId="0" applyNumberFormat="1" applyFont="1" applyFill="1" applyBorder="1" applyAlignment="1">
      <alignment horizontal="center" vertical="center"/>
    </xf>
    <xf numFmtId="0" fontId="8" fillId="0" borderId="47" xfId="0" applyFont="1" applyBorder="1" applyAlignment="1">
      <alignment horizontal="center" vertical="center" wrapText="1"/>
    </xf>
    <xf numFmtId="0" fontId="8" fillId="0" borderId="55" xfId="0" applyFont="1" applyBorder="1" applyAlignment="1">
      <alignment horizontal="center" vertical="center" wrapText="1"/>
    </xf>
    <xf numFmtId="0" fontId="27" fillId="0" borderId="8" xfId="0" applyFont="1" applyBorder="1" applyAlignment="1">
      <alignment horizontal="left" vertical="center" wrapText="1"/>
    </xf>
    <xf numFmtId="0" fontId="27" fillId="0" borderId="9" xfId="0" applyFont="1" applyBorder="1" applyAlignment="1">
      <alignment horizontal="left" vertical="center" wrapText="1"/>
    </xf>
    <xf numFmtId="0" fontId="27" fillId="0" borderId="10" xfId="0" applyFont="1" applyBorder="1" applyAlignment="1">
      <alignment horizontal="left" vertical="center" wrapText="1"/>
    </xf>
    <xf numFmtId="0" fontId="27" fillId="0" borderId="8" xfId="0" applyFont="1" applyBorder="1" applyAlignment="1">
      <alignment horizontal="center" wrapText="1"/>
    </xf>
    <xf numFmtId="0" fontId="27" fillId="0" borderId="9" xfId="0" applyFont="1" applyBorder="1" applyAlignment="1">
      <alignment horizontal="center" wrapText="1"/>
    </xf>
    <xf numFmtId="0" fontId="27" fillId="0" borderId="10" xfId="0" applyFont="1" applyBorder="1" applyAlignment="1">
      <alignment horizontal="center" wrapText="1"/>
    </xf>
    <xf numFmtId="0" fontId="22" fillId="0" borderId="3" xfId="0" applyFont="1" applyBorder="1" applyAlignment="1">
      <alignment horizontal="center" wrapText="1"/>
    </xf>
    <xf numFmtId="0" fontId="22" fillId="0" borderId="0" xfId="0" applyFont="1" applyBorder="1" applyAlignment="1">
      <alignment horizontal="center" wrapText="1"/>
    </xf>
    <xf numFmtId="0" fontId="27" fillId="0" borderId="8" xfId="0" applyFont="1" applyBorder="1" applyAlignment="1">
      <alignment horizontal="left" vertical="center"/>
    </xf>
    <xf numFmtId="0" fontId="27" fillId="0" borderId="9" xfId="0" applyFont="1" applyBorder="1" applyAlignment="1">
      <alignment horizontal="left" vertical="center"/>
    </xf>
    <xf numFmtId="0" fontId="27" fillId="0" borderId="10" xfId="0" applyFont="1" applyBorder="1" applyAlignment="1">
      <alignment horizontal="left" vertical="center"/>
    </xf>
    <xf numFmtId="0" fontId="27" fillId="0" borderId="8" xfId="0" applyFont="1" applyBorder="1" applyAlignment="1">
      <alignment horizontal="left"/>
    </xf>
    <xf numFmtId="0" fontId="27" fillId="0" borderId="9" xfId="0" applyFont="1" applyBorder="1" applyAlignment="1">
      <alignment horizontal="left"/>
    </xf>
    <xf numFmtId="0" fontId="27" fillId="0" borderId="10" xfId="0" applyFont="1" applyBorder="1" applyAlignment="1">
      <alignment horizontal="left"/>
    </xf>
    <xf numFmtId="0" fontId="22" fillId="0" borderId="4" xfId="0" applyFont="1" applyBorder="1" applyAlignment="1">
      <alignment horizontal="center" wrapText="1"/>
    </xf>
    <xf numFmtId="0" fontId="9" fillId="3" borderId="48" xfId="0" applyFont="1" applyFill="1" applyBorder="1" applyAlignment="1">
      <alignment horizontal="center" vertical="center" wrapText="1"/>
    </xf>
    <xf numFmtId="0" fontId="9" fillId="3" borderId="56" xfId="0" applyFont="1" applyFill="1" applyBorder="1" applyAlignment="1">
      <alignment horizontal="center" vertical="center" wrapText="1"/>
    </xf>
    <xf numFmtId="0" fontId="9" fillId="3" borderId="98" xfId="0" applyFont="1" applyFill="1" applyBorder="1" applyAlignment="1">
      <alignment horizontal="center" vertical="center" wrapText="1"/>
    </xf>
    <xf numFmtId="0" fontId="9" fillId="3" borderId="99" xfId="0" applyFont="1" applyFill="1" applyBorder="1" applyAlignment="1">
      <alignment horizontal="center" vertical="center" wrapText="1"/>
    </xf>
    <xf numFmtId="0" fontId="15" fillId="0" borderId="16" xfId="0" applyFont="1" applyBorder="1" applyAlignment="1">
      <alignment horizontal="center" vertical="top" wrapText="1"/>
    </xf>
    <xf numFmtId="0" fontId="15" fillId="0" borderId="17" xfId="0" applyFont="1" applyBorder="1" applyAlignment="1">
      <alignment horizontal="center" vertical="top" wrapText="1"/>
    </xf>
    <xf numFmtId="0" fontId="15" fillId="0" borderId="18" xfId="0" applyFont="1" applyBorder="1" applyAlignment="1">
      <alignment horizontal="center" vertical="top" wrapText="1"/>
    </xf>
    <xf numFmtId="0" fontId="8" fillId="0" borderId="95" xfId="0" applyFont="1" applyBorder="1" applyAlignment="1">
      <alignment horizontal="center" vertical="center" wrapText="1"/>
    </xf>
    <xf numFmtId="0" fontId="15" fillId="3" borderId="3" xfId="0" applyFont="1" applyFill="1" applyBorder="1" applyAlignment="1">
      <alignment horizontal="center" vertical="top" wrapText="1"/>
    </xf>
    <xf numFmtId="0" fontId="15" fillId="3" borderId="0" xfId="0" applyFont="1" applyFill="1" applyBorder="1" applyAlignment="1">
      <alignment horizontal="center" vertical="top" wrapText="1"/>
    </xf>
    <xf numFmtId="0" fontId="9" fillId="3" borderId="97" xfId="0" applyFont="1" applyFill="1" applyBorder="1" applyAlignment="1">
      <alignment horizontal="center" vertical="center" wrapText="1"/>
    </xf>
    <xf numFmtId="0" fontId="9" fillId="3" borderId="96" xfId="0" applyFont="1" applyFill="1" applyBorder="1" applyAlignment="1">
      <alignment horizontal="center" vertical="center" wrapText="1"/>
    </xf>
    <xf numFmtId="0" fontId="8" fillId="5" borderId="173" xfId="0" applyFont="1" applyFill="1" applyBorder="1" applyAlignment="1">
      <alignment horizontal="center" vertical="center"/>
    </xf>
    <xf numFmtId="0" fontId="8" fillId="5" borderId="139" xfId="0" applyFont="1" applyFill="1" applyBorder="1" applyAlignment="1">
      <alignment horizontal="center" vertical="center"/>
    </xf>
    <xf numFmtId="0" fontId="8" fillId="5" borderId="174" xfId="0" applyFont="1" applyFill="1" applyBorder="1" applyAlignment="1">
      <alignment horizontal="center" vertical="center"/>
    </xf>
    <xf numFmtId="0" fontId="9" fillId="0" borderId="43" xfId="0" applyFont="1" applyBorder="1" applyAlignment="1">
      <alignment horizontal="left" vertical="center" wrapText="1"/>
    </xf>
    <xf numFmtId="0" fontId="9" fillId="0" borderId="30" xfId="0" applyFont="1" applyBorder="1" applyAlignment="1">
      <alignment horizontal="left" vertical="center" wrapText="1"/>
    </xf>
    <xf numFmtId="0" fontId="9" fillId="0" borderId="44" xfId="0" applyFont="1" applyBorder="1" applyAlignment="1">
      <alignment horizontal="left" vertical="center" wrapText="1"/>
    </xf>
    <xf numFmtId="0" fontId="9" fillId="2" borderId="29" xfId="0" applyFont="1" applyFill="1" applyBorder="1" applyAlignment="1">
      <alignment horizontal="left" vertical="center" wrapText="1"/>
    </xf>
    <xf numFmtId="0" fontId="9" fillId="2" borderId="32" xfId="0" applyFont="1" applyFill="1" applyBorder="1" applyAlignment="1">
      <alignment horizontal="left" vertical="center" wrapText="1"/>
    </xf>
    <xf numFmtId="0" fontId="6" fillId="2" borderId="43" xfId="0" applyFont="1" applyFill="1" applyBorder="1" applyAlignment="1">
      <alignment horizontal="left"/>
    </xf>
    <xf numFmtId="0" fontId="6" fillId="2" borderId="30" xfId="0" applyFont="1" applyFill="1" applyBorder="1" applyAlignment="1">
      <alignment horizontal="left"/>
    </xf>
    <xf numFmtId="0" fontId="6" fillId="2" borderId="44" xfId="0" applyFont="1" applyFill="1" applyBorder="1" applyAlignment="1">
      <alignment horizontal="left"/>
    </xf>
    <xf numFmtId="0" fontId="8" fillId="5" borderId="168" xfId="0" applyFont="1" applyFill="1" applyBorder="1" applyAlignment="1">
      <alignment horizontal="center" vertical="center"/>
    </xf>
    <xf numFmtId="0" fontId="6" fillId="2" borderId="8" xfId="0" applyFont="1" applyFill="1" applyBorder="1" applyAlignment="1">
      <alignment horizontal="center"/>
    </xf>
    <xf numFmtId="0" fontId="6" fillId="2" borderId="9" xfId="0" applyFont="1" applyFill="1" applyBorder="1" applyAlignment="1">
      <alignment horizontal="center"/>
    </xf>
    <xf numFmtId="0" fontId="6" fillId="2" borderId="10" xfId="0" applyFont="1" applyFill="1" applyBorder="1" applyAlignment="1">
      <alignment horizontal="center"/>
    </xf>
    <xf numFmtId="0" fontId="13" fillId="4" borderId="68" xfId="2" applyFont="1" applyFill="1" applyBorder="1" applyAlignment="1">
      <alignment horizontal="center" vertical="center"/>
    </xf>
    <xf numFmtId="0" fontId="13" fillId="4" borderId="45" xfId="2" applyFont="1" applyFill="1" applyBorder="1" applyAlignment="1">
      <alignment horizontal="center" vertical="center"/>
    </xf>
    <xf numFmtId="0" fontId="13" fillId="4" borderId="166" xfId="2" applyFont="1" applyFill="1" applyBorder="1" applyAlignment="1">
      <alignment horizontal="center" vertical="center"/>
    </xf>
    <xf numFmtId="0" fontId="8" fillId="5" borderId="167" xfId="0" applyFont="1" applyFill="1" applyBorder="1" applyAlignment="1">
      <alignment horizontal="center" vertical="center" wrapText="1"/>
    </xf>
    <xf numFmtId="0" fontId="8" fillId="5" borderId="50" xfId="0" applyFont="1" applyFill="1" applyBorder="1" applyAlignment="1">
      <alignment horizontal="center" vertical="center" wrapText="1"/>
    </xf>
    <xf numFmtId="0" fontId="8" fillId="2" borderId="169" xfId="0" applyFont="1" applyFill="1" applyBorder="1" applyAlignment="1">
      <alignment horizontal="center" vertical="center" wrapText="1"/>
    </xf>
    <xf numFmtId="3" fontId="8" fillId="2" borderId="170" xfId="0" applyNumberFormat="1" applyFont="1" applyFill="1" applyBorder="1" applyAlignment="1">
      <alignment horizontal="center" vertical="center"/>
    </xf>
    <xf numFmtId="0" fontId="7" fillId="3" borderId="5" xfId="0" applyFont="1" applyFill="1" applyBorder="1" applyAlignment="1">
      <alignment horizontal="center" vertical="top"/>
    </xf>
    <xf numFmtId="0" fontId="7" fillId="3" borderId="6" xfId="0" applyFont="1" applyFill="1" applyBorder="1" applyAlignment="1">
      <alignment horizontal="center" vertical="top"/>
    </xf>
    <xf numFmtId="0" fontId="7" fillId="3" borderId="7" xfId="0" applyFont="1" applyFill="1" applyBorder="1" applyAlignment="1">
      <alignment horizontal="center" vertical="top"/>
    </xf>
    <xf numFmtId="0" fontId="9" fillId="0" borderId="15" xfId="0" applyFont="1" applyBorder="1" applyAlignment="1">
      <alignment horizontal="left" vertical="center"/>
    </xf>
    <xf numFmtId="0" fontId="9" fillId="0" borderId="13" xfId="0" applyFont="1" applyBorder="1" applyAlignment="1">
      <alignment horizontal="left" vertical="center"/>
    </xf>
    <xf numFmtId="0" fontId="9" fillId="0" borderId="14" xfId="0" applyFont="1" applyBorder="1" applyAlignment="1">
      <alignment horizontal="left" vertical="center"/>
    </xf>
    <xf numFmtId="0" fontId="11" fillId="0" borderId="0" xfId="0" applyFont="1" applyBorder="1" applyAlignment="1">
      <alignment horizontal="center" vertical="top" wrapText="1"/>
    </xf>
    <xf numFmtId="0" fontId="11" fillId="0" borderId="4" xfId="0" applyFont="1" applyBorder="1" applyAlignment="1">
      <alignment horizontal="center" vertical="top" wrapText="1"/>
    </xf>
    <xf numFmtId="0" fontId="11" fillId="3" borderId="3" xfId="0" applyFont="1" applyFill="1" applyBorder="1" applyAlignment="1">
      <alignment horizontal="center" vertical="top" wrapText="1"/>
    </xf>
    <xf numFmtId="0" fontId="11" fillId="3" borderId="0" xfId="0" applyFont="1" applyFill="1" applyBorder="1" applyAlignment="1">
      <alignment horizontal="center" vertical="top" wrapText="1"/>
    </xf>
    <xf numFmtId="0" fontId="8" fillId="0" borderId="43" xfId="0" applyFont="1" applyBorder="1" applyAlignment="1">
      <alignment horizontal="left" vertical="center" wrapText="1"/>
    </xf>
    <xf numFmtId="0" fontId="8" fillId="0" borderId="31" xfId="0" applyFont="1" applyBorder="1" applyAlignment="1">
      <alignment horizontal="left" vertical="top" wrapText="1"/>
    </xf>
    <xf numFmtId="0" fontId="9" fillId="0" borderId="29" xfId="0" applyFont="1" applyBorder="1" applyAlignment="1">
      <alignment horizontal="left" vertical="top" wrapText="1"/>
    </xf>
    <xf numFmtId="0" fontId="9" fillId="0" borderId="32" xfId="0" applyFont="1" applyBorder="1" applyAlignment="1">
      <alignment horizontal="left" vertical="top" wrapText="1"/>
    </xf>
    <xf numFmtId="0" fontId="9" fillId="0" borderId="26" xfId="0" applyFont="1" applyBorder="1" applyAlignment="1">
      <alignment horizontal="left" vertical="center" wrapText="1"/>
    </xf>
    <xf numFmtId="0" fontId="9" fillId="0" borderId="27" xfId="0" applyFont="1" applyBorder="1" applyAlignment="1">
      <alignment horizontal="left" vertical="center" wrapText="1"/>
    </xf>
    <xf numFmtId="0" fontId="9" fillId="0" borderId="28" xfId="0" applyFont="1" applyBorder="1" applyAlignment="1">
      <alignment horizontal="left" vertical="center" wrapText="1"/>
    </xf>
    <xf numFmtId="0" fontId="9" fillId="2" borderId="54" xfId="0" applyFont="1" applyFill="1" applyBorder="1" applyAlignment="1">
      <alignment horizontal="left" vertical="top" wrapText="1"/>
    </xf>
    <xf numFmtId="0" fontId="9" fillId="2" borderId="25" xfId="0" applyFont="1" applyFill="1" applyBorder="1" applyAlignment="1">
      <alignment horizontal="left" vertical="top" wrapText="1"/>
    </xf>
    <xf numFmtId="0" fontId="9" fillId="2" borderId="132" xfId="0" applyFont="1" applyFill="1" applyBorder="1" applyAlignment="1">
      <alignment horizontal="left" vertical="top" wrapText="1"/>
    </xf>
    <xf numFmtId="0" fontId="9" fillId="0" borderId="53" xfId="0" applyFont="1" applyBorder="1" applyAlignment="1">
      <alignment horizontal="left" vertical="top"/>
    </xf>
    <xf numFmtId="0" fontId="9" fillId="0" borderId="23" xfId="0" applyFont="1" applyBorder="1" applyAlignment="1">
      <alignment horizontal="left" vertical="top"/>
    </xf>
    <xf numFmtId="0" fontId="9" fillId="0" borderId="24" xfId="0" applyFont="1" applyBorder="1" applyAlignment="1">
      <alignment horizontal="left" vertical="top"/>
    </xf>
    <xf numFmtId="0" fontId="9" fillId="0" borderId="31" xfId="0" applyFont="1" applyFill="1" applyBorder="1" applyAlignment="1">
      <alignment vertical="center" wrapText="1"/>
    </xf>
    <xf numFmtId="0" fontId="9" fillId="0" borderId="29" xfId="0" applyFont="1" applyFill="1" applyBorder="1" applyAlignment="1">
      <alignment vertical="center" wrapText="1"/>
    </xf>
    <xf numFmtId="0" fontId="9" fillId="0" borderId="32" xfId="0" applyFont="1" applyFill="1" applyBorder="1" applyAlignment="1">
      <alignment vertical="center" wrapText="1"/>
    </xf>
    <xf numFmtId="0" fontId="8" fillId="0" borderId="136" xfId="0" applyFont="1" applyBorder="1" applyAlignment="1">
      <alignment horizontal="left" vertical="center" wrapText="1"/>
    </xf>
    <xf numFmtId="0" fontId="9" fillId="0" borderId="133" xfId="0" applyFont="1" applyBorder="1" applyAlignment="1">
      <alignment horizontal="left" vertical="center" wrapText="1"/>
    </xf>
    <xf numFmtId="0" fontId="9" fillId="0" borderId="178" xfId="0" applyFont="1" applyBorder="1" applyAlignment="1">
      <alignment horizontal="left" vertical="center" wrapText="1"/>
    </xf>
    <xf numFmtId="0" fontId="9" fillId="2" borderId="43" xfId="0" applyFont="1" applyFill="1" applyBorder="1" applyAlignment="1">
      <alignment horizontal="left" vertical="center" wrapText="1"/>
    </xf>
    <xf numFmtId="0" fontId="9" fillId="2" borderId="30" xfId="0" applyFont="1" applyFill="1" applyBorder="1" applyAlignment="1">
      <alignment horizontal="left" vertical="center" wrapText="1"/>
    </xf>
    <xf numFmtId="0" fontId="9" fillId="2" borderId="44" xfId="0" applyFont="1" applyFill="1" applyBorder="1" applyAlignment="1">
      <alignment horizontal="left" vertical="center" wrapText="1"/>
    </xf>
    <xf numFmtId="0" fontId="8" fillId="2" borderId="171" xfId="0" applyFont="1" applyFill="1" applyBorder="1" applyAlignment="1">
      <alignment horizontal="center" vertical="center" wrapText="1"/>
    </xf>
    <xf numFmtId="0" fontId="8" fillId="2" borderId="51" xfId="0" applyFont="1" applyFill="1" applyBorder="1" applyAlignment="1">
      <alignment horizontal="center" vertical="center" wrapText="1"/>
    </xf>
    <xf numFmtId="3" fontId="8" fillId="2" borderId="51" xfId="0" applyNumberFormat="1" applyFont="1" applyFill="1" applyBorder="1" applyAlignment="1">
      <alignment horizontal="center" vertical="center"/>
    </xf>
    <xf numFmtId="3" fontId="8" fillId="2" borderId="172" xfId="0" applyNumberFormat="1" applyFont="1" applyFill="1" applyBorder="1" applyAlignment="1">
      <alignment horizontal="center" vertical="center"/>
    </xf>
    <xf numFmtId="0" fontId="8" fillId="4" borderId="175" xfId="2" applyFont="1" applyFill="1" applyBorder="1" applyAlignment="1">
      <alignment horizontal="center" vertical="center"/>
    </xf>
    <xf numFmtId="0" fontId="8" fillId="4" borderId="11" xfId="2" applyFont="1" applyFill="1" applyBorder="1" applyAlignment="1">
      <alignment horizontal="center" vertical="center"/>
    </xf>
    <xf numFmtId="0" fontId="8" fillId="4" borderId="94" xfId="2" applyFont="1" applyFill="1" applyBorder="1" applyAlignment="1">
      <alignment horizontal="center" vertical="center"/>
    </xf>
    <xf numFmtId="0" fontId="11" fillId="3" borderId="5" xfId="0" applyFont="1" applyFill="1" applyBorder="1" applyAlignment="1">
      <alignment horizontal="center" wrapText="1"/>
    </xf>
    <xf numFmtId="0" fontId="11" fillId="3" borderId="6" xfId="0" applyFont="1" applyFill="1" applyBorder="1" applyAlignment="1">
      <alignment horizontal="center" wrapText="1"/>
    </xf>
    <xf numFmtId="0" fontId="11" fillId="3" borderId="7" xfId="0" applyFont="1" applyFill="1" applyBorder="1" applyAlignment="1">
      <alignment horizontal="center" wrapText="1"/>
    </xf>
    <xf numFmtId="3" fontId="8" fillId="0" borderId="121" xfId="0" applyNumberFormat="1" applyFont="1" applyBorder="1" applyAlignment="1">
      <alignment horizontal="center" vertical="center"/>
    </xf>
    <xf numFmtId="3" fontId="8" fillId="0" borderId="124" xfId="0" applyNumberFormat="1" applyFont="1" applyBorder="1" applyAlignment="1">
      <alignment horizontal="center" vertical="center"/>
    </xf>
    <xf numFmtId="0" fontId="8" fillId="2" borderId="123" xfId="0" applyFont="1" applyFill="1" applyBorder="1" applyAlignment="1">
      <alignment horizontal="center" vertical="center" wrapText="1"/>
    </xf>
    <xf numFmtId="0" fontId="8" fillId="2" borderId="121" xfId="0" applyFont="1" applyFill="1" applyBorder="1" applyAlignment="1">
      <alignment horizontal="center" vertical="center" wrapText="1"/>
    </xf>
    <xf numFmtId="0" fontId="8" fillId="5" borderId="123" xfId="0" applyFont="1" applyFill="1" applyBorder="1" applyAlignment="1">
      <alignment horizontal="center" vertical="center" wrapText="1"/>
    </xf>
    <xf numFmtId="0" fontId="8" fillId="5" borderId="121" xfId="0" applyFont="1" applyFill="1" applyBorder="1" applyAlignment="1">
      <alignment horizontal="center" vertical="center" wrapText="1"/>
    </xf>
    <xf numFmtId="0" fontId="8" fillId="5" borderId="121" xfId="0" applyFont="1" applyFill="1" applyBorder="1" applyAlignment="1">
      <alignment horizontal="center" vertical="center"/>
    </xf>
    <xf numFmtId="0" fontId="8" fillId="5" borderId="124" xfId="0" applyFont="1" applyFill="1" applyBorder="1" applyAlignment="1">
      <alignment horizontal="center" vertical="center"/>
    </xf>
    <xf numFmtId="0" fontId="6" fillId="0" borderId="121" xfId="0" applyFont="1" applyFill="1" applyBorder="1" applyAlignment="1">
      <alignment horizontal="center" vertical="center"/>
    </xf>
    <xf numFmtId="3" fontId="8" fillId="0" borderId="125"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94" xfId="0" applyNumberFormat="1" applyFont="1" applyFill="1" applyBorder="1" applyAlignment="1">
      <alignment horizontal="center" vertical="center"/>
    </xf>
    <xf numFmtId="3" fontId="8" fillId="2" borderId="121" xfId="0" applyNumberFormat="1" applyFont="1" applyFill="1" applyBorder="1" applyAlignment="1">
      <alignment horizontal="center" vertical="center" wrapText="1"/>
    </xf>
    <xf numFmtId="3" fontId="7" fillId="0" borderId="121" xfId="0" applyNumberFormat="1" applyFont="1" applyBorder="1" applyAlignment="1">
      <alignment horizontal="center" vertical="center"/>
    </xf>
    <xf numFmtId="3" fontId="7" fillId="0" borderId="124" xfId="0" applyNumberFormat="1" applyFont="1" applyBorder="1" applyAlignment="1">
      <alignment horizontal="center" vertical="center"/>
    </xf>
    <xf numFmtId="0" fontId="6" fillId="4" borderId="68" xfId="0" applyFont="1" applyFill="1" applyBorder="1" applyAlignment="1">
      <alignment horizontal="center"/>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8" fillId="4" borderId="22" xfId="0" applyFont="1" applyFill="1" applyBorder="1" applyAlignment="1">
      <alignment horizontal="center" vertical="top" wrapText="1"/>
    </xf>
    <xf numFmtId="0" fontId="8" fillId="4" borderId="20" xfId="0" applyFont="1" applyFill="1" applyBorder="1" applyAlignment="1">
      <alignment horizontal="center" vertical="top" wrapText="1"/>
    </xf>
    <xf numFmtId="0" fontId="8" fillId="4" borderId="21" xfId="0" applyFont="1" applyFill="1" applyBorder="1" applyAlignment="1">
      <alignment horizontal="center" vertical="top" wrapText="1"/>
    </xf>
    <xf numFmtId="0" fontId="8" fillId="5" borderId="8" xfId="0" applyFont="1" applyFill="1" applyBorder="1" applyAlignment="1">
      <alignment horizontal="center" vertical="top" wrapText="1"/>
    </xf>
    <xf numFmtId="0" fontId="8" fillId="5" borderId="10" xfId="0" applyFont="1" applyFill="1" applyBorder="1" applyAlignment="1">
      <alignment horizontal="center" vertical="top" wrapText="1"/>
    </xf>
    <xf numFmtId="3" fontId="8" fillId="0" borderId="121" xfId="0" applyNumberFormat="1" applyFont="1" applyFill="1" applyBorder="1" applyAlignment="1">
      <alignment horizontal="center" vertical="center"/>
    </xf>
    <xf numFmtId="3" fontId="8" fillId="0" borderId="124" xfId="0" applyNumberFormat="1" applyFont="1" applyFill="1" applyBorder="1" applyAlignment="1">
      <alignment horizontal="center" vertical="center"/>
    </xf>
    <xf numFmtId="0" fontId="9" fillId="2" borderId="8" xfId="0" applyFont="1" applyFill="1" applyBorder="1" applyAlignment="1">
      <alignment vertical="center" wrapText="1"/>
    </xf>
    <xf numFmtId="0" fontId="9" fillId="2" borderId="10" xfId="0" applyFont="1" applyFill="1" applyBorder="1" applyAlignment="1">
      <alignment vertical="center" wrapText="1"/>
    </xf>
    <xf numFmtId="0" fontId="11" fillId="3" borderId="4" xfId="0" applyFont="1" applyFill="1" applyBorder="1" applyAlignment="1">
      <alignment horizontal="center" wrapText="1"/>
    </xf>
    <xf numFmtId="0" fontId="6" fillId="2" borderId="22" xfId="0" applyFont="1" applyFill="1" applyBorder="1" applyAlignment="1">
      <alignment horizontal="left" vertical="center"/>
    </xf>
    <xf numFmtId="0" fontId="6" fillId="2" borderId="20" xfId="0" applyFont="1" applyFill="1" applyBorder="1" applyAlignment="1">
      <alignment horizontal="left" vertical="center"/>
    </xf>
    <xf numFmtId="0" fontId="6" fillId="2" borderId="21" xfId="0" applyFont="1" applyFill="1" applyBorder="1" applyAlignment="1">
      <alignment horizontal="left" vertical="center"/>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2" fillId="2" borderId="15" xfId="0" applyFont="1" applyFill="1" applyBorder="1" applyAlignment="1">
      <alignment horizontal="left" vertical="top" wrapText="1"/>
    </xf>
    <xf numFmtId="0" fontId="2" fillId="2" borderId="13" xfId="0" applyFont="1" applyFill="1" applyBorder="1" applyAlignment="1">
      <alignment horizontal="left" vertical="top" wrapText="1"/>
    </xf>
    <xf numFmtId="0" fontId="2" fillId="2" borderId="14" xfId="0" applyFont="1" applyFill="1" applyBorder="1" applyAlignment="1">
      <alignment horizontal="left" vertical="top" wrapText="1"/>
    </xf>
    <xf numFmtId="3" fontId="6" fillId="0" borderId="114" xfId="0" applyNumberFormat="1" applyFont="1" applyFill="1" applyBorder="1" applyAlignment="1">
      <alignment horizontal="center" vertical="center"/>
    </xf>
    <xf numFmtId="3" fontId="6" fillId="0" borderId="29" xfId="0" applyNumberFormat="1" applyFont="1" applyFill="1" applyBorder="1" applyAlignment="1">
      <alignment horizontal="center" vertical="center"/>
    </xf>
    <xf numFmtId="3" fontId="6" fillId="0" borderId="32" xfId="0" applyNumberFormat="1" applyFont="1" applyFill="1" applyBorder="1" applyAlignment="1">
      <alignment horizontal="center" vertical="center"/>
    </xf>
    <xf numFmtId="0" fontId="6" fillId="2" borderId="184" xfId="0" applyFont="1" applyFill="1" applyBorder="1" applyAlignment="1">
      <alignment horizontal="left" vertical="center"/>
    </xf>
    <xf numFmtId="0" fontId="6" fillId="4" borderId="26" xfId="0" applyFont="1" applyFill="1" applyBorder="1" applyAlignment="1">
      <alignment horizontal="center" vertical="center"/>
    </xf>
    <xf numFmtId="0" fontId="6" fillId="4" borderId="27" xfId="0" applyFont="1" applyFill="1" applyBorder="1" applyAlignment="1">
      <alignment horizontal="center" vertical="center"/>
    </xf>
    <xf numFmtId="0" fontId="6" fillId="4" borderId="28" xfId="0" applyFont="1" applyFill="1" applyBorder="1" applyAlignment="1">
      <alignment horizontal="center" vertical="center"/>
    </xf>
    <xf numFmtId="0" fontId="8" fillId="0" borderId="97" xfId="0" applyFont="1" applyFill="1" applyBorder="1" applyAlignment="1">
      <alignment horizontal="center" vertical="center" wrapText="1"/>
    </xf>
    <xf numFmtId="0" fontId="8" fillId="0" borderId="98" xfId="0" applyFont="1" applyFill="1" applyBorder="1" applyAlignment="1">
      <alignment horizontal="center" vertical="center" wrapText="1"/>
    </xf>
    <xf numFmtId="0" fontId="6" fillId="0" borderId="98" xfId="0" applyFont="1" applyFill="1" applyBorder="1" applyAlignment="1">
      <alignment horizontal="center" vertical="center"/>
    </xf>
    <xf numFmtId="3" fontId="6" fillId="2" borderId="98" xfId="0" applyNumberFormat="1" applyFont="1" applyFill="1" applyBorder="1" applyAlignment="1">
      <alignment horizontal="center"/>
    </xf>
    <xf numFmtId="0" fontId="6" fillId="2" borderId="98" xfId="0" applyFont="1" applyFill="1" applyBorder="1" applyAlignment="1">
      <alignment horizontal="center"/>
    </xf>
    <xf numFmtId="0" fontId="6" fillId="2" borderId="99" xfId="0" applyFont="1" applyFill="1" applyBorder="1" applyAlignment="1">
      <alignment horizontal="center"/>
    </xf>
    <xf numFmtId="3" fontId="6" fillId="2" borderId="114" xfId="0" applyNumberFormat="1" applyFont="1" applyFill="1" applyBorder="1" applyAlignment="1">
      <alignment horizontal="center"/>
    </xf>
    <xf numFmtId="3" fontId="6" fillId="2" borderId="29" xfId="0" applyNumberFormat="1" applyFont="1" applyFill="1" applyBorder="1" applyAlignment="1">
      <alignment horizontal="center"/>
    </xf>
    <xf numFmtId="3" fontId="6" fillId="2" borderId="32" xfId="0" applyNumberFormat="1" applyFont="1" applyFill="1" applyBorder="1" applyAlignment="1">
      <alignment horizontal="center"/>
    </xf>
    <xf numFmtId="3" fontId="6" fillId="2" borderId="98" xfId="0" applyNumberFormat="1" applyFont="1" applyFill="1" applyBorder="1" applyAlignment="1">
      <alignment horizontal="center" vertical="center"/>
    </xf>
    <xf numFmtId="0" fontId="23" fillId="0" borderId="3" xfId="0" applyFont="1" applyBorder="1" applyAlignment="1">
      <alignment horizontal="center"/>
    </xf>
    <xf numFmtId="0" fontId="23" fillId="0" borderId="0" xfId="0" applyFont="1" applyBorder="1" applyAlignment="1">
      <alignment horizontal="center"/>
    </xf>
    <xf numFmtId="0" fontId="23" fillId="0" borderId="4" xfId="0" applyFont="1" applyBorder="1" applyAlignment="1">
      <alignment horizontal="center"/>
    </xf>
    <xf numFmtId="0" fontId="7" fillId="3" borderId="5" xfId="0" applyFont="1" applyFill="1" applyBorder="1" applyAlignment="1">
      <alignment horizontal="center" vertical="top" wrapText="1"/>
    </xf>
    <xf numFmtId="0" fontId="9" fillId="0" borderId="0" xfId="0" applyFont="1" applyBorder="1" applyAlignment="1">
      <alignment horizontal="center"/>
    </xf>
    <xf numFmtId="0" fontId="9" fillId="0" borderId="4" xfId="0" applyFont="1" applyBorder="1" applyAlignment="1">
      <alignment horizontal="center"/>
    </xf>
    <xf numFmtId="0" fontId="7" fillId="3" borderId="6" xfId="0" applyFont="1" applyFill="1" applyBorder="1" applyAlignment="1">
      <alignment horizontal="center" vertical="top" wrapText="1"/>
    </xf>
    <xf numFmtId="0" fontId="7" fillId="3" borderId="7" xfId="0" applyFont="1" applyFill="1" applyBorder="1" applyAlignment="1">
      <alignment horizontal="center" vertical="top" wrapText="1"/>
    </xf>
    <xf numFmtId="3" fontId="8" fillId="0" borderId="114" xfId="0" applyNumberFormat="1" applyFont="1" applyFill="1" applyBorder="1" applyAlignment="1">
      <alignment horizontal="center" vertical="center"/>
    </xf>
    <xf numFmtId="3" fontId="8" fillId="0" borderId="29" xfId="0" applyNumberFormat="1" applyFont="1" applyFill="1" applyBorder="1" applyAlignment="1">
      <alignment horizontal="center" vertical="center"/>
    </xf>
    <xf numFmtId="3" fontId="8" fillId="0" borderId="32" xfId="0" applyNumberFormat="1" applyFont="1" applyFill="1" applyBorder="1" applyAlignment="1">
      <alignment horizontal="center" vertical="center"/>
    </xf>
    <xf numFmtId="0" fontId="6" fillId="2" borderId="43" xfId="0" applyFont="1" applyFill="1" applyBorder="1" applyAlignment="1">
      <alignment horizontal="center" vertical="center"/>
    </xf>
    <xf numFmtId="0" fontId="6" fillId="2" borderId="184" xfId="0" applyFont="1" applyFill="1" applyBorder="1" applyAlignment="1">
      <alignment horizontal="center" vertical="center"/>
    </xf>
    <xf numFmtId="0" fontId="6" fillId="2" borderId="44" xfId="0" applyFont="1" applyFill="1" applyBorder="1" applyAlignment="1">
      <alignment horizontal="center" vertical="center"/>
    </xf>
    <xf numFmtId="3" fontId="8" fillId="0" borderId="129" xfId="0" applyNumberFormat="1" applyFont="1" applyFill="1" applyBorder="1" applyAlignment="1">
      <alignment horizontal="center" vertical="center"/>
    </xf>
    <xf numFmtId="3" fontId="8" fillId="0" borderId="27" xfId="0" applyNumberFormat="1" applyFont="1" applyFill="1" applyBorder="1" applyAlignment="1">
      <alignment horizontal="center" vertical="center"/>
    </xf>
    <xf numFmtId="3" fontId="8" fillId="0" borderId="28" xfId="0" applyNumberFormat="1" applyFont="1" applyFill="1" applyBorder="1" applyAlignment="1">
      <alignment horizontal="center" vertical="center"/>
    </xf>
    <xf numFmtId="0" fontId="8" fillId="0" borderId="26" xfId="0" applyFont="1" applyFill="1" applyBorder="1" applyAlignment="1">
      <alignment vertical="top" wrapText="1"/>
    </xf>
    <xf numFmtId="0" fontId="9" fillId="0" borderId="27" xfId="0" applyFont="1" applyFill="1" applyBorder="1" applyAlignment="1">
      <alignment vertical="top" wrapText="1"/>
    </xf>
    <xf numFmtId="0" fontId="9" fillId="0" borderId="28" xfId="0" applyFont="1" applyFill="1" applyBorder="1" applyAlignment="1">
      <alignment vertical="top" wrapText="1"/>
    </xf>
    <xf numFmtId="0" fontId="9" fillId="0" borderId="16" xfId="0" applyFont="1" applyFill="1" applyBorder="1" applyAlignment="1">
      <alignment vertical="center" wrapText="1"/>
    </xf>
    <xf numFmtId="0" fontId="9" fillId="0" borderId="185" xfId="0" applyFont="1" applyFill="1" applyBorder="1" applyAlignment="1">
      <alignment vertical="center" wrapText="1"/>
    </xf>
    <xf numFmtId="0" fontId="9" fillId="0" borderId="18" xfId="0" applyFont="1" applyFill="1" applyBorder="1" applyAlignment="1">
      <alignment vertical="center" wrapText="1"/>
    </xf>
    <xf numFmtId="0" fontId="6" fillId="2" borderId="48" xfId="0" applyFont="1" applyFill="1" applyBorder="1" applyAlignment="1">
      <alignment horizontal="center" vertical="center"/>
    </xf>
    <xf numFmtId="3" fontId="6" fillId="2" borderId="48" xfId="0" applyNumberFormat="1" applyFont="1" applyFill="1" applyBorder="1" applyAlignment="1">
      <alignment horizontal="center" vertical="center"/>
    </xf>
    <xf numFmtId="0" fontId="9" fillId="2" borderId="43" xfId="0" applyFont="1" applyFill="1" applyBorder="1" applyAlignment="1">
      <alignment horizontal="left" vertical="top" wrapText="1"/>
    </xf>
    <xf numFmtId="0" fontId="8" fillId="2" borderId="184" xfId="0" applyFont="1" applyFill="1" applyBorder="1" applyAlignment="1">
      <alignment horizontal="left" vertical="top" wrapText="1"/>
    </xf>
    <xf numFmtId="0" fontId="8" fillId="2" borderId="44" xfId="0" applyFont="1" applyFill="1" applyBorder="1" applyAlignment="1">
      <alignment horizontal="left" vertical="top" wrapText="1"/>
    </xf>
    <xf numFmtId="0" fontId="9" fillId="0" borderId="8" xfId="0" applyFont="1" applyBorder="1" applyAlignment="1">
      <alignment horizontal="left"/>
    </xf>
    <xf numFmtId="0" fontId="9" fillId="0" borderId="9" xfId="0" applyFont="1" applyBorder="1" applyAlignment="1">
      <alignment horizontal="left"/>
    </xf>
    <xf numFmtId="0" fontId="9" fillId="0" borderId="10" xfId="0" applyFont="1" applyBorder="1" applyAlignment="1">
      <alignment horizontal="left"/>
    </xf>
    <xf numFmtId="0" fontId="8" fillId="0" borderId="95" xfId="0" applyFont="1" applyFill="1" applyBorder="1" applyAlignment="1">
      <alignment horizontal="center" vertical="center" wrapText="1"/>
    </xf>
    <xf numFmtId="0" fontId="8" fillId="0" borderId="47" xfId="0" applyFont="1" applyFill="1" applyBorder="1" applyAlignment="1">
      <alignment horizontal="center" vertical="center" wrapText="1"/>
    </xf>
    <xf numFmtId="0" fontId="9" fillId="0" borderId="96" xfId="0" applyFont="1" applyFill="1" applyBorder="1" applyAlignment="1">
      <alignment horizontal="center" vertical="center" wrapText="1"/>
    </xf>
    <xf numFmtId="0" fontId="9" fillId="0" borderId="48" xfId="0" applyFont="1" applyFill="1" applyBorder="1" applyAlignment="1">
      <alignment horizontal="center" vertical="center" wrapText="1"/>
    </xf>
    <xf numFmtId="0" fontId="8" fillId="0" borderId="55" xfId="0" applyFont="1" applyFill="1" applyBorder="1" applyAlignment="1">
      <alignment horizontal="center" vertical="center" wrapText="1"/>
    </xf>
    <xf numFmtId="0" fontId="9" fillId="0" borderId="56" xfId="0" applyFont="1" applyFill="1" applyBorder="1" applyAlignment="1">
      <alignment horizontal="center" vertical="center" wrapText="1"/>
    </xf>
    <xf numFmtId="0" fontId="0" fillId="0" borderId="0" xfId="0" applyAlignment="1">
      <alignment horizontal="center" wrapText="1"/>
    </xf>
    <xf numFmtId="0" fontId="15" fillId="0" borderId="33" xfId="0" applyFont="1" applyBorder="1" applyAlignment="1">
      <alignment horizontal="center"/>
    </xf>
    <xf numFmtId="0" fontId="22" fillId="0" borderId="33" xfId="0" applyFont="1" applyBorder="1" applyAlignment="1">
      <alignment horizontal="center"/>
    </xf>
    <xf numFmtId="0" fontId="15" fillId="0" borderId="37" xfId="0" applyFont="1" applyBorder="1" applyAlignment="1">
      <alignment horizontal="center"/>
    </xf>
    <xf numFmtId="0" fontId="15" fillId="0" borderId="19" xfId="0" applyFont="1" applyBorder="1" applyAlignment="1">
      <alignment horizontal="center"/>
    </xf>
    <xf numFmtId="0" fontId="15" fillId="0" borderId="35" xfId="0" applyFont="1" applyBorder="1" applyAlignment="1">
      <alignment horizontal="center"/>
    </xf>
    <xf numFmtId="0" fontId="15" fillId="0" borderId="33" xfId="0" applyFont="1" applyBorder="1" applyAlignment="1">
      <alignment horizontal="center" vertical="top"/>
    </xf>
    <xf numFmtId="0" fontId="15" fillId="0" borderId="0" xfId="0" applyFont="1" applyBorder="1" applyAlignment="1">
      <alignment horizontal="center" vertical="top"/>
    </xf>
    <xf numFmtId="0" fontId="15" fillId="0" borderId="34" xfId="0" applyFont="1" applyBorder="1" applyAlignment="1">
      <alignment horizontal="center" vertical="top"/>
    </xf>
    <xf numFmtId="0" fontId="22" fillId="0" borderId="34" xfId="0" applyFont="1" applyBorder="1" applyAlignment="1">
      <alignment horizontal="center"/>
    </xf>
    <xf numFmtId="0" fontId="15" fillId="0" borderId="34" xfId="0" applyFont="1" applyBorder="1" applyAlignment="1">
      <alignment horizontal="center"/>
    </xf>
    <xf numFmtId="0" fontId="15" fillId="0" borderId="34" xfId="0" applyFont="1" applyBorder="1" applyAlignment="1">
      <alignment horizontal="center" vertical="top" wrapText="1"/>
    </xf>
    <xf numFmtId="0" fontId="8" fillId="0" borderId="69" xfId="0" applyFont="1" applyFill="1" applyBorder="1" applyAlignment="1">
      <alignment horizontal="left" vertical="center" wrapText="1"/>
    </xf>
    <xf numFmtId="0" fontId="8" fillId="0" borderId="70" xfId="0" applyFont="1" applyFill="1" applyBorder="1" applyAlignment="1">
      <alignment horizontal="left" vertical="center" wrapText="1"/>
    </xf>
    <xf numFmtId="0" fontId="8" fillId="0" borderId="71" xfId="0" applyFont="1" applyFill="1" applyBorder="1" applyAlignment="1">
      <alignment horizontal="left" vertical="center" wrapText="1"/>
    </xf>
    <xf numFmtId="0" fontId="6" fillId="4" borderId="179" xfId="0" applyFont="1" applyFill="1" applyBorder="1" applyAlignment="1">
      <alignment horizontal="center"/>
    </xf>
    <xf numFmtId="0" fontId="6" fillId="4" borderId="180" xfId="0" applyFont="1" applyFill="1" applyBorder="1" applyAlignment="1">
      <alignment horizontal="center"/>
    </xf>
    <xf numFmtId="0" fontId="6" fillId="0" borderId="92" xfId="0" applyFont="1" applyFill="1" applyBorder="1" applyAlignment="1">
      <alignment horizontal="center" vertical="center"/>
    </xf>
    <xf numFmtId="3" fontId="8" fillId="0" borderId="92" xfId="0" applyNumberFormat="1" applyFont="1" applyFill="1" applyBorder="1" applyAlignment="1">
      <alignment horizontal="center" vertical="center"/>
    </xf>
    <xf numFmtId="3" fontId="8" fillId="0" borderId="93" xfId="0" applyNumberFormat="1" applyFont="1" applyFill="1" applyBorder="1" applyAlignment="1">
      <alignment horizontal="center" vertical="center"/>
    </xf>
    <xf numFmtId="0" fontId="8" fillId="5" borderId="100" xfId="0" applyFont="1" applyFill="1" applyBorder="1" applyAlignment="1">
      <alignment horizontal="center" vertical="center" wrapText="1"/>
    </xf>
    <xf numFmtId="0" fontId="6" fillId="0" borderId="63" xfId="0" applyFont="1" applyFill="1" applyBorder="1" applyAlignment="1">
      <alignment horizontal="left"/>
    </xf>
    <xf numFmtId="0" fontId="6" fillId="0" borderId="64" xfId="0" applyFont="1" applyFill="1" applyBorder="1" applyAlignment="1">
      <alignment horizontal="left"/>
    </xf>
    <xf numFmtId="0" fontId="6" fillId="0" borderId="65" xfId="0" applyFont="1" applyFill="1" applyBorder="1" applyAlignment="1">
      <alignment horizontal="left"/>
    </xf>
    <xf numFmtId="0" fontId="4" fillId="2" borderId="33" xfId="0" applyFont="1" applyFill="1" applyBorder="1" applyAlignment="1">
      <alignment horizontal="center"/>
    </xf>
    <xf numFmtId="0" fontId="4" fillId="2" borderId="0" xfId="0" applyFont="1" applyFill="1" applyBorder="1" applyAlignment="1">
      <alignment horizontal="center"/>
    </xf>
    <xf numFmtId="0" fontId="4" fillId="2" borderId="34" xfId="0" applyFont="1" applyFill="1" applyBorder="1" applyAlignment="1">
      <alignment horizontal="center"/>
    </xf>
    <xf numFmtId="0" fontId="6" fillId="0" borderId="57" xfId="0" applyFont="1" applyFill="1" applyBorder="1" applyAlignment="1">
      <alignment horizontal="center"/>
    </xf>
    <xf numFmtId="0" fontId="6" fillId="0" borderId="13" xfId="0" applyFont="1" applyFill="1" applyBorder="1" applyAlignment="1">
      <alignment horizontal="center"/>
    </xf>
    <xf numFmtId="0" fontId="6" fillId="0" borderId="58" xfId="0" applyFont="1" applyFill="1" applyBorder="1" applyAlignment="1">
      <alignment horizontal="center"/>
    </xf>
    <xf numFmtId="0" fontId="6" fillId="2" borderId="89" xfId="0" applyFont="1" applyFill="1" applyBorder="1" applyAlignment="1">
      <alignment horizontal="left"/>
    </xf>
    <xf numFmtId="0" fontId="6" fillId="2" borderId="90" xfId="0" applyFont="1" applyFill="1" applyBorder="1" applyAlignment="1">
      <alignment horizontal="left"/>
    </xf>
    <xf numFmtId="0" fontId="6" fillId="2" borderId="91" xfId="0" applyFont="1" applyFill="1" applyBorder="1" applyAlignment="1">
      <alignment horizontal="left"/>
    </xf>
    <xf numFmtId="0" fontId="10" fillId="0" borderId="57" xfId="0" applyFont="1" applyFill="1" applyBorder="1" applyAlignment="1">
      <alignment horizontal="center" wrapText="1"/>
    </xf>
    <xf numFmtId="0" fontId="10" fillId="0" borderId="13" xfId="0" applyFont="1" applyFill="1" applyBorder="1" applyAlignment="1">
      <alignment horizontal="center" wrapText="1"/>
    </xf>
    <xf numFmtId="0" fontId="10" fillId="0" borderId="58" xfId="0" applyFont="1" applyFill="1" applyBorder="1" applyAlignment="1">
      <alignment horizontal="center" wrapText="1"/>
    </xf>
    <xf numFmtId="0" fontId="8" fillId="0" borderId="102" xfId="0" applyFont="1" applyFill="1" applyBorder="1" applyAlignment="1">
      <alignment horizontal="center" vertical="center" wrapText="1"/>
    </xf>
    <xf numFmtId="0" fontId="8" fillId="0" borderId="92" xfId="0" applyFont="1" applyFill="1" applyBorder="1" applyAlignment="1">
      <alignment horizontal="center" vertical="center" wrapText="1"/>
    </xf>
    <xf numFmtId="3" fontId="28" fillId="0" borderId="92" xfId="1" applyNumberFormat="1" applyFont="1" applyFill="1" applyBorder="1" applyAlignment="1">
      <alignment horizontal="center" vertical="center"/>
    </xf>
    <xf numFmtId="0" fontId="8" fillId="0" borderId="93" xfId="0" applyFont="1" applyFill="1" applyBorder="1" applyAlignment="1">
      <alignment horizontal="center" vertical="center"/>
    </xf>
    <xf numFmtId="3" fontId="28" fillId="0" borderId="52" xfId="1" applyNumberFormat="1" applyFont="1" applyFill="1" applyBorder="1" applyAlignment="1">
      <alignment horizontal="center" vertical="center"/>
    </xf>
    <xf numFmtId="3" fontId="8" fillId="0" borderId="52" xfId="0" applyNumberFormat="1" applyFont="1" applyFill="1" applyBorder="1" applyAlignment="1">
      <alignment horizontal="center" vertical="center"/>
    </xf>
    <xf numFmtId="3" fontId="8" fillId="0" borderId="62" xfId="0" applyNumberFormat="1" applyFont="1" applyFill="1" applyBorder="1" applyAlignment="1">
      <alignment horizontal="center" vertical="center"/>
    </xf>
    <xf numFmtId="0" fontId="8" fillId="2" borderId="187" xfId="0" applyFont="1" applyFill="1" applyBorder="1" applyAlignment="1">
      <alignment horizontal="left" vertical="top" wrapText="1"/>
    </xf>
    <xf numFmtId="0" fontId="8" fillId="2" borderId="11" xfId="0" applyFont="1" applyFill="1" applyBorder="1" applyAlignment="1">
      <alignment horizontal="left" vertical="top" wrapText="1"/>
    </xf>
    <xf numFmtId="0" fontId="8" fillId="2" borderId="188" xfId="0" applyFont="1" applyFill="1" applyBorder="1" applyAlignment="1">
      <alignment horizontal="left" vertical="top" wrapText="1"/>
    </xf>
    <xf numFmtId="0" fontId="7" fillId="0" borderId="176" xfId="0" applyFont="1" applyBorder="1" applyAlignment="1">
      <alignment horizontal="left" vertical="center"/>
    </xf>
    <xf numFmtId="0" fontId="7" fillId="0" borderId="49" xfId="0" applyFont="1" applyBorder="1" applyAlignment="1">
      <alignment horizontal="left" vertical="center"/>
    </xf>
    <xf numFmtId="0" fontId="7" fillId="0" borderId="177" xfId="0" applyFont="1" applyBorder="1" applyAlignment="1">
      <alignment horizontal="left" vertical="center"/>
    </xf>
    <xf numFmtId="3" fontId="8" fillId="0" borderId="98" xfId="0" applyNumberFormat="1" applyFont="1" applyFill="1" applyBorder="1" applyAlignment="1">
      <alignment horizontal="center" vertical="center"/>
    </xf>
    <xf numFmtId="3" fontId="8" fillId="0" borderId="99" xfId="0" applyNumberFormat="1" applyFont="1" applyFill="1" applyBorder="1" applyAlignment="1">
      <alignment horizontal="center" vertical="center"/>
    </xf>
    <xf numFmtId="0" fontId="9" fillId="2" borderId="28" xfId="0" applyFont="1" applyFill="1" applyBorder="1" applyAlignment="1">
      <alignment horizontal="center" vertical="center" wrapText="1"/>
    </xf>
    <xf numFmtId="3" fontId="8" fillId="2" borderId="98" xfId="0" applyNumberFormat="1" applyFont="1" applyFill="1" applyBorder="1" applyAlignment="1">
      <alignment horizontal="center" vertical="center" wrapText="1"/>
    </xf>
    <xf numFmtId="3" fontId="6" fillId="0" borderId="98" xfId="0" applyNumberFormat="1" applyFont="1" applyBorder="1" applyAlignment="1">
      <alignment horizontal="center" vertical="center"/>
    </xf>
    <xf numFmtId="3" fontId="6" fillId="0" borderId="99" xfId="0" applyNumberFormat="1" applyFont="1" applyBorder="1" applyAlignment="1">
      <alignment horizontal="center" vertical="center"/>
    </xf>
    <xf numFmtId="3" fontId="8" fillId="2" borderId="48" xfId="0" applyNumberFormat="1" applyFont="1" applyFill="1" applyBorder="1" applyAlignment="1">
      <alignment horizontal="center" vertical="center" wrapText="1"/>
    </xf>
    <xf numFmtId="3" fontId="6" fillId="0" borderId="48" xfId="0" applyNumberFormat="1" applyFont="1" applyBorder="1" applyAlignment="1">
      <alignment horizontal="center" vertical="center"/>
    </xf>
    <xf numFmtId="3" fontId="6" fillId="0" borderId="56" xfId="0" applyNumberFormat="1" applyFont="1" applyBorder="1" applyAlignment="1">
      <alignment horizontal="center" vertical="center"/>
    </xf>
    <xf numFmtId="0" fontId="9" fillId="2" borderId="184" xfId="0" applyFont="1" applyFill="1" applyBorder="1" applyAlignment="1">
      <alignment horizontal="left" vertical="center" wrapText="1"/>
    </xf>
    <xf numFmtId="0" fontId="8" fillId="2" borderId="22" xfId="0" applyFont="1" applyFill="1" applyBorder="1" applyAlignment="1">
      <alignment horizontal="left" vertical="top" wrapText="1"/>
    </xf>
    <xf numFmtId="0" fontId="8" fillId="2" borderId="20" xfId="0" applyFont="1" applyFill="1" applyBorder="1" applyAlignment="1">
      <alignment horizontal="left" vertical="top" wrapText="1"/>
    </xf>
    <xf numFmtId="0" fontId="8" fillId="2" borderId="21" xfId="0" applyFont="1" applyFill="1" applyBorder="1" applyAlignment="1">
      <alignment horizontal="left" vertical="top" wrapText="1"/>
    </xf>
    <xf numFmtId="0" fontId="8" fillId="0" borderId="95" xfId="0" applyFont="1" applyFill="1" applyBorder="1" applyAlignment="1">
      <alignment horizontal="center" vertical="top" wrapText="1"/>
    </xf>
    <xf numFmtId="0" fontId="8" fillId="0" borderId="47" xfId="0" applyFont="1" applyFill="1" applyBorder="1" applyAlignment="1">
      <alignment horizontal="center" vertical="top" wrapText="1"/>
    </xf>
    <xf numFmtId="0" fontId="8" fillId="0" borderId="127" xfId="0" applyFont="1" applyFill="1" applyBorder="1" applyAlignment="1">
      <alignment horizontal="center" vertical="top" wrapText="1"/>
    </xf>
    <xf numFmtId="0" fontId="8" fillId="0" borderId="122" xfId="0" applyFont="1" applyFill="1" applyBorder="1" applyAlignment="1">
      <alignment horizontal="center" vertical="top" wrapText="1"/>
    </xf>
    <xf numFmtId="0" fontId="8" fillId="0" borderId="184" xfId="0" applyFont="1" applyFill="1" applyBorder="1" applyAlignment="1">
      <alignment horizontal="center" vertical="top" wrapText="1"/>
    </xf>
    <xf numFmtId="0" fontId="8" fillId="0" borderId="44" xfId="0" applyFont="1" applyFill="1" applyBorder="1" applyAlignment="1">
      <alignment horizontal="center" vertical="top" wrapText="1"/>
    </xf>
    <xf numFmtId="0" fontId="11" fillId="0" borderId="185" xfId="0" applyFont="1" applyBorder="1" applyAlignment="1">
      <alignment horizontal="center" wrapText="1"/>
    </xf>
    <xf numFmtId="0" fontId="9" fillId="2" borderId="26" xfId="0" applyFont="1" applyFill="1" applyBorder="1" applyAlignment="1">
      <alignment horizontal="left" vertical="center" wrapText="1"/>
    </xf>
    <xf numFmtId="0" fontId="9" fillId="2" borderId="27" xfId="0" applyFont="1" applyFill="1" applyBorder="1" applyAlignment="1">
      <alignment horizontal="left" vertical="center" wrapText="1"/>
    </xf>
    <xf numFmtId="0" fontId="9" fillId="2" borderId="28" xfId="0" applyFont="1" applyFill="1" applyBorder="1" applyAlignment="1">
      <alignment horizontal="left" vertical="center" wrapText="1"/>
    </xf>
    <xf numFmtId="0" fontId="9" fillId="2" borderId="31" xfId="0" applyFont="1" applyFill="1" applyBorder="1" applyAlignment="1">
      <alignment horizontal="left" vertical="center" wrapText="1"/>
    </xf>
    <xf numFmtId="0" fontId="8" fillId="2" borderId="8"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10" xfId="0" applyFont="1" applyFill="1" applyBorder="1" applyAlignment="1">
      <alignment horizontal="center" vertical="center" wrapText="1"/>
    </xf>
    <xf numFmtId="0" fontId="0" fillId="0" borderId="0" xfId="0" applyAlignment="1">
      <alignment wrapText="1"/>
    </xf>
    <xf numFmtId="0" fontId="0" fillId="0" borderId="0" xfId="0" applyBorder="1" applyAlignment="1">
      <alignment horizontal="left" wrapText="1"/>
    </xf>
    <xf numFmtId="0" fontId="0" fillId="0" borderId="186" xfId="0" applyBorder="1" applyAlignment="1">
      <alignment horizontal="left" wrapText="1"/>
    </xf>
    <xf numFmtId="0" fontId="0" fillId="0" borderId="191" xfId="0" applyBorder="1" applyAlignment="1">
      <alignment horizontal="center"/>
    </xf>
    <xf numFmtId="0" fontId="0" fillId="0" borderId="0" xfId="0" applyBorder="1" applyAlignment="1">
      <alignment horizontal="center"/>
    </xf>
    <xf numFmtId="0" fontId="0" fillId="0" borderId="186" xfId="0" applyBorder="1" applyAlignment="1">
      <alignment horizontal="center"/>
    </xf>
    <xf numFmtId="0" fontId="0" fillId="0" borderId="0" xfId="0" applyBorder="1" applyAlignment="1">
      <alignment horizontal="left" vertical="top" wrapText="1"/>
    </xf>
    <xf numFmtId="0" fontId="0" fillId="0" borderId="186" xfId="0" applyBorder="1" applyAlignment="1">
      <alignment horizontal="left" vertical="top" wrapText="1"/>
    </xf>
    <xf numFmtId="0" fontId="0" fillId="0" borderId="191" xfId="0" applyBorder="1" applyAlignment="1">
      <alignment horizontal="left" vertical="top" wrapText="1"/>
    </xf>
    <xf numFmtId="0" fontId="0" fillId="0" borderId="191" xfId="0" applyBorder="1" applyAlignment="1">
      <alignment horizontal="left" wrapText="1"/>
    </xf>
    <xf numFmtId="0" fontId="33" fillId="2" borderId="190" xfId="0" applyFont="1" applyFill="1" applyBorder="1" applyAlignment="1">
      <alignment horizontal="center"/>
    </xf>
    <xf numFmtId="0" fontId="33" fillId="2" borderId="133" xfId="0" applyFont="1" applyFill="1" applyBorder="1" applyAlignment="1">
      <alignment horizontal="center"/>
    </xf>
    <xf numFmtId="0" fontId="33" fillId="2" borderId="142" xfId="0" applyFont="1" applyFill="1" applyBorder="1" applyAlignment="1">
      <alignment horizontal="center"/>
    </xf>
    <xf numFmtId="0" fontId="7" fillId="2" borderId="191" xfId="0" applyFont="1" applyFill="1" applyBorder="1" applyAlignment="1">
      <alignment horizontal="center"/>
    </xf>
    <xf numFmtId="0" fontId="7" fillId="2" borderId="0" xfId="0" applyFont="1" applyFill="1" applyBorder="1" applyAlignment="1">
      <alignment horizontal="center"/>
    </xf>
    <xf numFmtId="0" fontId="7" fillId="2" borderId="186" xfId="0" applyFont="1" applyFill="1" applyBorder="1" applyAlignment="1">
      <alignment horizontal="center"/>
    </xf>
    <xf numFmtId="0" fontId="6" fillId="2" borderId="191" xfId="0" applyFont="1" applyFill="1" applyBorder="1" applyAlignment="1">
      <alignment horizontal="center"/>
    </xf>
    <xf numFmtId="0" fontId="6" fillId="2" borderId="0" xfId="0" applyFont="1" applyFill="1" applyBorder="1" applyAlignment="1">
      <alignment horizontal="center"/>
    </xf>
    <xf numFmtId="0" fontId="6" fillId="2" borderId="186" xfId="0" applyFont="1" applyFill="1" applyBorder="1" applyAlignment="1">
      <alignment horizontal="center"/>
    </xf>
    <xf numFmtId="0" fontId="0" fillId="0" borderId="0" xfId="0" applyBorder="1" applyAlignment="1">
      <alignment horizontal="right" wrapText="1"/>
    </xf>
    <xf numFmtId="0" fontId="0" fillId="0" borderId="186" xfId="0" applyBorder="1" applyAlignment="1">
      <alignment horizontal="right" wrapText="1"/>
    </xf>
    <xf numFmtId="0" fontId="0" fillId="0" borderId="0" xfId="0" applyBorder="1" applyAlignment="1">
      <alignment horizontal="center" wrapText="1"/>
    </xf>
    <xf numFmtId="0" fontId="0" fillId="0" borderId="186" xfId="0" applyBorder="1" applyAlignment="1">
      <alignment horizontal="center" wrapText="1"/>
    </xf>
  </cellXfs>
  <cellStyles count="10">
    <cellStyle name="Campo da tabela dinâmica" xfId="7" xr:uid="{00000000-0005-0000-0000-000000000000}"/>
    <cellStyle name="Categoria da tabela dinâmica" xfId="8" xr:uid="{00000000-0005-0000-0000-000001000000}"/>
    <cellStyle name="Excel Built-in Normal" xfId="3" xr:uid="{00000000-0005-0000-0000-000002000000}"/>
    <cellStyle name="Normal" xfId="0" builtinId="0"/>
    <cellStyle name="Normal 2" xfId="1" xr:uid="{00000000-0005-0000-0000-000004000000}"/>
    <cellStyle name="Normal 3" xfId="4" xr:uid="{00000000-0005-0000-0000-000005000000}"/>
    <cellStyle name="Normal 4" xfId="5" xr:uid="{00000000-0005-0000-0000-000006000000}"/>
    <cellStyle name="TableStyleLight1" xfId="2" xr:uid="{00000000-0005-0000-0000-000007000000}"/>
    <cellStyle name="Vírgula 2" xfId="6" xr:uid="{00000000-0005-0000-0000-000008000000}"/>
    <cellStyle name="Vírgula 3" xfId="9" xr:uid="{00000000-0005-0000-0000-000009000000}"/>
  </cellStyles>
  <dxfs count="0"/>
  <tableStyles count="0" defaultTableStyle="TableStyleMedium2" defaultPivotStyle="PivotStyleLight16"/>
  <colors>
    <mruColors>
      <color rgb="FFF1F0EB"/>
      <color rgb="FFFFFBEF"/>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1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_rels/drawing1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_rels/drawing1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_rels/drawing16.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17.xml.rels><?xml version="1.0" encoding="UTF-8" standalone="yes"?>
<Relationships xmlns="http://schemas.openxmlformats.org/package/2006/relationships"><Relationship Id="rId13" Type="http://schemas.openxmlformats.org/officeDocument/2006/relationships/image" Target="../media/image20.png"/><Relationship Id="rId18" Type="http://schemas.openxmlformats.org/officeDocument/2006/relationships/image" Target="../media/image25.png"/><Relationship Id="rId26" Type="http://schemas.openxmlformats.org/officeDocument/2006/relationships/image" Target="../media/image33.jpeg"/><Relationship Id="rId39" Type="http://schemas.openxmlformats.org/officeDocument/2006/relationships/image" Target="../media/image5.png"/><Relationship Id="rId21" Type="http://schemas.openxmlformats.org/officeDocument/2006/relationships/image" Target="../media/image28.jpg"/><Relationship Id="rId34" Type="http://schemas.openxmlformats.org/officeDocument/2006/relationships/image" Target="../media/image41.jpeg"/><Relationship Id="rId7" Type="http://schemas.openxmlformats.org/officeDocument/2006/relationships/image" Target="../media/image14.jpeg"/><Relationship Id="rId12" Type="http://schemas.openxmlformats.org/officeDocument/2006/relationships/image" Target="../media/image19.jpeg"/><Relationship Id="rId17" Type="http://schemas.openxmlformats.org/officeDocument/2006/relationships/image" Target="../media/image24.png"/><Relationship Id="rId25" Type="http://schemas.openxmlformats.org/officeDocument/2006/relationships/image" Target="../media/image32.jpeg"/><Relationship Id="rId33" Type="http://schemas.openxmlformats.org/officeDocument/2006/relationships/image" Target="../media/image40.jpeg"/><Relationship Id="rId38" Type="http://schemas.openxmlformats.org/officeDocument/2006/relationships/image" Target="../media/image4.png"/><Relationship Id="rId2" Type="http://schemas.openxmlformats.org/officeDocument/2006/relationships/image" Target="../media/image9.jpeg"/><Relationship Id="rId16" Type="http://schemas.openxmlformats.org/officeDocument/2006/relationships/image" Target="../media/image23.jpeg"/><Relationship Id="rId20" Type="http://schemas.openxmlformats.org/officeDocument/2006/relationships/image" Target="../media/image27.jpg"/><Relationship Id="rId29" Type="http://schemas.openxmlformats.org/officeDocument/2006/relationships/image" Target="../media/image36.jpeg"/><Relationship Id="rId1" Type="http://schemas.openxmlformats.org/officeDocument/2006/relationships/image" Target="../media/image8.jpeg"/><Relationship Id="rId6" Type="http://schemas.openxmlformats.org/officeDocument/2006/relationships/image" Target="../media/image13.jpeg"/><Relationship Id="rId11" Type="http://schemas.openxmlformats.org/officeDocument/2006/relationships/image" Target="../media/image18.jpeg"/><Relationship Id="rId24" Type="http://schemas.openxmlformats.org/officeDocument/2006/relationships/image" Target="../media/image31.jpg"/><Relationship Id="rId32" Type="http://schemas.openxmlformats.org/officeDocument/2006/relationships/image" Target="../media/image39.jpeg"/><Relationship Id="rId37" Type="http://schemas.openxmlformats.org/officeDocument/2006/relationships/image" Target="../media/image44.jpeg"/><Relationship Id="rId5" Type="http://schemas.openxmlformats.org/officeDocument/2006/relationships/image" Target="../media/image12.jpeg"/><Relationship Id="rId15" Type="http://schemas.openxmlformats.org/officeDocument/2006/relationships/image" Target="../media/image22.png"/><Relationship Id="rId23" Type="http://schemas.openxmlformats.org/officeDocument/2006/relationships/image" Target="../media/image30.jpg"/><Relationship Id="rId28" Type="http://schemas.openxmlformats.org/officeDocument/2006/relationships/image" Target="../media/image35.jpeg"/><Relationship Id="rId36" Type="http://schemas.openxmlformats.org/officeDocument/2006/relationships/image" Target="../media/image43.jpeg"/><Relationship Id="rId10" Type="http://schemas.openxmlformats.org/officeDocument/2006/relationships/image" Target="../media/image17.jpeg"/><Relationship Id="rId19" Type="http://schemas.openxmlformats.org/officeDocument/2006/relationships/image" Target="../media/image26.png"/><Relationship Id="rId31" Type="http://schemas.openxmlformats.org/officeDocument/2006/relationships/image" Target="../media/image38.jpeg"/><Relationship Id="rId4" Type="http://schemas.openxmlformats.org/officeDocument/2006/relationships/image" Target="../media/image11.jpeg"/><Relationship Id="rId9" Type="http://schemas.openxmlformats.org/officeDocument/2006/relationships/image" Target="../media/image16.jpeg"/><Relationship Id="rId14" Type="http://schemas.openxmlformats.org/officeDocument/2006/relationships/image" Target="../media/image21.jpeg"/><Relationship Id="rId22" Type="http://schemas.openxmlformats.org/officeDocument/2006/relationships/image" Target="../media/image29.jpg"/><Relationship Id="rId27" Type="http://schemas.openxmlformats.org/officeDocument/2006/relationships/image" Target="../media/image34.JPG"/><Relationship Id="rId30" Type="http://schemas.openxmlformats.org/officeDocument/2006/relationships/image" Target="../media/image37.jpeg"/><Relationship Id="rId35" Type="http://schemas.openxmlformats.org/officeDocument/2006/relationships/image" Target="../media/image42.jpeg"/><Relationship Id="rId8" Type="http://schemas.openxmlformats.org/officeDocument/2006/relationships/image" Target="../media/image15.jpeg"/><Relationship Id="rId3" Type="http://schemas.openxmlformats.org/officeDocument/2006/relationships/image" Target="../media/image10.jpeg"/></Relationships>
</file>

<file path=xl/drawings/drawing1.xml><?xml version="1.0" encoding="utf-8"?>
<xdr:wsDr xmlns:xdr="http://schemas.openxmlformats.org/drawingml/2006/spreadsheetDrawing" xmlns:a="http://schemas.openxmlformats.org/drawingml/2006/main">
  <xdr:twoCellAnchor editAs="oneCell">
    <xdr:from>
      <xdr:col>0</xdr:col>
      <xdr:colOff>2</xdr:colOff>
      <xdr:row>0</xdr:row>
      <xdr:rowOff>0</xdr:rowOff>
    </xdr:from>
    <xdr:to>
      <xdr:col>10</xdr:col>
      <xdr:colOff>625680</xdr:colOff>
      <xdr:row>49</xdr:row>
      <xdr:rowOff>142875</xdr:rowOff>
    </xdr:to>
    <xdr:pic>
      <xdr:nvPicPr>
        <xdr:cNvPr id="5" name="Imagem 4">
          <a:extLst>
            <a:ext uri="{FF2B5EF4-FFF2-40B4-BE49-F238E27FC236}">
              <a16:creationId xmlns:a16="http://schemas.microsoft.com/office/drawing/2014/main" id="{46DFA6F4-AF12-4678-9AF5-EDECD82D84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 y="0"/>
          <a:ext cx="7197928" cy="9477375"/>
        </a:xfrm>
        <a:prstGeom prst="rect">
          <a:avLst/>
        </a:prstGeom>
        <a:solidFill>
          <a:schemeClr val="bg2"/>
        </a:solidFill>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30727</xdr:rowOff>
    </xdr:from>
    <xdr:to>
      <xdr:col>10</xdr:col>
      <xdr:colOff>584045</xdr:colOff>
      <xdr:row>52</xdr:row>
      <xdr:rowOff>152400</xdr:rowOff>
    </xdr:to>
    <xdr:sp macro="" textlink="">
      <xdr:nvSpPr>
        <xdr:cNvPr id="3" name="Retângulo 2">
          <a:extLst>
            <a:ext uri="{FF2B5EF4-FFF2-40B4-BE49-F238E27FC236}">
              <a16:creationId xmlns:a16="http://schemas.microsoft.com/office/drawing/2014/main" id="{A429FCFC-2E6E-4817-99FA-FF3897810C3D}"/>
            </a:ext>
          </a:extLst>
        </xdr:cNvPr>
        <xdr:cNvSpPr/>
      </xdr:nvSpPr>
      <xdr:spPr>
        <a:xfrm>
          <a:off x="5544" y="30727"/>
          <a:ext cx="6769751" cy="10170548"/>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5645</xdr:colOff>
      <xdr:row>44</xdr:row>
      <xdr:rowOff>117544</xdr:rowOff>
    </xdr:from>
    <xdr:to>
      <xdr:col>10</xdr:col>
      <xdr:colOff>584045</xdr:colOff>
      <xdr:row>52</xdr:row>
      <xdr:rowOff>152400</xdr:rowOff>
    </xdr:to>
    <xdr:pic>
      <xdr:nvPicPr>
        <xdr:cNvPr id="2" name="Imagem 1">
          <a:extLst>
            <a:ext uri="{FF2B5EF4-FFF2-40B4-BE49-F238E27FC236}">
              <a16:creationId xmlns:a16="http://schemas.microsoft.com/office/drawing/2014/main" id="{B2C673C1-6CDA-4E4A-9AFB-F93A4EB20635}"/>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5645" y="8647711"/>
          <a:ext cx="6716733" cy="155885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5" name="CaixaDeTexto 4">
          <a:extLst>
            <a:ext uri="{FF2B5EF4-FFF2-40B4-BE49-F238E27FC236}">
              <a16:creationId xmlns:a16="http://schemas.microsoft.com/office/drawing/2014/main" id="{EBCE48C4-BB93-4081-8C00-BC2CC749F743}"/>
            </a:ext>
          </a:extLst>
        </xdr:cNvPr>
        <xdr:cNvSpPr txBox="1"/>
      </xdr:nvSpPr>
      <xdr:spPr>
        <a:xfrm>
          <a:off x="1322762" y="1160303"/>
          <a:ext cx="413531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22</xdr:row>
      <xdr:rowOff>151371</xdr:rowOff>
    </xdr:to>
    <xdr:sp macro="" textlink="">
      <xdr:nvSpPr>
        <xdr:cNvPr id="6" name="CaixaDeTexto 5">
          <a:extLst>
            <a:ext uri="{FF2B5EF4-FFF2-40B4-BE49-F238E27FC236}">
              <a16:creationId xmlns:a16="http://schemas.microsoft.com/office/drawing/2014/main" id="{645B6AA0-9438-42E4-8572-4D65A77EC612}"/>
            </a:ext>
          </a:extLst>
        </xdr:cNvPr>
        <xdr:cNvSpPr txBox="1"/>
      </xdr:nvSpPr>
      <xdr:spPr>
        <a:xfrm>
          <a:off x="409827" y="2966445"/>
          <a:ext cx="5961184"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10</xdr:col>
      <xdr:colOff>200493</xdr:colOff>
      <xdr:row>33</xdr:row>
      <xdr:rowOff>43525</xdr:rowOff>
    </xdr:to>
    <xdr:sp macro="" textlink="">
      <xdr:nvSpPr>
        <xdr:cNvPr id="7" name="CaixaDeTexto 6">
          <a:extLst>
            <a:ext uri="{FF2B5EF4-FFF2-40B4-BE49-F238E27FC236}">
              <a16:creationId xmlns:a16="http://schemas.microsoft.com/office/drawing/2014/main" id="{DDA8B63E-4DEF-44C3-AC70-2FAE08931EA6}"/>
            </a:ext>
          </a:extLst>
        </xdr:cNvPr>
        <xdr:cNvSpPr txBox="1"/>
      </xdr:nvSpPr>
      <xdr:spPr>
        <a:xfrm>
          <a:off x="389095" y="4841214"/>
          <a:ext cx="6002648"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8" name="CaixaDeTexto 7">
          <a:extLst>
            <a:ext uri="{FF2B5EF4-FFF2-40B4-BE49-F238E27FC236}">
              <a16:creationId xmlns:a16="http://schemas.microsoft.com/office/drawing/2014/main" id="{1BC3B0DC-979A-4CAE-B6FD-9B4C978B3CDB}"/>
            </a:ext>
          </a:extLst>
        </xdr:cNvPr>
        <xdr:cNvSpPr txBox="1"/>
      </xdr:nvSpPr>
      <xdr:spPr>
        <a:xfrm>
          <a:off x="1103809" y="6615189"/>
          <a:ext cx="45732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14" name="Imagem 13">
          <a:extLst>
            <a:ext uri="{FF2B5EF4-FFF2-40B4-BE49-F238E27FC236}">
              <a16:creationId xmlns:a16="http://schemas.microsoft.com/office/drawing/2014/main" id="{62E1F2AA-4800-4ABF-809F-979A36AEBAC2}"/>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895094" cy="1322917"/>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648142</xdr:colOff>
      <xdr:row>0</xdr:row>
      <xdr:rowOff>77788</xdr:rowOff>
    </xdr:from>
    <xdr:to>
      <xdr:col>10</xdr:col>
      <xdr:colOff>503804</xdr:colOff>
      <xdr:row>2</xdr:row>
      <xdr:rowOff>184149</xdr:rowOff>
    </xdr:to>
    <xdr:pic>
      <xdr:nvPicPr>
        <xdr:cNvPr id="6" name="Imagem 5">
          <a:extLst>
            <a:ext uri="{FF2B5EF4-FFF2-40B4-BE49-F238E27FC236}">
              <a16:creationId xmlns:a16="http://schemas.microsoft.com/office/drawing/2014/main" id="{61201727-DC89-4012-A3CA-7C9EA191DF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15642" y="77788"/>
          <a:ext cx="532995" cy="593194"/>
        </a:xfrm>
        <a:prstGeom prst="rect">
          <a:avLst/>
        </a:prstGeom>
      </xdr:spPr>
    </xdr:pic>
    <xdr:clientData/>
  </xdr:twoCellAnchor>
  <xdr:twoCellAnchor editAs="oneCell">
    <xdr:from>
      <xdr:col>0</xdr:col>
      <xdr:colOff>114299</xdr:colOff>
      <xdr:row>0</xdr:row>
      <xdr:rowOff>104775</xdr:rowOff>
    </xdr:from>
    <xdr:to>
      <xdr:col>1</xdr:col>
      <xdr:colOff>225824</xdr:colOff>
      <xdr:row>2</xdr:row>
      <xdr:rowOff>168534</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299" y="104775"/>
          <a:ext cx="864000" cy="559059"/>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19050</xdr:colOff>
      <xdr:row>0</xdr:row>
      <xdr:rowOff>66675</xdr:rowOff>
    </xdr:from>
    <xdr:to>
      <xdr:col>10</xdr:col>
      <xdr:colOff>550987</xdr:colOff>
      <xdr:row>2</xdr:row>
      <xdr:rowOff>190499</xdr:rowOff>
    </xdr:to>
    <xdr:pic>
      <xdr:nvPicPr>
        <xdr:cNvPr id="4" name="Imagem 3">
          <a:extLst>
            <a:ext uri="{FF2B5EF4-FFF2-40B4-BE49-F238E27FC236}">
              <a16:creationId xmlns:a16="http://schemas.microsoft.com/office/drawing/2014/main" id="{1D6A6FAB-1592-4F66-BADB-F49BF98875C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077200" y="66675"/>
          <a:ext cx="531937" cy="600074"/>
        </a:xfrm>
        <a:prstGeom prst="rect">
          <a:avLst/>
        </a:prstGeom>
      </xdr:spPr>
    </xdr:pic>
    <xdr:clientData/>
  </xdr:twoCellAnchor>
  <xdr:twoCellAnchor editAs="oneCell">
    <xdr:from>
      <xdr:col>0</xdr:col>
      <xdr:colOff>150812</xdr:colOff>
      <xdr:row>0</xdr:row>
      <xdr:rowOff>74085</xdr:rowOff>
    </xdr:from>
    <xdr:to>
      <xdr:col>1</xdr:col>
      <xdr:colOff>468729</xdr:colOff>
      <xdr:row>2</xdr:row>
      <xdr:rowOff>169605</xdr:rowOff>
    </xdr:to>
    <xdr:pic>
      <xdr:nvPicPr>
        <xdr:cNvPr id="6" name="Imagem 5">
          <a:extLst>
            <a:ext uri="{FF2B5EF4-FFF2-40B4-BE49-F238E27FC236}">
              <a16:creationId xmlns:a16="http://schemas.microsoft.com/office/drawing/2014/main" id="{A27E9414-3E0B-41CD-B1EA-8649C171742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0812" y="74085"/>
          <a:ext cx="900000" cy="582353"/>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11</xdr:col>
      <xdr:colOff>941917</xdr:colOff>
      <xdr:row>0</xdr:row>
      <xdr:rowOff>63500</xdr:rowOff>
    </xdr:from>
    <xdr:to>
      <xdr:col>12</xdr:col>
      <xdr:colOff>468438</xdr:colOff>
      <xdr:row>2</xdr:row>
      <xdr:rowOff>176741</xdr:rowOff>
    </xdr:to>
    <xdr:pic>
      <xdr:nvPicPr>
        <xdr:cNvPr id="5" name="Imagem 4">
          <a:extLst>
            <a:ext uri="{FF2B5EF4-FFF2-40B4-BE49-F238E27FC236}">
              <a16:creationId xmlns:a16="http://schemas.microsoft.com/office/drawing/2014/main" id="{421E3A47-6922-4256-A1F0-87A488423EF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33167" y="63500"/>
          <a:ext cx="469496" cy="607482"/>
        </a:xfrm>
        <a:prstGeom prst="rect">
          <a:avLst/>
        </a:prstGeom>
      </xdr:spPr>
    </xdr:pic>
    <xdr:clientData/>
  </xdr:twoCellAnchor>
  <xdr:twoCellAnchor editAs="oneCell">
    <xdr:from>
      <xdr:col>0</xdr:col>
      <xdr:colOff>116415</xdr:colOff>
      <xdr:row>0</xdr:row>
      <xdr:rowOff>95250</xdr:rowOff>
    </xdr:from>
    <xdr:to>
      <xdr:col>1</xdr:col>
      <xdr:colOff>419498</xdr:colOff>
      <xdr:row>2</xdr:row>
      <xdr:rowOff>167476</xdr:rowOff>
    </xdr:to>
    <xdr:pic>
      <xdr:nvPicPr>
        <xdr:cNvPr id="6" name="Imagem 5">
          <a:extLst>
            <a:ext uri="{FF2B5EF4-FFF2-40B4-BE49-F238E27FC236}">
              <a16:creationId xmlns:a16="http://schemas.microsoft.com/office/drawing/2014/main" id="{2E5D19C4-70E6-4E1A-BB79-7DCF4A461F7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6415" y="95250"/>
          <a:ext cx="864000" cy="559059"/>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21167</xdr:colOff>
      <xdr:row>0</xdr:row>
      <xdr:rowOff>52917</xdr:rowOff>
    </xdr:from>
    <xdr:to>
      <xdr:col>10</xdr:col>
      <xdr:colOff>553104</xdr:colOff>
      <xdr:row>2</xdr:row>
      <xdr:rowOff>148166</xdr:rowOff>
    </xdr:to>
    <xdr:pic>
      <xdr:nvPicPr>
        <xdr:cNvPr id="6" name="Imagem 5">
          <a:extLst>
            <a:ext uri="{FF2B5EF4-FFF2-40B4-BE49-F238E27FC236}">
              <a16:creationId xmlns:a16="http://schemas.microsoft.com/office/drawing/2014/main" id="{BBE81881-3231-42EE-BC02-736E8CB8248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67500" y="52917"/>
          <a:ext cx="531937" cy="600074"/>
        </a:xfrm>
        <a:prstGeom prst="rect">
          <a:avLst/>
        </a:prstGeom>
      </xdr:spPr>
    </xdr:pic>
    <xdr:clientData/>
  </xdr:twoCellAnchor>
  <xdr:twoCellAnchor editAs="oneCell">
    <xdr:from>
      <xdr:col>0</xdr:col>
      <xdr:colOff>152399</xdr:colOff>
      <xdr:row>0</xdr:row>
      <xdr:rowOff>85725</xdr:rowOff>
    </xdr:from>
    <xdr:to>
      <xdr:col>2</xdr:col>
      <xdr:colOff>130574</xdr:colOff>
      <xdr:row>2</xdr:row>
      <xdr:rowOff>149484</xdr:rowOff>
    </xdr:to>
    <xdr:pic>
      <xdr:nvPicPr>
        <xdr:cNvPr id="5" name="Imagem 4">
          <a:extLst>
            <a:ext uri="{FF2B5EF4-FFF2-40B4-BE49-F238E27FC236}">
              <a16:creationId xmlns:a16="http://schemas.microsoft.com/office/drawing/2014/main" id="{4E863BD7-F021-42DE-BB9D-0E0613FAACA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2399" y="85725"/>
          <a:ext cx="864000" cy="559059"/>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10</xdr:col>
      <xdr:colOff>1301224</xdr:colOff>
      <xdr:row>0</xdr:row>
      <xdr:rowOff>55033</xdr:rowOff>
    </xdr:from>
    <xdr:to>
      <xdr:col>11</xdr:col>
      <xdr:colOff>526119</xdr:colOff>
      <xdr:row>2</xdr:row>
      <xdr:rowOff>150282</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73891" y="55033"/>
          <a:ext cx="531937" cy="601132"/>
        </a:xfrm>
        <a:prstGeom prst="rect">
          <a:avLst/>
        </a:prstGeom>
      </xdr:spPr>
    </xdr:pic>
    <xdr:clientData/>
  </xdr:twoCellAnchor>
  <xdr:twoCellAnchor editAs="oneCell">
    <xdr:from>
      <xdr:col>0</xdr:col>
      <xdr:colOff>180974</xdr:colOff>
      <xdr:row>0</xdr:row>
      <xdr:rowOff>114300</xdr:rowOff>
    </xdr:from>
    <xdr:to>
      <xdr:col>2</xdr:col>
      <xdr:colOff>216299</xdr:colOff>
      <xdr:row>2</xdr:row>
      <xdr:rowOff>178059</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0974" y="114300"/>
          <a:ext cx="864000" cy="559059"/>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10</xdr:col>
      <xdr:colOff>609600</xdr:colOff>
      <xdr:row>0</xdr:row>
      <xdr:rowOff>76200</xdr:rowOff>
    </xdr:from>
    <xdr:to>
      <xdr:col>11</xdr:col>
      <xdr:colOff>484312</xdr:colOff>
      <xdr:row>2</xdr:row>
      <xdr:rowOff>200024</xdr:rowOff>
    </xdr:to>
    <xdr:pic>
      <xdr:nvPicPr>
        <xdr:cNvPr id="4" name="Imagem 3">
          <a:extLst>
            <a:ext uri="{FF2B5EF4-FFF2-40B4-BE49-F238E27FC236}">
              <a16:creationId xmlns:a16="http://schemas.microsoft.com/office/drawing/2014/main" id="{41AD378B-B958-4E07-A82D-3CEFFCF2D16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77100" y="76200"/>
          <a:ext cx="531937" cy="600074"/>
        </a:xfrm>
        <a:prstGeom prst="rect">
          <a:avLst/>
        </a:prstGeom>
      </xdr:spPr>
    </xdr:pic>
    <xdr:clientData/>
  </xdr:twoCellAnchor>
  <xdr:twoCellAnchor editAs="oneCell">
    <xdr:from>
      <xdr:col>0</xdr:col>
      <xdr:colOff>105832</xdr:colOff>
      <xdr:row>0</xdr:row>
      <xdr:rowOff>84667</xdr:rowOff>
    </xdr:from>
    <xdr:to>
      <xdr:col>1</xdr:col>
      <xdr:colOff>355999</xdr:colOff>
      <xdr:row>2</xdr:row>
      <xdr:rowOff>156893</xdr:rowOff>
    </xdr:to>
    <xdr:pic>
      <xdr:nvPicPr>
        <xdr:cNvPr id="6" name="Imagem 5">
          <a:extLst>
            <a:ext uri="{FF2B5EF4-FFF2-40B4-BE49-F238E27FC236}">
              <a16:creationId xmlns:a16="http://schemas.microsoft.com/office/drawing/2014/main" id="{771534B2-B160-4D5D-99C4-E72E03ED205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5832" y="84667"/>
          <a:ext cx="864000" cy="559059"/>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11</xdr:col>
      <xdr:colOff>174625</xdr:colOff>
      <xdr:row>0</xdr:row>
      <xdr:rowOff>74083</xdr:rowOff>
    </xdr:from>
    <xdr:to>
      <xdr:col>11</xdr:col>
      <xdr:colOff>706562</xdr:colOff>
      <xdr:row>2</xdr:row>
      <xdr:rowOff>180180</xdr:rowOff>
    </xdr:to>
    <xdr:pic>
      <xdr:nvPicPr>
        <xdr:cNvPr id="4" name="Imagem 3">
          <a:extLst>
            <a:ext uri="{FF2B5EF4-FFF2-40B4-BE49-F238E27FC236}">
              <a16:creationId xmlns:a16="http://schemas.microsoft.com/office/drawing/2014/main" id="{F2E9DB79-B251-4E2A-BF15-A369DCB906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80225" y="74083"/>
          <a:ext cx="531937" cy="601397"/>
        </a:xfrm>
        <a:prstGeom prst="rect">
          <a:avLst/>
        </a:prstGeom>
      </xdr:spPr>
    </xdr:pic>
    <xdr:clientData/>
  </xdr:twoCellAnchor>
  <xdr:twoCellAnchor editAs="oneCell">
    <xdr:from>
      <xdr:col>0</xdr:col>
      <xdr:colOff>123824</xdr:colOff>
      <xdr:row>0</xdr:row>
      <xdr:rowOff>104775</xdr:rowOff>
    </xdr:from>
    <xdr:to>
      <xdr:col>1</xdr:col>
      <xdr:colOff>482999</xdr:colOff>
      <xdr:row>2</xdr:row>
      <xdr:rowOff>168534</xdr:rowOff>
    </xdr:to>
    <xdr:pic>
      <xdr:nvPicPr>
        <xdr:cNvPr id="6" name="Imagem 5">
          <a:extLst>
            <a:ext uri="{FF2B5EF4-FFF2-40B4-BE49-F238E27FC236}">
              <a16:creationId xmlns:a16="http://schemas.microsoft.com/office/drawing/2014/main" id="{E56A77DB-72D3-49B2-A56E-CB4ABDEF3F6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3824" y="104775"/>
          <a:ext cx="864000" cy="559059"/>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9</xdr:col>
      <xdr:colOff>666749</xdr:colOff>
      <xdr:row>0</xdr:row>
      <xdr:rowOff>46568</xdr:rowOff>
    </xdr:from>
    <xdr:to>
      <xdr:col>11</xdr:col>
      <xdr:colOff>200024</xdr:colOff>
      <xdr:row>2</xdr:row>
      <xdr:rowOff>151342</xdr:rowOff>
    </xdr:to>
    <xdr:pic>
      <xdr:nvPicPr>
        <xdr:cNvPr id="5" name="Imagem 4">
          <a:extLst>
            <a:ext uri="{FF2B5EF4-FFF2-40B4-BE49-F238E27FC236}">
              <a16:creationId xmlns:a16="http://schemas.microsoft.com/office/drawing/2014/main" id="{A99222A8-E757-4D74-ACF2-1CA85EDCE2D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486524" y="46568"/>
          <a:ext cx="581025" cy="600074"/>
        </a:xfrm>
        <a:prstGeom prst="rect">
          <a:avLst/>
        </a:prstGeom>
      </xdr:spPr>
    </xdr:pic>
    <xdr:clientData/>
  </xdr:twoCellAnchor>
  <xdr:twoCellAnchor editAs="oneCell">
    <xdr:from>
      <xdr:col>0</xdr:col>
      <xdr:colOff>114299</xdr:colOff>
      <xdr:row>0</xdr:row>
      <xdr:rowOff>76200</xdr:rowOff>
    </xdr:from>
    <xdr:to>
      <xdr:col>1</xdr:col>
      <xdr:colOff>368699</xdr:colOff>
      <xdr:row>2</xdr:row>
      <xdr:rowOff>139959</xdr:rowOff>
    </xdr:to>
    <xdr:pic>
      <xdr:nvPicPr>
        <xdr:cNvPr id="6" name="Imagem 5">
          <a:extLst>
            <a:ext uri="{FF2B5EF4-FFF2-40B4-BE49-F238E27FC236}">
              <a16:creationId xmlns:a16="http://schemas.microsoft.com/office/drawing/2014/main" id="{F158799F-D638-49B1-B764-2F183C450D6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299" y="76200"/>
          <a:ext cx="864000" cy="559059"/>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756421</xdr:colOff>
      <xdr:row>0</xdr:row>
      <xdr:rowOff>71485</xdr:rowOff>
    </xdr:from>
    <xdr:to>
      <xdr:col>11</xdr:col>
      <xdr:colOff>1288358</xdr:colOff>
      <xdr:row>2</xdr:row>
      <xdr:rowOff>195309</xdr:rowOff>
    </xdr:to>
    <xdr:pic>
      <xdr:nvPicPr>
        <xdr:cNvPr id="4" name="Imagem 3">
          <a:extLst>
            <a:ext uri="{FF2B5EF4-FFF2-40B4-BE49-F238E27FC236}">
              <a16:creationId xmlns:a16="http://schemas.microsoft.com/office/drawing/2014/main" id="{80C51365-3599-4F7D-91F9-D4CB0EFC97E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83088" y="71485"/>
          <a:ext cx="531937" cy="610657"/>
        </a:xfrm>
        <a:prstGeom prst="rect">
          <a:avLst/>
        </a:prstGeom>
      </xdr:spPr>
    </xdr:pic>
    <xdr:clientData/>
  </xdr:twoCellAnchor>
  <xdr:twoCellAnchor editAs="oneCell">
    <xdr:from>
      <xdr:col>0</xdr:col>
      <xdr:colOff>148166</xdr:colOff>
      <xdr:row>0</xdr:row>
      <xdr:rowOff>95250</xdr:rowOff>
    </xdr:from>
    <xdr:to>
      <xdr:col>2</xdr:col>
      <xdr:colOff>6749</xdr:colOff>
      <xdr:row>2</xdr:row>
      <xdr:rowOff>167476</xdr:rowOff>
    </xdr:to>
    <xdr:pic>
      <xdr:nvPicPr>
        <xdr:cNvPr id="6" name="Imagem 5">
          <a:extLst>
            <a:ext uri="{FF2B5EF4-FFF2-40B4-BE49-F238E27FC236}">
              <a16:creationId xmlns:a16="http://schemas.microsoft.com/office/drawing/2014/main" id="{0059AD4B-6694-485B-8834-5466BB01B66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8166" y="95250"/>
          <a:ext cx="864000" cy="559059"/>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12</xdr:col>
      <xdr:colOff>179917</xdr:colOff>
      <xdr:row>0</xdr:row>
      <xdr:rowOff>52917</xdr:rowOff>
    </xdr:from>
    <xdr:to>
      <xdr:col>12</xdr:col>
      <xdr:colOff>711854</xdr:colOff>
      <xdr:row>2</xdr:row>
      <xdr:rowOff>183019</xdr:rowOff>
    </xdr:to>
    <xdr:pic>
      <xdr:nvPicPr>
        <xdr:cNvPr id="4" name="Imagem 3">
          <a:extLst>
            <a:ext uri="{FF2B5EF4-FFF2-40B4-BE49-F238E27FC236}">
              <a16:creationId xmlns:a16="http://schemas.microsoft.com/office/drawing/2014/main" id="{1579C444-0FB4-4645-BA67-F5526B5B5C3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26250" y="52917"/>
          <a:ext cx="531937" cy="616935"/>
        </a:xfrm>
        <a:prstGeom prst="rect">
          <a:avLst/>
        </a:prstGeom>
      </xdr:spPr>
    </xdr:pic>
    <xdr:clientData/>
  </xdr:twoCellAnchor>
  <xdr:twoCellAnchor editAs="oneCell">
    <xdr:from>
      <xdr:col>0</xdr:col>
      <xdr:colOff>116414</xdr:colOff>
      <xdr:row>0</xdr:row>
      <xdr:rowOff>95250</xdr:rowOff>
    </xdr:from>
    <xdr:to>
      <xdr:col>1</xdr:col>
      <xdr:colOff>324247</xdr:colOff>
      <xdr:row>2</xdr:row>
      <xdr:rowOff>167476</xdr:rowOff>
    </xdr:to>
    <xdr:pic>
      <xdr:nvPicPr>
        <xdr:cNvPr id="5" name="Imagem 4">
          <a:extLst>
            <a:ext uri="{FF2B5EF4-FFF2-40B4-BE49-F238E27FC236}">
              <a16:creationId xmlns:a16="http://schemas.microsoft.com/office/drawing/2014/main" id="{1C0DE5E3-65E9-48CD-8AEE-9C360F3F2F6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6414" y="95250"/>
          <a:ext cx="864000" cy="559059"/>
        </a:xfrm>
        <a:prstGeom prst="rect">
          <a:avLst/>
        </a:prstGeom>
        <a:noFill/>
        <a:ln>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11</xdr:col>
      <xdr:colOff>12587</xdr:colOff>
      <xdr:row>0</xdr:row>
      <xdr:rowOff>61232</xdr:rowOff>
    </xdr:from>
    <xdr:to>
      <xdr:col>11</xdr:col>
      <xdr:colOff>549967</xdr:colOff>
      <xdr:row>2</xdr:row>
      <xdr:rowOff>174665</xdr:rowOff>
    </xdr:to>
    <xdr:pic>
      <xdr:nvPicPr>
        <xdr:cNvPr id="6" name="Imagem 5">
          <a:extLst>
            <a:ext uri="{FF2B5EF4-FFF2-40B4-BE49-F238E27FC236}">
              <a16:creationId xmlns:a16="http://schemas.microsoft.com/office/drawing/2014/main" id="{0A8F5A6E-9A43-48A1-B137-3B8F9423D40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65194" y="61232"/>
          <a:ext cx="537380" cy="603290"/>
        </a:xfrm>
        <a:prstGeom prst="rect">
          <a:avLst/>
        </a:prstGeom>
      </xdr:spPr>
    </xdr:pic>
    <xdr:clientData/>
  </xdr:twoCellAnchor>
  <xdr:twoCellAnchor editAs="oneCell">
    <xdr:from>
      <xdr:col>0</xdr:col>
      <xdr:colOff>142874</xdr:colOff>
      <xdr:row>0</xdr:row>
      <xdr:rowOff>95250</xdr:rowOff>
    </xdr:from>
    <xdr:to>
      <xdr:col>1</xdr:col>
      <xdr:colOff>397274</xdr:colOff>
      <xdr:row>2</xdr:row>
      <xdr:rowOff>159009</xdr:rowOff>
    </xdr:to>
    <xdr:pic>
      <xdr:nvPicPr>
        <xdr:cNvPr id="5" name="Imagem 4">
          <a:extLst>
            <a:ext uri="{FF2B5EF4-FFF2-40B4-BE49-F238E27FC236}">
              <a16:creationId xmlns:a16="http://schemas.microsoft.com/office/drawing/2014/main" id="{3D313194-9211-4541-94D2-3532C153908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2874" y="95250"/>
          <a:ext cx="864000" cy="559059"/>
        </a:xfrm>
        <a:prstGeom prst="rect">
          <a:avLst/>
        </a:prstGeom>
        <a:noFill/>
        <a:ln>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11</xdr:col>
      <xdr:colOff>238125</xdr:colOff>
      <xdr:row>0</xdr:row>
      <xdr:rowOff>57150</xdr:rowOff>
    </xdr:from>
    <xdr:to>
      <xdr:col>11</xdr:col>
      <xdr:colOff>770062</xdr:colOff>
      <xdr:row>2</xdr:row>
      <xdr:rowOff>189633</xdr:rowOff>
    </xdr:to>
    <xdr:pic>
      <xdr:nvPicPr>
        <xdr:cNvPr id="3" name="Imagem 2">
          <a:extLst>
            <a:ext uri="{FF2B5EF4-FFF2-40B4-BE49-F238E27FC236}">
              <a16:creationId xmlns:a16="http://schemas.microsoft.com/office/drawing/2014/main" id="{028C5874-8F2B-4F7E-B0FF-AF433E13AA2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91400" y="57150"/>
          <a:ext cx="531937" cy="608733"/>
        </a:xfrm>
        <a:prstGeom prst="rect">
          <a:avLst/>
        </a:prstGeom>
      </xdr:spPr>
    </xdr:pic>
    <xdr:clientData/>
  </xdr:twoCellAnchor>
  <xdr:twoCellAnchor editAs="oneCell">
    <xdr:from>
      <xdr:col>0</xdr:col>
      <xdr:colOff>57149</xdr:colOff>
      <xdr:row>0</xdr:row>
      <xdr:rowOff>76200</xdr:rowOff>
    </xdr:from>
    <xdr:to>
      <xdr:col>1</xdr:col>
      <xdr:colOff>454424</xdr:colOff>
      <xdr:row>2</xdr:row>
      <xdr:rowOff>159009</xdr:rowOff>
    </xdr:to>
    <xdr:pic>
      <xdr:nvPicPr>
        <xdr:cNvPr id="5" name="Imagem 4">
          <a:extLst>
            <a:ext uri="{FF2B5EF4-FFF2-40B4-BE49-F238E27FC236}">
              <a16:creationId xmlns:a16="http://schemas.microsoft.com/office/drawing/2014/main" id="{9625F2B4-FC38-4D25-8599-CB58A4D566F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76200"/>
          <a:ext cx="864000" cy="559059"/>
        </a:xfrm>
        <a:prstGeom prst="rect">
          <a:avLst/>
        </a:prstGeom>
        <a:noFill/>
        <a:ln>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76200</xdr:colOff>
      <xdr:row>0</xdr:row>
      <xdr:rowOff>95250</xdr:rowOff>
    </xdr:from>
    <xdr:to>
      <xdr:col>1</xdr:col>
      <xdr:colOff>333775</xdr:colOff>
      <xdr:row>2</xdr:row>
      <xdr:rowOff>150542</xdr:rowOff>
    </xdr:to>
    <xdr:pic>
      <xdr:nvPicPr>
        <xdr:cNvPr id="4" name="Imagem 3">
          <a:extLst>
            <a:ext uri="{FF2B5EF4-FFF2-40B4-BE49-F238E27FC236}">
              <a16:creationId xmlns:a16="http://schemas.microsoft.com/office/drawing/2014/main" id="{A6D45358-89E8-421D-9C95-272F09374C8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200" y="95250"/>
          <a:ext cx="867175" cy="550592"/>
        </a:xfrm>
        <a:prstGeom prst="rect">
          <a:avLst/>
        </a:prstGeom>
        <a:noFill/>
        <a:ln>
          <a:noFill/>
        </a:ln>
      </xdr:spPr>
    </xdr:pic>
    <xdr:clientData/>
  </xdr:twoCellAnchor>
  <xdr:twoCellAnchor editAs="oneCell">
    <xdr:from>
      <xdr:col>10</xdr:col>
      <xdr:colOff>523875</xdr:colOff>
      <xdr:row>0</xdr:row>
      <xdr:rowOff>66675</xdr:rowOff>
    </xdr:from>
    <xdr:to>
      <xdr:col>11</xdr:col>
      <xdr:colOff>446212</xdr:colOff>
      <xdr:row>2</xdr:row>
      <xdr:rowOff>182032</xdr:rowOff>
    </xdr:to>
    <xdr:pic>
      <xdr:nvPicPr>
        <xdr:cNvPr id="5" name="Imagem 4">
          <a:extLst>
            <a:ext uri="{FF2B5EF4-FFF2-40B4-BE49-F238E27FC236}">
              <a16:creationId xmlns:a16="http://schemas.microsoft.com/office/drawing/2014/main" id="{9096F257-B3D2-42C2-BA1A-409620DFAB0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19875" y="66675"/>
          <a:ext cx="531937" cy="61065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4</xdr:col>
      <xdr:colOff>903818</xdr:colOff>
      <xdr:row>4</xdr:row>
      <xdr:rowOff>116415</xdr:rowOff>
    </xdr:from>
    <xdr:to>
      <xdr:col>9</xdr:col>
      <xdr:colOff>601493</xdr:colOff>
      <xdr:row>13</xdr:row>
      <xdr:rowOff>171984</xdr:rowOff>
    </xdr:to>
    <xdr:pic>
      <xdr:nvPicPr>
        <xdr:cNvPr id="44" name="Imagem 43">
          <a:extLst>
            <a:ext uri="{FF2B5EF4-FFF2-40B4-BE49-F238E27FC236}">
              <a16:creationId xmlns:a16="http://schemas.microsoft.com/office/drawing/2014/main" id="{4A82BB60-F4E3-4DAC-8B28-C4DEB0569353}"/>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6413"/>
        <a:stretch/>
      </xdr:blipFill>
      <xdr:spPr bwMode="auto">
        <a:xfrm>
          <a:off x="3359151" y="920748"/>
          <a:ext cx="3052592" cy="1695985"/>
        </a:xfrm>
        <a:prstGeom prst="rect">
          <a:avLst/>
        </a:prstGeom>
        <a:noFill/>
        <a:ln>
          <a:noFill/>
        </a:ln>
      </xdr:spPr>
    </xdr:pic>
    <xdr:clientData/>
  </xdr:twoCellAnchor>
  <xdr:twoCellAnchor editAs="oneCell">
    <xdr:from>
      <xdr:col>0</xdr:col>
      <xdr:colOff>9525</xdr:colOff>
      <xdr:row>4</xdr:row>
      <xdr:rowOff>84668</xdr:rowOff>
    </xdr:from>
    <xdr:to>
      <xdr:col>4</xdr:col>
      <xdr:colOff>631125</xdr:colOff>
      <xdr:row>13</xdr:row>
      <xdr:rowOff>157169</xdr:rowOff>
    </xdr:to>
    <xdr:pic>
      <xdr:nvPicPr>
        <xdr:cNvPr id="45" name="Imagem 44">
          <a:extLst>
            <a:ext uri="{FF2B5EF4-FFF2-40B4-BE49-F238E27FC236}">
              <a16:creationId xmlns:a16="http://schemas.microsoft.com/office/drawing/2014/main" id="{149FB7CA-478E-473D-8203-140AF2F0335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5643"/>
        <a:stretch/>
      </xdr:blipFill>
      <xdr:spPr bwMode="auto">
        <a:xfrm>
          <a:off x="9525" y="889001"/>
          <a:ext cx="3076933" cy="1712917"/>
        </a:xfrm>
        <a:prstGeom prst="rect">
          <a:avLst/>
        </a:prstGeom>
        <a:noFill/>
        <a:ln>
          <a:noFill/>
        </a:ln>
      </xdr:spPr>
    </xdr:pic>
    <xdr:clientData/>
  </xdr:twoCellAnchor>
  <xdr:twoCellAnchor editAs="oneCell">
    <xdr:from>
      <xdr:col>0</xdr:col>
      <xdr:colOff>28575</xdr:colOff>
      <xdr:row>15</xdr:row>
      <xdr:rowOff>21167</xdr:rowOff>
    </xdr:from>
    <xdr:to>
      <xdr:col>4</xdr:col>
      <xdr:colOff>650175</xdr:colOff>
      <xdr:row>25</xdr:row>
      <xdr:rowOff>56624</xdr:rowOff>
    </xdr:to>
    <xdr:pic>
      <xdr:nvPicPr>
        <xdr:cNvPr id="46" name="Imagem 45">
          <a:extLst>
            <a:ext uri="{FF2B5EF4-FFF2-40B4-BE49-F238E27FC236}">
              <a16:creationId xmlns:a16="http://schemas.microsoft.com/office/drawing/2014/main" id="{E609BA25-57C4-475E-A409-143DD4CC98FD}"/>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448"/>
        <a:stretch/>
      </xdr:blipFill>
      <xdr:spPr bwMode="auto">
        <a:xfrm>
          <a:off x="28575" y="3016250"/>
          <a:ext cx="3076933" cy="1940457"/>
        </a:xfrm>
        <a:prstGeom prst="rect">
          <a:avLst/>
        </a:prstGeom>
        <a:noFill/>
        <a:ln>
          <a:noFill/>
        </a:ln>
      </xdr:spPr>
    </xdr:pic>
    <xdr:clientData/>
  </xdr:twoCellAnchor>
  <xdr:twoCellAnchor editAs="oneCell">
    <xdr:from>
      <xdr:col>4</xdr:col>
      <xdr:colOff>885825</xdr:colOff>
      <xdr:row>15</xdr:row>
      <xdr:rowOff>31749</xdr:rowOff>
    </xdr:from>
    <xdr:to>
      <xdr:col>9</xdr:col>
      <xdr:colOff>593025</xdr:colOff>
      <xdr:row>25</xdr:row>
      <xdr:rowOff>59004</xdr:rowOff>
    </xdr:to>
    <xdr:pic>
      <xdr:nvPicPr>
        <xdr:cNvPr id="47" name="Imagem 46">
          <a:extLst>
            <a:ext uri="{FF2B5EF4-FFF2-40B4-BE49-F238E27FC236}">
              <a16:creationId xmlns:a16="http://schemas.microsoft.com/office/drawing/2014/main" id="{F10E64F6-C77E-4D36-A29E-0A58CDC7629B}"/>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5805"/>
        <a:stretch/>
      </xdr:blipFill>
      <xdr:spPr bwMode="auto">
        <a:xfrm>
          <a:off x="3341158" y="3026832"/>
          <a:ext cx="3062117" cy="1932255"/>
        </a:xfrm>
        <a:prstGeom prst="rect">
          <a:avLst/>
        </a:prstGeom>
        <a:noFill/>
        <a:ln>
          <a:noFill/>
        </a:ln>
      </xdr:spPr>
    </xdr:pic>
    <xdr:clientData/>
  </xdr:twoCellAnchor>
  <xdr:twoCellAnchor editAs="oneCell">
    <xdr:from>
      <xdr:col>0</xdr:col>
      <xdr:colOff>23812</xdr:colOff>
      <xdr:row>27</xdr:row>
      <xdr:rowOff>134925</xdr:rowOff>
    </xdr:from>
    <xdr:to>
      <xdr:col>4</xdr:col>
      <xdr:colOff>645412</xdr:colOff>
      <xdr:row>39</xdr:row>
      <xdr:rowOff>7928</xdr:rowOff>
    </xdr:to>
    <xdr:pic>
      <xdr:nvPicPr>
        <xdr:cNvPr id="7" name="Imagem 6">
          <a:extLst>
            <a:ext uri="{FF2B5EF4-FFF2-40B4-BE49-F238E27FC236}">
              <a16:creationId xmlns:a16="http://schemas.microsoft.com/office/drawing/2014/main" id="{E8D054BF-9024-4C81-A136-4AADF480BA74}"/>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2382"/>
        <a:stretch/>
      </xdr:blipFill>
      <xdr:spPr bwMode="auto">
        <a:xfrm>
          <a:off x="23812" y="5130258"/>
          <a:ext cx="3076933" cy="2010837"/>
        </a:xfrm>
        <a:prstGeom prst="rect">
          <a:avLst/>
        </a:prstGeom>
        <a:noFill/>
        <a:ln>
          <a:noFill/>
        </a:ln>
      </xdr:spPr>
    </xdr:pic>
    <xdr:clientData/>
  </xdr:twoCellAnchor>
  <xdr:twoCellAnchor editAs="oneCell">
    <xdr:from>
      <xdr:col>4</xdr:col>
      <xdr:colOff>890588</xdr:colOff>
      <xdr:row>28</xdr:row>
      <xdr:rowOff>31753</xdr:rowOff>
    </xdr:from>
    <xdr:to>
      <xdr:col>9</xdr:col>
      <xdr:colOff>597788</xdr:colOff>
      <xdr:row>38</xdr:row>
      <xdr:rowOff>184607</xdr:rowOff>
    </xdr:to>
    <xdr:pic>
      <xdr:nvPicPr>
        <xdr:cNvPr id="8" name="Imagem 7">
          <a:extLst>
            <a:ext uri="{FF2B5EF4-FFF2-40B4-BE49-F238E27FC236}">
              <a16:creationId xmlns:a16="http://schemas.microsoft.com/office/drawing/2014/main" id="{CD3886D8-A3DA-4212-852E-2B9753824928}"/>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15455"/>
        <a:stretch/>
      </xdr:blipFill>
      <xdr:spPr bwMode="auto">
        <a:xfrm>
          <a:off x="3345921" y="5164670"/>
          <a:ext cx="3062117" cy="1962604"/>
        </a:xfrm>
        <a:prstGeom prst="rect">
          <a:avLst/>
        </a:prstGeom>
        <a:noFill/>
        <a:ln>
          <a:noFill/>
        </a:ln>
      </xdr:spPr>
    </xdr:pic>
    <xdr:clientData/>
  </xdr:twoCellAnchor>
  <xdr:twoCellAnchor editAs="oneCell">
    <xdr:from>
      <xdr:col>0</xdr:col>
      <xdr:colOff>69849</xdr:colOff>
      <xdr:row>41</xdr:row>
      <xdr:rowOff>78848</xdr:rowOff>
    </xdr:from>
    <xdr:to>
      <xdr:col>4</xdr:col>
      <xdr:colOff>444945</xdr:colOff>
      <xdr:row>52</xdr:row>
      <xdr:rowOff>106365</xdr:rowOff>
    </xdr:to>
    <xdr:pic>
      <xdr:nvPicPr>
        <xdr:cNvPr id="9" name="Imagem 8">
          <a:extLst>
            <a:ext uri="{FF2B5EF4-FFF2-40B4-BE49-F238E27FC236}">
              <a16:creationId xmlns:a16="http://schemas.microsoft.com/office/drawing/2014/main" id="{E46E1543-540B-44FC-B952-D10E8ABE7BF2}"/>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571" t="4553" r="13429"/>
        <a:stretch/>
      </xdr:blipFill>
      <xdr:spPr bwMode="auto">
        <a:xfrm>
          <a:off x="69849" y="7624765"/>
          <a:ext cx="2830429" cy="2038350"/>
        </a:xfrm>
        <a:prstGeom prst="rect">
          <a:avLst/>
        </a:prstGeom>
        <a:noFill/>
        <a:ln>
          <a:noFill/>
        </a:ln>
      </xdr:spPr>
    </xdr:pic>
    <xdr:clientData/>
  </xdr:twoCellAnchor>
  <xdr:twoCellAnchor editAs="oneCell">
    <xdr:from>
      <xdr:col>4</xdr:col>
      <xdr:colOff>903288</xdr:colOff>
      <xdr:row>41</xdr:row>
      <xdr:rowOff>21705</xdr:rowOff>
    </xdr:from>
    <xdr:to>
      <xdr:col>9</xdr:col>
      <xdr:colOff>588963</xdr:colOff>
      <xdr:row>52</xdr:row>
      <xdr:rowOff>111134</xdr:rowOff>
    </xdr:to>
    <xdr:pic>
      <xdr:nvPicPr>
        <xdr:cNvPr id="10" name="Imagem 9">
          <a:extLst>
            <a:ext uri="{FF2B5EF4-FFF2-40B4-BE49-F238E27FC236}">
              <a16:creationId xmlns:a16="http://schemas.microsoft.com/office/drawing/2014/main" id="{B343794A-8623-4596-8DF3-F22CBBC14F58}"/>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4304" b="6732"/>
        <a:stretch/>
      </xdr:blipFill>
      <xdr:spPr bwMode="auto">
        <a:xfrm>
          <a:off x="3358621" y="7567622"/>
          <a:ext cx="3040592" cy="2100262"/>
        </a:xfrm>
        <a:prstGeom prst="rect">
          <a:avLst/>
        </a:prstGeom>
        <a:noFill/>
        <a:ln>
          <a:noFill/>
        </a:ln>
      </xdr:spPr>
    </xdr:pic>
    <xdr:clientData/>
  </xdr:twoCellAnchor>
  <xdr:twoCellAnchor editAs="oneCell">
    <xdr:from>
      <xdr:col>0</xdr:col>
      <xdr:colOff>34017</xdr:colOff>
      <xdr:row>54</xdr:row>
      <xdr:rowOff>40823</xdr:rowOff>
    </xdr:from>
    <xdr:to>
      <xdr:col>4</xdr:col>
      <xdr:colOff>655617</xdr:colOff>
      <xdr:row>64</xdr:row>
      <xdr:rowOff>157319</xdr:rowOff>
    </xdr:to>
    <xdr:pic>
      <xdr:nvPicPr>
        <xdr:cNvPr id="11" name="Imagem 10" descr="IMG-20190605-WA0087.jpg">
          <a:extLst>
            <a:ext uri="{FF2B5EF4-FFF2-40B4-BE49-F238E27FC236}">
              <a16:creationId xmlns:a16="http://schemas.microsoft.com/office/drawing/2014/main" id="{292273E6-0BC4-465B-9BF6-32716645AD60}"/>
            </a:ext>
          </a:extLst>
        </xdr:cNvPr>
        <xdr:cNvPicPr>
          <a:picLocks noChangeAspect="1"/>
        </xdr:cNvPicPr>
      </xdr:nvPicPr>
      <xdr:blipFill rotWithShape="1">
        <a:blip xmlns:r="http://schemas.openxmlformats.org/officeDocument/2006/relationships" r:embed="rId9" cstate="print"/>
        <a:srcRect t="16068"/>
        <a:stretch/>
      </xdr:blipFill>
      <xdr:spPr>
        <a:xfrm>
          <a:off x="34017" y="9892394"/>
          <a:ext cx="3070886" cy="1926246"/>
        </a:xfrm>
        <a:prstGeom prst="rect">
          <a:avLst/>
        </a:prstGeom>
      </xdr:spPr>
    </xdr:pic>
    <xdr:clientData/>
  </xdr:twoCellAnchor>
  <xdr:twoCellAnchor editAs="oneCell">
    <xdr:from>
      <xdr:col>4</xdr:col>
      <xdr:colOff>853169</xdr:colOff>
      <xdr:row>54</xdr:row>
      <xdr:rowOff>40821</xdr:rowOff>
    </xdr:from>
    <xdr:to>
      <xdr:col>9</xdr:col>
      <xdr:colOff>560369</xdr:colOff>
      <xdr:row>64</xdr:row>
      <xdr:rowOff>173194</xdr:rowOff>
    </xdr:to>
    <xdr:pic>
      <xdr:nvPicPr>
        <xdr:cNvPr id="12" name="Imagem 11" descr="IMG-20190605-WA0094.jpg">
          <a:extLst>
            <a:ext uri="{FF2B5EF4-FFF2-40B4-BE49-F238E27FC236}">
              <a16:creationId xmlns:a16="http://schemas.microsoft.com/office/drawing/2014/main" id="{8D6D9A99-DADE-45E5-A89C-3D148E7AA644}"/>
            </a:ext>
          </a:extLst>
        </xdr:cNvPr>
        <xdr:cNvPicPr>
          <a:picLocks noChangeAspect="1"/>
        </xdr:cNvPicPr>
      </xdr:nvPicPr>
      <xdr:blipFill rotWithShape="1">
        <a:blip xmlns:r="http://schemas.openxmlformats.org/officeDocument/2006/relationships" r:embed="rId10" cstate="print"/>
        <a:srcRect t="15376"/>
        <a:stretch/>
      </xdr:blipFill>
      <xdr:spPr>
        <a:xfrm>
          <a:off x="3302455" y="9892392"/>
          <a:ext cx="3054557" cy="1942123"/>
        </a:xfrm>
        <a:prstGeom prst="rect">
          <a:avLst/>
        </a:prstGeom>
      </xdr:spPr>
    </xdr:pic>
    <xdr:clientData/>
  </xdr:twoCellAnchor>
  <xdr:twoCellAnchor editAs="oneCell">
    <xdr:from>
      <xdr:col>5</xdr:col>
      <xdr:colOff>53297</xdr:colOff>
      <xdr:row>67</xdr:row>
      <xdr:rowOff>36813</xdr:rowOff>
    </xdr:from>
    <xdr:to>
      <xdr:col>9</xdr:col>
      <xdr:colOff>563565</xdr:colOff>
      <xdr:row>76</xdr:row>
      <xdr:rowOff>151668</xdr:rowOff>
    </xdr:to>
    <xdr:pic>
      <xdr:nvPicPr>
        <xdr:cNvPr id="13" name="Imagem 12" descr="IMG-20190523-WA0069.jpg">
          <a:extLst>
            <a:ext uri="{FF2B5EF4-FFF2-40B4-BE49-F238E27FC236}">
              <a16:creationId xmlns:a16="http://schemas.microsoft.com/office/drawing/2014/main" id="{40EB2632-0468-494A-9A38-4F3A9B6C953A}"/>
            </a:ext>
          </a:extLst>
        </xdr:cNvPr>
        <xdr:cNvPicPr>
          <a:picLocks noChangeAspect="1"/>
        </xdr:cNvPicPr>
      </xdr:nvPicPr>
      <xdr:blipFill rotWithShape="1">
        <a:blip xmlns:r="http://schemas.openxmlformats.org/officeDocument/2006/relationships" r:embed="rId11" cstate="print"/>
        <a:srcRect r="9373"/>
        <a:stretch/>
      </xdr:blipFill>
      <xdr:spPr>
        <a:xfrm>
          <a:off x="3410860" y="12268501"/>
          <a:ext cx="2955018" cy="1829355"/>
        </a:xfrm>
        <a:prstGeom prst="rect">
          <a:avLst/>
        </a:prstGeom>
      </xdr:spPr>
    </xdr:pic>
    <xdr:clientData/>
  </xdr:twoCellAnchor>
  <xdr:twoCellAnchor editAs="oneCell">
    <xdr:from>
      <xdr:col>0</xdr:col>
      <xdr:colOff>36284</xdr:colOff>
      <xdr:row>67</xdr:row>
      <xdr:rowOff>74841</xdr:rowOff>
    </xdr:from>
    <xdr:to>
      <xdr:col>4</xdr:col>
      <xdr:colOff>646998</xdr:colOff>
      <xdr:row>76</xdr:row>
      <xdr:rowOff>124662</xdr:rowOff>
    </xdr:to>
    <xdr:pic>
      <xdr:nvPicPr>
        <xdr:cNvPr id="14" name="Imagem 13" descr="IMG-20190522-WA0049.jpg">
          <a:extLst>
            <a:ext uri="{FF2B5EF4-FFF2-40B4-BE49-F238E27FC236}">
              <a16:creationId xmlns:a16="http://schemas.microsoft.com/office/drawing/2014/main" id="{55342738-6C83-4116-AB9E-EEDB47385B85}"/>
            </a:ext>
          </a:extLst>
        </xdr:cNvPr>
        <xdr:cNvPicPr>
          <a:picLocks noChangeAspect="1"/>
        </xdr:cNvPicPr>
      </xdr:nvPicPr>
      <xdr:blipFill rotWithShape="1">
        <a:blip xmlns:r="http://schemas.openxmlformats.org/officeDocument/2006/relationships" r:embed="rId12" cstate="print"/>
        <a:srcRect t="23123"/>
        <a:stretch/>
      </xdr:blipFill>
      <xdr:spPr>
        <a:xfrm>
          <a:off x="36284" y="12306529"/>
          <a:ext cx="3055464" cy="1764321"/>
        </a:xfrm>
        <a:prstGeom prst="rect">
          <a:avLst/>
        </a:prstGeom>
      </xdr:spPr>
    </xdr:pic>
    <xdr:clientData/>
  </xdr:twoCellAnchor>
  <xdr:twoCellAnchor editAs="oneCell">
    <xdr:from>
      <xdr:col>4</xdr:col>
      <xdr:colOff>822855</xdr:colOff>
      <xdr:row>78</xdr:row>
      <xdr:rowOff>71438</xdr:rowOff>
    </xdr:from>
    <xdr:to>
      <xdr:col>9</xdr:col>
      <xdr:colOff>589848</xdr:colOff>
      <xdr:row>88</xdr:row>
      <xdr:rowOff>87312</xdr:rowOff>
    </xdr:to>
    <xdr:pic>
      <xdr:nvPicPr>
        <xdr:cNvPr id="15" name="Imagem 14" descr="C:\Users\nilva.cunha\AppData\Local\Microsoft\Windows\INetCache\Content.MSO\EA1BC67B.tmp">
          <a:extLst>
            <a:ext uri="{FF2B5EF4-FFF2-40B4-BE49-F238E27FC236}">
              <a16:creationId xmlns:a16="http://schemas.microsoft.com/office/drawing/2014/main" id="{332D0B3B-0CDF-4282-9C23-AE331AAAEFAE}"/>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b="7527"/>
        <a:stretch/>
      </xdr:blipFill>
      <xdr:spPr bwMode="auto">
        <a:xfrm>
          <a:off x="3267605" y="14398626"/>
          <a:ext cx="3124556" cy="1920874"/>
        </a:xfrm>
        <a:prstGeom prst="rect">
          <a:avLst/>
        </a:prstGeom>
        <a:noFill/>
        <a:ln>
          <a:noFill/>
        </a:ln>
      </xdr:spPr>
    </xdr:pic>
    <xdr:clientData/>
  </xdr:twoCellAnchor>
  <xdr:twoCellAnchor editAs="oneCell">
    <xdr:from>
      <xdr:col>0</xdr:col>
      <xdr:colOff>34300</xdr:colOff>
      <xdr:row>78</xdr:row>
      <xdr:rowOff>62966</xdr:rowOff>
    </xdr:from>
    <xdr:to>
      <xdr:col>4</xdr:col>
      <xdr:colOff>649550</xdr:colOff>
      <xdr:row>88</xdr:row>
      <xdr:rowOff>98267</xdr:rowOff>
    </xdr:to>
    <xdr:pic>
      <xdr:nvPicPr>
        <xdr:cNvPr id="16" name="x_ymail_attachmentId4236" descr="https://attachments.office.net/owa/nilva.cunha@ovg.org.br/service.svc/s/GetAttachmentThumbnail?id=AAMkAGMwOTZlYTVhLWQ5ZTctNDc4Yy05YTAzLTgyMjNlYjkzZThmYQBGAAAAAABf5LLiTZlSTZnWMFZJmAqbBwDJlqJbndQOTamSesIS4XbuAAAAAAEMAADJlqJbndQOTamSesIS4XbuAAMc8WFTAAABEgAQAN%2FV9BqPax5PmH6xhy0dibE%3D&amp;thumbnailType=2&amp;owa=outlook.office.com&amp;scriptVer=2019052703.04&amp;X-OWA-CANARY=c9JxTU9vjkaL2gQMvMdzwlDTvYDi5dYYxxAT3x3MM9ARnw8Y1MHQmUtVsG80ADG787pklsqaKBg.&amp;token=eyJhbGciOiJSUzI1NiIsImtpZCI6IjA2MDBGOUY2NzQ2MjA3MzdFNzM0MDRFMjg3QzQ1QTgxOENCN0NFQjgiLCJ4NXQiOiJCZ0Q1OW5SaUJ6Zm5OQVRpaDhSYWdZeTN6cmciLCJ0eXAiOiJKV1QifQ.eyJ2ZXIiOiJFeGNoYW5nZS5DYWxsYmFjay5WMSIsImFwcGN0eHNlbmRlciI6Ik93YURvd25sb2FkQGQ0ZWI3N2QzLTQ4NjktNDZjYS1hN2NmLWY2MGU3YzU1OGNmNCIsImFwcGN0eCI6IntcIm1zZXhjaHByb3RcIjpcIm93YVwiLFwicHJpbWFyeXNpZFwiOlwiUy0xLTUtMjEtMjYzMjkzODI5OS00MDQ1NTMwODA5LTE5ODg4NTYwNDUtMTQ3NDYzMTNcIixcInB1aWRcIjpcIjExNTM4MzYyOTY0ODkxMDgyMzdcIixcIm9pZFwiOlwiZjRlNWRjYWQtMzJmZi00YWFkLWIwNTYtNTgwNjcxNjdlYWViXCIsXCJzY29wZVwiOlwiT3dhRG93bmxvYWRcIn0iLCJuYmYiOjE1NTkzMTg5MzYsImV4cCI6MTU1OTMxOTUzNiwiaXNzIjoiMDAwMDAwMDItMDAwMC0wZmYxLWNlMDAtMDAwMDAwMDAwMDAwQGQ0ZWI3N2QzLTQ4NjktNDZjYS1hN2NmLWY2MGU3YzU1OGNmNCIsImF1ZCI6IjAwMDAwMDAyLTAwMDAtMGZmMS1jZTAwLTAwMDAwMDAwMDAwMC9hdHRhY2htZW50cy5vZmZpY2UubmV0QGQ0ZWI3N2QzLTQ4NjktNDZjYS1hN2NmLWY2MGU3YzU1OGNmNCJ9.ovDEMkDdShhOAoOLksQv-ZoQZ7gWR6gQoMqamUosWFpaSuHSbKfZOQ34yqU2y1KdvuywY2BlXKgbsWzDRJBemcPr9JtzSsQdc-y4DKaNhLVaXmymVa4UeShhCXhJh_16bOj4SHp03bixP3352y9Fbz610rEil_vp3fXRYdR5KDPUg2gE0-nHXHZZFC8IyM1TYJvYUo2GIYncByq_H4FoY6vlzIuHOPahj3MiS6lxK-fYfmrdtJXThJ8YltBPKA2n_4LCSSmoUgbDt9tsNWuayJ0-jxehtWu8oVAun0N9r6TMHcE0CsSa-WjnhPSVJ16IzV7KxhV2sy9i6kPxtedNtQ&amp;animation=true">
          <a:extLst>
            <a:ext uri="{FF2B5EF4-FFF2-40B4-BE49-F238E27FC236}">
              <a16:creationId xmlns:a16="http://schemas.microsoft.com/office/drawing/2014/main" id="{A3A85F0A-769A-4A48-A988-D260F5B42C1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bwMode="auto">
        <a:xfrm>
          <a:off x="34300" y="14390154"/>
          <a:ext cx="3060000" cy="19403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90</xdr:row>
      <xdr:rowOff>39687</xdr:rowOff>
    </xdr:from>
    <xdr:to>
      <xdr:col>4</xdr:col>
      <xdr:colOff>615250</xdr:colOff>
      <xdr:row>99</xdr:row>
      <xdr:rowOff>183269</xdr:rowOff>
    </xdr:to>
    <xdr:pic>
      <xdr:nvPicPr>
        <xdr:cNvPr id="17" name="Imagem 16" descr="C:\Users\nilva.cunha\AppData\Local\Microsoft\Windows\INetCache\Content.MSO\70F1C264.tmp">
          <a:extLst>
            <a:ext uri="{FF2B5EF4-FFF2-40B4-BE49-F238E27FC236}">
              <a16:creationId xmlns:a16="http://schemas.microsoft.com/office/drawing/2014/main" id="{16EA6449-47A6-4902-B5A4-BEA91109751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bwMode="auto">
        <a:xfrm>
          <a:off x="0" y="16652875"/>
          <a:ext cx="3060000" cy="1921582"/>
        </a:xfrm>
        <a:prstGeom prst="rect">
          <a:avLst/>
        </a:prstGeom>
        <a:noFill/>
        <a:ln>
          <a:noFill/>
        </a:ln>
      </xdr:spPr>
    </xdr:pic>
    <xdr:clientData/>
  </xdr:twoCellAnchor>
  <xdr:twoCellAnchor editAs="oneCell">
    <xdr:from>
      <xdr:col>4</xdr:col>
      <xdr:colOff>892172</xdr:colOff>
      <xdr:row>90</xdr:row>
      <xdr:rowOff>31750</xdr:rowOff>
    </xdr:from>
    <xdr:to>
      <xdr:col>9</xdr:col>
      <xdr:colOff>594609</xdr:colOff>
      <xdr:row>99</xdr:row>
      <xdr:rowOff>174625</xdr:rowOff>
    </xdr:to>
    <xdr:pic>
      <xdr:nvPicPr>
        <xdr:cNvPr id="18" name="Imagem 17" descr="https://attachments.office.net/owa/nilva.cunha@ovg.org.br/service.svc/s/GetAttachmentThumbnail?id=AAMkAGMwOTZlYTVhLWQ5ZTctNDc4Yy05YTAzLTgyMjNlYjkzZThmYQBGAAAAAABf5LLiTZlSTZnWMFZJmAqbBwDJlqJbndQOTamSesIS4XbuAAAAAAEMAADJlqJbndQOTamSesIS4XbuAAMc8WFWAAABEgAQACgDzQSeUiNMo%2BkC3uVHFfU%3D&amp;thumbnailType=2&amp;owa=outlook.office.com&amp;scriptVer=2019052703.04&amp;X-OWA-CANARY=KnM8KaboE0eusc7onvcPBHAUlTXp5dYY4LvaxsbgeoIH77rXOZRNYtYLv6DSN3stqEF9r5nOngg.&amp;token=eyJhbGciOiJSUzI1NiIsImtpZCI6IjA2MDBGOUY2NzQ2MjA3MzdFNzM0MDRFMjg3QzQ1QTgxOENCN0NFQjgiLCJ4NXQiOiJCZ0Q1OW5SaUJ6Zm5OQVRpaDhSYWdZeTN6cmciLCJ0eXAiOiJKV1QifQ.eyJ2ZXIiOiJFeGNoYW5nZS5DYWxsYmFjay5WMSIsImFwcGN0eHNlbmRlciI6Ik93YURvd25sb2FkQGQ0ZWI3N2QzLTQ4NjktNDZjYS1hN2NmLWY2MGU3YzU1OGNmNCIsImFwcGN0eCI6IntcIm1zZXhjaHByb3RcIjpcIm93YVwiLFwicHJpbWFyeXNpZFwiOlwiUy0xLTUtMjEtMjYzMjkzODI5OS00MDQ1NTMwODA5LTE5ODg4NTYwNDUtMTQ3NDYzMTNcIixcInB1aWRcIjpcIjExNTM4MzYyOTY0ODkxMDgyMzdcIixcIm9pZFwiOlwiZjRlNWRjYWQtMzJmZi00YWFkLWIwNTYtNTgwNjcxNjdlYWViXCIsXCJzY29wZVwiOlwiT3dhRG93bmxvYWRcIn0iLCJuYmYiOjE1NTkzMjE5MDAsImV4cCI6MTU1OTMyMjUwMCwiaXNzIjoiMDAwMDAwMDItMDAwMC0wZmYxLWNlMDAtMDAwMDAwMDAwMDAwQGQ0ZWI3N2QzLTQ4NjktNDZjYS1hN2NmLWY2MGU3YzU1OGNmNCIsImF1ZCI6IjAwMDAwMDAyLTAwMDAtMGZmMS1jZTAwLTAwMDAwMDAwMDAwMC9hdHRhY2htZW50cy5vZmZpY2UubmV0QGQ0ZWI3N2QzLTQ4NjktNDZjYS1hN2NmLWY2MGU3YzU1OGNmNCJ9.CnE4s9YIr6TxUUud8m1asb7D8_P7QdcREvGfj9-vCpAVgEJk-hYIC4CH5y3CAkAvgsC2dKShxqJtgdrFkdQ2Nm7Y8P4ylUBTx4qVt3bmRYtdU3O0_D0YF3ZCCqDL5hGtXsYDKvzVQiWDl4UFc9oo3lBK3HOZCST-kQXrUN2PX_iN9SoqJP10TqY8mF6fEQUdDW3w8zImpcIYafFwC6pVItAv9FFHOo4ZlVIQMmSD2P1GqxvODDFLpju_Ebd9HChknWYXCzBicrfdfYGppNZ_CnVyE2bsnvQKUBgLYtQPCt2CTbzYlluIgQmOpgV3_pc6mXIi1RimEqbokIYY2fkxxQ&amp;animation=true">
          <a:extLst>
            <a:ext uri="{FF2B5EF4-FFF2-40B4-BE49-F238E27FC236}">
              <a16:creationId xmlns:a16="http://schemas.microsoft.com/office/drawing/2014/main" id="{04D72D4E-D1C1-459C-AF8E-78865BA7D653}"/>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8584" b="7717"/>
        <a:stretch/>
      </xdr:blipFill>
      <xdr:spPr bwMode="auto">
        <a:xfrm>
          <a:off x="3336922" y="16644938"/>
          <a:ext cx="3060000" cy="192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106</xdr:row>
      <xdr:rowOff>15877</xdr:rowOff>
    </xdr:from>
    <xdr:to>
      <xdr:col>4</xdr:col>
      <xdr:colOff>615250</xdr:colOff>
      <xdr:row>118</xdr:row>
      <xdr:rowOff>24877</xdr:rowOff>
    </xdr:to>
    <xdr:pic>
      <xdr:nvPicPr>
        <xdr:cNvPr id="19" name="Imagem 18">
          <a:extLst>
            <a:ext uri="{FF2B5EF4-FFF2-40B4-BE49-F238E27FC236}">
              <a16:creationId xmlns:a16="http://schemas.microsoft.com/office/drawing/2014/main" id="{A181B634-7244-4A3F-8711-A280DD1FFA04}"/>
            </a:ext>
          </a:extLst>
        </xdr:cNvPr>
        <xdr:cNvPicPr>
          <a:picLocks noChangeAspect="1"/>
        </xdr:cNvPicPr>
      </xdr:nvPicPr>
      <xdr:blipFill>
        <a:blip xmlns:r="http://schemas.openxmlformats.org/officeDocument/2006/relationships" r:embed="rId17"/>
        <a:stretch>
          <a:fillRect/>
        </a:stretch>
      </xdr:blipFill>
      <xdr:spPr>
        <a:xfrm>
          <a:off x="0" y="19740565"/>
          <a:ext cx="3060000" cy="2295000"/>
        </a:xfrm>
        <a:prstGeom prst="rect">
          <a:avLst/>
        </a:prstGeom>
      </xdr:spPr>
    </xdr:pic>
    <xdr:clientData/>
  </xdr:twoCellAnchor>
  <xdr:twoCellAnchor editAs="oneCell">
    <xdr:from>
      <xdr:col>0</xdr:col>
      <xdr:colOff>47626</xdr:colOff>
      <xdr:row>120</xdr:row>
      <xdr:rowOff>23811</xdr:rowOff>
    </xdr:from>
    <xdr:to>
      <xdr:col>4</xdr:col>
      <xdr:colOff>554418</xdr:colOff>
      <xdr:row>131</xdr:row>
      <xdr:rowOff>71436</xdr:rowOff>
    </xdr:to>
    <xdr:pic>
      <xdr:nvPicPr>
        <xdr:cNvPr id="20" name="Imagem 19">
          <a:extLst>
            <a:ext uri="{FF2B5EF4-FFF2-40B4-BE49-F238E27FC236}">
              <a16:creationId xmlns:a16="http://schemas.microsoft.com/office/drawing/2014/main" id="{987A3D8B-1476-4303-993C-256689BCE901}"/>
            </a:ext>
          </a:extLst>
        </xdr:cNvPr>
        <xdr:cNvPicPr>
          <a:picLocks noChangeAspect="1"/>
        </xdr:cNvPicPr>
      </xdr:nvPicPr>
      <xdr:blipFill rotWithShape="1">
        <a:blip xmlns:r="http://schemas.openxmlformats.org/officeDocument/2006/relationships" r:embed="rId18"/>
        <a:srcRect l="19247" r="13829"/>
        <a:stretch/>
      </xdr:blipFill>
      <xdr:spPr>
        <a:xfrm>
          <a:off x="47626" y="22478999"/>
          <a:ext cx="2951542" cy="2143125"/>
        </a:xfrm>
        <a:prstGeom prst="rect">
          <a:avLst/>
        </a:prstGeom>
      </xdr:spPr>
    </xdr:pic>
    <xdr:clientData/>
  </xdr:twoCellAnchor>
  <xdr:twoCellAnchor editAs="oneCell">
    <xdr:from>
      <xdr:col>4</xdr:col>
      <xdr:colOff>866776</xdr:colOff>
      <xdr:row>106</xdr:row>
      <xdr:rowOff>23812</xdr:rowOff>
    </xdr:from>
    <xdr:to>
      <xdr:col>9</xdr:col>
      <xdr:colOff>569213</xdr:colOff>
      <xdr:row>118</xdr:row>
      <xdr:rowOff>15875</xdr:rowOff>
    </xdr:to>
    <xdr:pic>
      <xdr:nvPicPr>
        <xdr:cNvPr id="21" name="Imagem 20">
          <a:extLst>
            <a:ext uri="{FF2B5EF4-FFF2-40B4-BE49-F238E27FC236}">
              <a16:creationId xmlns:a16="http://schemas.microsoft.com/office/drawing/2014/main" id="{92C1214C-EBF1-4F02-9866-B2F93F58E666}"/>
            </a:ext>
          </a:extLst>
        </xdr:cNvPr>
        <xdr:cNvPicPr>
          <a:picLocks noChangeAspect="1"/>
        </xdr:cNvPicPr>
      </xdr:nvPicPr>
      <xdr:blipFill rotWithShape="1">
        <a:blip xmlns:r="http://schemas.openxmlformats.org/officeDocument/2006/relationships" r:embed="rId19"/>
        <a:srcRect t="9390" b="16163"/>
        <a:stretch/>
      </xdr:blipFill>
      <xdr:spPr>
        <a:xfrm>
          <a:off x="3311526" y="19748500"/>
          <a:ext cx="3060000" cy="2278063"/>
        </a:xfrm>
        <a:prstGeom prst="rect">
          <a:avLst/>
        </a:prstGeom>
      </xdr:spPr>
    </xdr:pic>
    <xdr:clientData/>
  </xdr:twoCellAnchor>
  <xdr:twoCellAnchor editAs="oneCell">
    <xdr:from>
      <xdr:col>0</xdr:col>
      <xdr:colOff>57150</xdr:colOff>
      <xdr:row>133</xdr:row>
      <xdr:rowOff>133350</xdr:rowOff>
    </xdr:from>
    <xdr:to>
      <xdr:col>4</xdr:col>
      <xdr:colOff>547759</xdr:colOff>
      <xdr:row>143</xdr:row>
      <xdr:rowOff>7304</xdr:rowOff>
    </xdr:to>
    <xdr:pic>
      <xdr:nvPicPr>
        <xdr:cNvPr id="22" name="Imagem 21">
          <a:extLst>
            <a:ext uri="{FF2B5EF4-FFF2-40B4-BE49-F238E27FC236}">
              <a16:creationId xmlns:a16="http://schemas.microsoft.com/office/drawing/2014/main" id="{64AA6B68-E1B4-49E8-94C9-56CD91F02A37}"/>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8346"/>
        <a:stretch/>
      </xdr:blipFill>
      <xdr:spPr>
        <a:xfrm>
          <a:off x="57150" y="25126950"/>
          <a:ext cx="2929009" cy="1778954"/>
        </a:xfrm>
        <a:prstGeom prst="rect">
          <a:avLst/>
        </a:prstGeom>
      </xdr:spPr>
    </xdr:pic>
    <xdr:clientData/>
  </xdr:twoCellAnchor>
  <xdr:twoCellAnchor editAs="oneCell">
    <xdr:from>
      <xdr:col>5</xdr:col>
      <xdr:colOff>571500</xdr:colOff>
      <xdr:row>142</xdr:row>
      <xdr:rowOff>105833</xdr:rowOff>
    </xdr:from>
    <xdr:to>
      <xdr:col>9</xdr:col>
      <xdr:colOff>362074</xdr:colOff>
      <xdr:row>156</xdr:row>
      <xdr:rowOff>64396</xdr:rowOff>
    </xdr:to>
    <xdr:pic>
      <xdr:nvPicPr>
        <xdr:cNvPr id="23" name="Imagem 22">
          <a:extLst>
            <a:ext uri="{FF2B5EF4-FFF2-40B4-BE49-F238E27FC236}">
              <a16:creationId xmlns:a16="http://schemas.microsoft.com/office/drawing/2014/main" id="{79C5C05C-322A-40D2-ACCF-8C1A6DD11A22}"/>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14084" t="20783" b="5084"/>
        <a:stretch/>
      </xdr:blipFill>
      <xdr:spPr>
        <a:xfrm>
          <a:off x="3937000" y="26754666"/>
          <a:ext cx="2235324" cy="2572646"/>
        </a:xfrm>
        <a:prstGeom prst="rect">
          <a:avLst/>
        </a:prstGeom>
      </xdr:spPr>
    </xdr:pic>
    <xdr:clientData/>
  </xdr:twoCellAnchor>
  <xdr:twoCellAnchor editAs="oneCell">
    <xdr:from>
      <xdr:col>5</xdr:col>
      <xdr:colOff>8466</xdr:colOff>
      <xdr:row>133</xdr:row>
      <xdr:rowOff>23284</xdr:rowOff>
    </xdr:from>
    <xdr:to>
      <xdr:col>9</xdr:col>
      <xdr:colOff>606783</xdr:colOff>
      <xdr:row>140</xdr:row>
      <xdr:rowOff>138503</xdr:rowOff>
    </xdr:to>
    <xdr:pic>
      <xdr:nvPicPr>
        <xdr:cNvPr id="25" name="Imagem 24">
          <a:extLst>
            <a:ext uri="{FF2B5EF4-FFF2-40B4-BE49-F238E27FC236}">
              <a16:creationId xmlns:a16="http://schemas.microsoft.com/office/drawing/2014/main" id="{E4D26ADF-57E1-4B2A-8A38-11D23666A76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373966" y="24957617"/>
          <a:ext cx="3043067" cy="1448719"/>
        </a:xfrm>
        <a:prstGeom prst="rect">
          <a:avLst/>
        </a:prstGeom>
      </xdr:spPr>
    </xdr:pic>
    <xdr:clientData/>
  </xdr:twoCellAnchor>
  <xdr:twoCellAnchor editAs="oneCell">
    <xdr:from>
      <xdr:col>4</xdr:col>
      <xdr:colOff>880533</xdr:colOff>
      <xdr:row>120</xdr:row>
      <xdr:rowOff>46437</xdr:rowOff>
    </xdr:from>
    <xdr:to>
      <xdr:col>9</xdr:col>
      <xdr:colOff>582780</xdr:colOff>
      <xdr:row>130</xdr:row>
      <xdr:rowOff>171451</xdr:rowOff>
    </xdr:to>
    <xdr:pic>
      <xdr:nvPicPr>
        <xdr:cNvPr id="26" name="Imagem 25">
          <a:extLst>
            <a:ext uri="{FF2B5EF4-FFF2-40B4-BE49-F238E27FC236}">
              <a16:creationId xmlns:a16="http://schemas.microsoft.com/office/drawing/2014/main" id="{DB443A93-B19D-4704-BBBC-78843117ACC8}"/>
            </a:ext>
          </a:extLst>
        </xdr:cNvPr>
        <xdr:cNvPicPr>
          <a:picLocks noChangeAspect="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l="8198" t="27076" r="21016"/>
        <a:stretch/>
      </xdr:blipFill>
      <xdr:spPr>
        <a:xfrm>
          <a:off x="3335866" y="22504270"/>
          <a:ext cx="3057164" cy="2030014"/>
        </a:xfrm>
        <a:prstGeom prst="rect">
          <a:avLst/>
        </a:prstGeom>
      </xdr:spPr>
    </xdr:pic>
    <xdr:clientData/>
  </xdr:twoCellAnchor>
  <xdr:twoCellAnchor editAs="oneCell">
    <xdr:from>
      <xdr:col>0</xdr:col>
      <xdr:colOff>41354</xdr:colOff>
      <xdr:row>145</xdr:row>
      <xdr:rowOff>38100</xdr:rowOff>
    </xdr:from>
    <xdr:to>
      <xdr:col>4</xdr:col>
      <xdr:colOff>354900</xdr:colOff>
      <xdr:row>156</xdr:row>
      <xdr:rowOff>171451</xdr:rowOff>
    </xdr:to>
    <xdr:pic>
      <xdr:nvPicPr>
        <xdr:cNvPr id="27" name="Imagem 26">
          <a:extLst>
            <a:ext uri="{FF2B5EF4-FFF2-40B4-BE49-F238E27FC236}">
              <a16:creationId xmlns:a16="http://schemas.microsoft.com/office/drawing/2014/main" id="{D0E0303C-190B-4FF3-A0E7-A7CE4141E802}"/>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6471" b="33823"/>
        <a:stretch/>
      </xdr:blipFill>
      <xdr:spPr>
        <a:xfrm>
          <a:off x="41354" y="27317700"/>
          <a:ext cx="2751946" cy="2190750"/>
        </a:xfrm>
        <a:prstGeom prst="rect">
          <a:avLst/>
        </a:prstGeom>
      </xdr:spPr>
    </xdr:pic>
    <xdr:clientData/>
  </xdr:twoCellAnchor>
  <xdr:twoCellAnchor editAs="oneCell">
    <xdr:from>
      <xdr:col>0</xdr:col>
      <xdr:colOff>31749</xdr:colOff>
      <xdr:row>158</xdr:row>
      <xdr:rowOff>31750</xdr:rowOff>
    </xdr:from>
    <xdr:to>
      <xdr:col>4</xdr:col>
      <xdr:colOff>636416</xdr:colOff>
      <xdr:row>165</xdr:row>
      <xdr:rowOff>165324</xdr:rowOff>
    </xdr:to>
    <xdr:pic>
      <xdr:nvPicPr>
        <xdr:cNvPr id="28" name="Imagem 27">
          <a:extLst>
            <a:ext uri="{FF2B5EF4-FFF2-40B4-BE49-F238E27FC236}">
              <a16:creationId xmlns:a16="http://schemas.microsoft.com/office/drawing/2014/main" id="{EFC3C7FC-167C-46FF-AE23-70293221B0C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31749" y="29675667"/>
          <a:ext cx="3060000" cy="1467074"/>
        </a:xfrm>
        <a:prstGeom prst="rect">
          <a:avLst/>
        </a:prstGeom>
      </xdr:spPr>
    </xdr:pic>
    <xdr:clientData/>
  </xdr:twoCellAnchor>
  <xdr:twoCellAnchor editAs="oneCell">
    <xdr:from>
      <xdr:col>0</xdr:col>
      <xdr:colOff>0</xdr:colOff>
      <xdr:row>167</xdr:row>
      <xdr:rowOff>179916</xdr:rowOff>
    </xdr:from>
    <xdr:to>
      <xdr:col>4</xdr:col>
      <xdr:colOff>604667</xdr:colOff>
      <xdr:row>179</xdr:row>
      <xdr:rowOff>188916</xdr:rowOff>
    </xdr:to>
    <xdr:pic>
      <xdr:nvPicPr>
        <xdr:cNvPr id="29" name="Imagem 28" descr="C:\Users\patricia.borowski\Downloads\IMG_0831.jpg">
          <a:extLst>
            <a:ext uri="{FF2B5EF4-FFF2-40B4-BE49-F238E27FC236}">
              <a16:creationId xmlns:a16="http://schemas.microsoft.com/office/drawing/2014/main" id="{3D70C860-1FC6-4E98-BA36-CA9C625FC0A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0" y="31538333"/>
          <a:ext cx="3060000" cy="2295000"/>
        </a:xfrm>
        <a:prstGeom prst="rect">
          <a:avLst/>
        </a:prstGeom>
        <a:noFill/>
        <a:ln>
          <a:noFill/>
        </a:ln>
      </xdr:spPr>
    </xdr:pic>
    <xdr:clientData/>
  </xdr:twoCellAnchor>
  <xdr:twoCellAnchor editAs="oneCell">
    <xdr:from>
      <xdr:col>4</xdr:col>
      <xdr:colOff>889000</xdr:colOff>
      <xdr:row>170</xdr:row>
      <xdr:rowOff>31750</xdr:rowOff>
    </xdr:from>
    <xdr:to>
      <xdr:col>9</xdr:col>
      <xdr:colOff>594083</xdr:colOff>
      <xdr:row>179</xdr:row>
      <xdr:rowOff>180814</xdr:rowOff>
    </xdr:to>
    <xdr:pic>
      <xdr:nvPicPr>
        <xdr:cNvPr id="30" name="Imagem 29">
          <a:extLst>
            <a:ext uri="{FF2B5EF4-FFF2-40B4-BE49-F238E27FC236}">
              <a16:creationId xmlns:a16="http://schemas.microsoft.com/office/drawing/2014/main" id="{F79ADA14-FFE5-40CE-89FE-CCEB8E809602}"/>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10655"/>
        <a:stretch/>
      </xdr:blipFill>
      <xdr:spPr>
        <a:xfrm>
          <a:off x="3344333" y="31961667"/>
          <a:ext cx="3060000" cy="1863564"/>
        </a:xfrm>
        <a:prstGeom prst="rect">
          <a:avLst/>
        </a:prstGeom>
      </xdr:spPr>
    </xdr:pic>
    <xdr:clientData/>
  </xdr:twoCellAnchor>
  <xdr:twoCellAnchor editAs="oneCell">
    <xdr:from>
      <xdr:col>4</xdr:col>
      <xdr:colOff>889001</xdr:colOff>
      <xdr:row>158</xdr:row>
      <xdr:rowOff>10583</xdr:rowOff>
    </xdr:from>
    <xdr:to>
      <xdr:col>9</xdr:col>
      <xdr:colOff>594084</xdr:colOff>
      <xdr:row>167</xdr:row>
      <xdr:rowOff>117556</xdr:rowOff>
    </xdr:to>
    <xdr:pic>
      <xdr:nvPicPr>
        <xdr:cNvPr id="31" name="Imagem 30" descr="C:\Users\patricia.borowski\Downloads\IMG_4451.JPG">
          <a:extLst>
            <a:ext uri="{FF2B5EF4-FFF2-40B4-BE49-F238E27FC236}">
              <a16:creationId xmlns:a16="http://schemas.microsoft.com/office/drawing/2014/main" id="{5E85CC62-BCB7-4D1F-B6BB-2A0B46482D9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21807"/>
        <a:stretch/>
      </xdr:blipFill>
      <xdr:spPr bwMode="auto">
        <a:xfrm>
          <a:off x="3344334" y="29654500"/>
          <a:ext cx="3060000" cy="1821473"/>
        </a:xfrm>
        <a:prstGeom prst="rect">
          <a:avLst/>
        </a:prstGeom>
        <a:noFill/>
        <a:ln>
          <a:noFill/>
        </a:ln>
      </xdr:spPr>
    </xdr:pic>
    <xdr:clientData/>
  </xdr:twoCellAnchor>
  <xdr:twoCellAnchor editAs="oneCell">
    <xdr:from>
      <xdr:col>3</xdr:col>
      <xdr:colOff>579965</xdr:colOff>
      <xdr:row>182</xdr:row>
      <xdr:rowOff>137583</xdr:rowOff>
    </xdr:from>
    <xdr:to>
      <xdr:col>6</xdr:col>
      <xdr:colOff>29101</xdr:colOff>
      <xdr:row>195</xdr:row>
      <xdr:rowOff>127083</xdr:rowOff>
    </xdr:to>
    <xdr:pic>
      <xdr:nvPicPr>
        <xdr:cNvPr id="32" name="Imagem 31">
          <a:extLst>
            <a:ext uri="{FF2B5EF4-FFF2-40B4-BE49-F238E27FC236}">
              <a16:creationId xmlns:a16="http://schemas.microsoft.com/office/drawing/2014/main" id="{88AC37D4-8205-440F-8B85-9DA330019D28}"/>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421465" y="34353500"/>
          <a:ext cx="1724553" cy="2466000"/>
        </a:xfrm>
        <a:prstGeom prst="rect">
          <a:avLst/>
        </a:prstGeom>
      </xdr:spPr>
    </xdr:pic>
    <xdr:clientData/>
  </xdr:twoCellAnchor>
  <xdr:twoCellAnchor editAs="oneCell">
    <xdr:from>
      <xdr:col>0</xdr:col>
      <xdr:colOff>58576</xdr:colOff>
      <xdr:row>182</xdr:row>
      <xdr:rowOff>145724</xdr:rowOff>
    </xdr:from>
    <xdr:to>
      <xdr:col>2</xdr:col>
      <xdr:colOff>582082</xdr:colOff>
      <xdr:row>195</xdr:row>
      <xdr:rowOff>135409</xdr:rowOff>
    </xdr:to>
    <xdr:pic>
      <xdr:nvPicPr>
        <xdr:cNvPr id="34" name="Imagem 33">
          <a:extLst>
            <a:ext uri="{FF2B5EF4-FFF2-40B4-BE49-F238E27FC236}">
              <a16:creationId xmlns:a16="http://schemas.microsoft.com/office/drawing/2014/main" id="{458E4F20-18E5-4ED8-B53E-8DA61C9461A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8576" y="34361641"/>
          <a:ext cx="1751173" cy="2466185"/>
        </a:xfrm>
        <a:prstGeom prst="rect">
          <a:avLst/>
        </a:prstGeom>
      </xdr:spPr>
    </xdr:pic>
    <xdr:clientData/>
  </xdr:twoCellAnchor>
  <xdr:twoCellAnchor editAs="oneCell">
    <xdr:from>
      <xdr:col>4</xdr:col>
      <xdr:colOff>889001</xdr:colOff>
      <xdr:row>198</xdr:row>
      <xdr:rowOff>28647</xdr:rowOff>
    </xdr:from>
    <xdr:to>
      <xdr:col>9</xdr:col>
      <xdr:colOff>582084</xdr:colOff>
      <xdr:row>207</xdr:row>
      <xdr:rowOff>169334</xdr:rowOff>
    </xdr:to>
    <xdr:pic>
      <xdr:nvPicPr>
        <xdr:cNvPr id="35" name="Imagem 34">
          <a:extLst>
            <a:ext uri="{FF2B5EF4-FFF2-40B4-BE49-F238E27FC236}">
              <a16:creationId xmlns:a16="http://schemas.microsoft.com/office/drawing/2014/main" id="{87E7CC1D-7186-4461-A620-009C9E08AA6A}"/>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344334" y="37292564"/>
          <a:ext cx="3048000" cy="1855187"/>
        </a:xfrm>
        <a:prstGeom prst="rect">
          <a:avLst/>
        </a:prstGeom>
      </xdr:spPr>
    </xdr:pic>
    <xdr:clientData/>
  </xdr:twoCellAnchor>
  <xdr:twoCellAnchor editAs="oneCell">
    <xdr:from>
      <xdr:col>7</xdr:col>
      <xdr:colOff>105834</xdr:colOff>
      <xdr:row>182</xdr:row>
      <xdr:rowOff>155238</xdr:rowOff>
    </xdr:from>
    <xdr:to>
      <xdr:col>9</xdr:col>
      <xdr:colOff>582136</xdr:colOff>
      <xdr:row>195</xdr:row>
      <xdr:rowOff>139931</xdr:rowOff>
    </xdr:to>
    <xdr:pic>
      <xdr:nvPicPr>
        <xdr:cNvPr id="36" name="Imagem 35">
          <a:extLst>
            <a:ext uri="{FF2B5EF4-FFF2-40B4-BE49-F238E27FC236}">
              <a16:creationId xmlns:a16="http://schemas.microsoft.com/office/drawing/2014/main" id="{BFF56847-F829-46C7-AA43-C901554659FB}"/>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688417" y="34371155"/>
          <a:ext cx="1703969" cy="2461193"/>
        </a:xfrm>
        <a:prstGeom prst="rect">
          <a:avLst/>
        </a:prstGeom>
      </xdr:spPr>
    </xdr:pic>
    <xdr:clientData/>
  </xdr:twoCellAnchor>
  <xdr:twoCellAnchor editAs="oneCell">
    <xdr:from>
      <xdr:col>0</xdr:col>
      <xdr:colOff>0</xdr:colOff>
      <xdr:row>197</xdr:row>
      <xdr:rowOff>176499</xdr:rowOff>
    </xdr:from>
    <xdr:to>
      <xdr:col>4</xdr:col>
      <xdr:colOff>201083</xdr:colOff>
      <xdr:row>208</xdr:row>
      <xdr:rowOff>10584</xdr:rowOff>
    </xdr:to>
    <xdr:pic>
      <xdr:nvPicPr>
        <xdr:cNvPr id="37" name="Imagem 36">
          <a:extLst>
            <a:ext uri="{FF2B5EF4-FFF2-40B4-BE49-F238E27FC236}">
              <a16:creationId xmlns:a16="http://schemas.microsoft.com/office/drawing/2014/main" id="{07006206-5D1C-4590-B029-A313133EFC91}"/>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14339" t="18053" r="8302" b="12513"/>
        <a:stretch/>
      </xdr:blipFill>
      <xdr:spPr>
        <a:xfrm>
          <a:off x="0" y="37249916"/>
          <a:ext cx="2656416" cy="1929585"/>
        </a:xfrm>
        <a:prstGeom prst="rect">
          <a:avLst/>
        </a:prstGeom>
      </xdr:spPr>
    </xdr:pic>
    <xdr:clientData/>
  </xdr:twoCellAnchor>
  <xdr:twoCellAnchor editAs="oneCell">
    <xdr:from>
      <xdr:col>0</xdr:col>
      <xdr:colOff>8467</xdr:colOff>
      <xdr:row>210</xdr:row>
      <xdr:rowOff>21166</xdr:rowOff>
    </xdr:from>
    <xdr:to>
      <xdr:col>4</xdr:col>
      <xdr:colOff>613134</xdr:colOff>
      <xdr:row>220</xdr:row>
      <xdr:rowOff>157760</xdr:rowOff>
    </xdr:to>
    <xdr:pic>
      <xdr:nvPicPr>
        <xdr:cNvPr id="38" name="Imagem 37">
          <a:extLst>
            <a:ext uri="{FF2B5EF4-FFF2-40B4-BE49-F238E27FC236}">
              <a16:creationId xmlns:a16="http://schemas.microsoft.com/office/drawing/2014/main" id="{FF58A6A3-79F8-406B-9200-58728E5AF08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bwMode="auto">
        <a:xfrm>
          <a:off x="8467" y="39571083"/>
          <a:ext cx="3060000" cy="2041594"/>
        </a:xfrm>
        <a:prstGeom prst="rect">
          <a:avLst/>
        </a:prstGeom>
        <a:noFill/>
        <a:ln>
          <a:noFill/>
        </a:ln>
      </xdr:spPr>
    </xdr:pic>
    <xdr:clientData/>
  </xdr:twoCellAnchor>
  <xdr:twoCellAnchor editAs="oneCell">
    <xdr:from>
      <xdr:col>4</xdr:col>
      <xdr:colOff>876302</xdr:colOff>
      <xdr:row>210</xdr:row>
      <xdr:rowOff>25400</xdr:rowOff>
    </xdr:from>
    <xdr:to>
      <xdr:col>9</xdr:col>
      <xdr:colOff>581385</xdr:colOff>
      <xdr:row>220</xdr:row>
      <xdr:rowOff>165500</xdr:rowOff>
    </xdr:to>
    <xdr:pic>
      <xdr:nvPicPr>
        <xdr:cNvPr id="40" name="Imagem 39">
          <a:extLst>
            <a:ext uri="{FF2B5EF4-FFF2-40B4-BE49-F238E27FC236}">
              <a16:creationId xmlns:a16="http://schemas.microsoft.com/office/drawing/2014/main" id="{1947424F-C857-4376-890B-B59CBA496B37}"/>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3331635" y="39575317"/>
          <a:ext cx="3060000" cy="2045100"/>
        </a:xfrm>
        <a:prstGeom prst="rect">
          <a:avLst/>
        </a:prstGeom>
        <a:noFill/>
        <a:ln>
          <a:noFill/>
        </a:ln>
      </xdr:spPr>
    </xdr:pic>
    <xdr:clientData/>
  </xdr:twoCellAnchor>
  <xdr:twoCellAnchor editAs="oneCell">
    <xdr:from>
      <xdr:col>0</xdr:col>
      <xdr:colOff>0</xdr:colOff>
      <xdr:row>223</xdr:row>
      <xdr:rowOff>169333</xdr:rowOff>
    </xdr:from>
    <xdr:to>
      <xdr:col>4</xdr:col>
      <xdr:colOff>604667</xdr:colOff>
      <xdr:row>235</xdr:row>
      <xdr:rowOff>178333</xdr:rowOff>
    </xdr:to>
    <xdr:pic>
      <xdr:nvPicPr>
        <xdr:cNvPr id="42" name="Imagem 41">
          <a:extLst>
            <a:ext uri="{FF2B5EF4-FFF2-40B4-BE49-F238E27FC236}">
              <a16:creationId xmlns:a16="http://schemas.microsoft.com/office/drawing/2014/main" id="{22E2F6EC-7ED3-4CFC-8D5C-D094D67E8B48}"/>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0" y="42195750"/>
          <a:ext cx="3060000" cy="2295000"/>
        </a:xfrm>
        <a:prstGeom prst="rect">
          <a:avLst/>
        </a:prstGeom>
        <a:noFill/>
        <a:ln>
          <a:noFill/>
        </a:ln>
      </xdr:spPr>
    </xdr:pic>
    <xdr:clientData/>
  </xdr:twoCellAnchor>
  <xdr:twoCellAnchor editAs="oneCell">
    <xdr:from>
      <xdr:col>5</xdr:col>
      <xdr:colOff>254000</xdr:colOff>
      <xdr:row>223</xdr:row>
      <xdr:rowOff>27884</xdr:rowOff>
    </xdr:from>
    <xdr:to>
      <xdr:col>9</xdr:col>
      <xdr:colOff>549632</xdr:colOff>
      <xdr:row>235</xdr:row>
      <xdr:rowOff>158749</xdr:rowOff>
    </xdr:to>
    <xdr:pic>
      <xdr:nvPicPr>
        <xdr:cNvPr id="43" name="Imagem 42">
          <a:extLst>
            <a:ext uri="{FF2B5EF4-FFF2-40B4-BE49-F238E27FC236}">
              <a16:creationId xmlns:a16="http://schemas.microsoft.com/office/drawing/2014/main" id="{236B7BF5-857E-4E09-AC7E-06118DA981A7}"/>
            </a:ext>
          </a:extLst>
        </xdr:cNvPr>
        <xdr:cNvPicPr>
          <a:picLocks noChangeAspect="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t="10030" b="1775"/>
        <a:stretch/>
      </xdr:blipFill>
      <xdr:spPr bwMode="auto">
        <a:xfrm>
          <a:off x="3619500" y="42054301"/>
          <a:ext cx="2740382" cy="2416865"/>
        </a:xfrm>
        <a:prstGeom prst="rect">
          <a:avLst/>
        </a:prstGeom>
        <a:noFill/>
        <a:ln>
          <a:noFill/>
        </a:ln>
      </xdr:spPr>
    </xdr:pic>
    <xdr:clientData/>
  </xdr:twoCellAnchor>
  <xdr:twoCellAnchor editAs="oneCell">
    <xdr:from>
      <xdr:col>0</xdr:col>
      <xdr:colOff>55034</xdr:colOff>
      <xdr:row>0</xdr:row>
      <xdr:rowOff>105833</xdr:rowOff>
    </xdr:from>
    <xdr:to>
      <xdr:col>1</xdr:col>
      <xdr:colOff>251731</xdr:colOff>
      <xdr:row>2</xdr:row>
      <xdr:rowOff>79227</xdr:rowOff>
    </xdr:to>
    <xdr:pic>
      <xdr:nvPicPr>
        <xdr:cNvPr id="50" name="Imagem 49">
          <a:extLst>
            <a:ext uri="{FF2B5EF4-FFF2-40B4-BE49-F238E27FC236}">
              <a16:creationId xmlns:a16="http://schemas.microsoft.com/office/drawing/2014/main" id="{2EE164BD-FA98-478E-9A7E-EAC24A45B231}"/>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bwMode="auto">
        <a:xfrm>
          <a:off x="55034" y="105833"/>
          <a:ext cx="810530" cy="523727"/>
        </a:xfrm>
        <a:prstGeom prst="rect">
          <a:avLst/>
        </a:prstGeom>
        <a:noFill/>
        <a:ln>
          <a:noFill/>
        </a:ln>
      </xdr:spPr>
    </xdr:pic>
    <xdr:clientData/>
  </xdr:twoCellAnchor>
  <xdr:twoCellAnchor editAs="oneCell">
    <xdr:from>
      <xdr:col>9</xdr:col>
      <xdr:colOff>31751</xdr:colOff>
      <xdr:row>0</xdr:row>
      <xdr:rowOff>63498</xdr:rowOff>
    </xdr:from>
    <xdr:to>
      <xdr:col>9</xdr:col>
      <xdr:colOff>563791</xdr:colOff>
      <xdr:row>2</xdr:row>
      <xdr:rowOff>120023</xdr:rowOff>
    </xdr:to>
    <xdr:pic>
      <xdr:nvPicPr>
        <xdr:cNvPr id="51" name="Imagem 50">
          <a:extLst>
            <a:ext uri="{FF2B5EF4-FFF2-40B4-BE49-F238E27FC236}">
              <a16:creationId xmlns:a16="http://schemas.microsoft.com/office/drawing/2014/main" id="{FC358A2E-9AD4-4551-9E27-6FAA3CCF4FC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42001" y="63498"/>
          <a:ext cx="532040" cy="60685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luana.lurdes\Desktop\Relat&#243;rio%20Ger.%20fotos.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RÇO"/>
      <sheetName val="CRONOGRAMA DE EXECUÇÃO"/>
      <sheetName val="ANEXOS - FOTOS"/>
      <sheetName val="Planilha1"/>
    </sheetNames>
    <sheetDataSet>
      <sheetData sheetId="0" refreshError="1"/>
      <sheetData sheetId="1" refreshError="1">
        <row r="5">
          <cell r="A5" t="str">
            <v>Capacitar os profissionais para melhorar a informação, o acolhimento e o serviço prestado quanto às necessidades dos adolescentes.</v>
          </cell>
        </row>
        <row r="7">
          <cell r="C7" t="str">
            <v>Fortalecer articulação com os serviços mapeados.</v>
          </cell>
        </row>
      </sheetData>
      <sheetData sheetId="2" refreshError="1"/>
      <sheetData sheetId="3" refreshError="1"/>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
  <sheetViews>
    <sheetView tabSelected="1" view="pageLayout" topLeftCell="A23" zoomScaleNormal="50" workbookViewId="0">
      <selection activeCell="L34" sqref="L34"/>
    </sheetView>
  </sheetViews>
  <sheetFormatPr defaultRowHeight="15"/>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24FC79-9CD2-41C5-A50E-C9B7EF5FE0A7}">
  <dimension ref="D4"/>
  <sheetViews>
    <sheetView view="pageBreakPreview" topLeftCell="A10" zoomScale="60" zoomScaleNormal="80" zoomScalePageLayoutView="50" workbookViewId="0">
      <selection activeCell="K55" sqref="K55"/>
    </sheetView>
  </sheetViews>
  <sheetFormatPr defaultRowHeight="15"/>
  <sheetData>
    <row r="4" spans="4:4" ht="26.25">
      <c r="D4" s="102"/>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IU76"/>
  <sheetViews>
    <sheetView topLeftCell="D1" zoomScaleNormal="100" zoomScaleSheetLayoutView="90" zoomScalePageLayoutView="80" workbookViewId="0">
      <selection activeCell="L74" sqref="L74"/>
    </sheetView>
  </sheetViews>
  <sheetFormatPr defaultRowHeight="15"/>
  <cols>
    <col min="1" max="1" width="11.28515625" style="4" customWidth="1"/>
    <col min="2" max="2" width="12.140625" style="4" customWidth="1"/>
    <col min="3" max="3" width="11.5703125" style="4" customWidth="1"/>
    <col min="4" max="4" width="9.85546875" style="4" customWidth="1"/>
    <col min="5" max="5" width="8.7109375" style="4" customWidth="1"/>
    <col min="6" max="6" width="15.7109375" style="4" customWidth="1"/>
    <col min="7" max="7" width="18.140625" style="4" customWidth="1"/>
    <col min="8" max="8" width="7.7109375" style="4" customWidth="1"/>
    <col min="9" max="9" width="6.140625" style="4" customWidth="1"/>
    <col min="10" max="10" width="10.140625" style="4" customWidth="1"/>
    <col min="11" max="11" width="11" style="4" customWidth="1"/>
    <col min="12" max="255" width="9.140625" style="4"/>
    <col min="256" max="256" width="10.85546875" style="4" customWidth="1"/>
    <col min="257" max="257" width="5.140625" style="4" customWidth="1"/>
    <col min="258" max="259" width="11.5703125" style="4" customWidth="1"/>
    <col min="260" max="260" width="6.28515625" style="4" customWidth="1"/>
    <col min="261" max="261" width="26.7109375" style="4" customWidth="1"/>
    <col min="262" max="262" width="23.28515625" style="4" customWidth="1"/>
    <col min="263" max="263" width="7.7109375" style="4" customWidth="1"/>
    <col min="264" max="264" width="6.140625" style="4" customWidth="1"/>
    <col min="265" max="265" width="9" style="4" customWidth="1"/>
    <col min="266" max="266" width="9.7109375" style="4" customWidth="1"/>
    <col min="267" max="511" width="9.140625" style="4"/>
    <col min="512" max="512" width="10.85546875" style="4" customWidth="1"/>
    <col min="513" max="513" width="5.140625" style="4" customWidth="1"/>
    <col min="514" max="515" width="11.5703125" style="4" customWidth="1"/>
    <col min="516" max="516" width="6.28515625" style="4" customWidth="1"/>
    <col min="517" max="517" width="26.7109375" style="4" customWidth="1"/>
    <col min="518" max="518" width="23.28515625" style="4" customWidth="1"/>
    <col min="519" max="519" width="7.7109375" style="4" customWidth="1"/>
    <col min="520" max="520" width="6.140625" style="4" customWidth="1"/>
    <col min="521" max="521" width="9" style="4" customWidth="1"/>
    <col min="522" max="522" width="9.7109375" style="4" customWidth="1"/>
    <col min="523" max="767" width="9.140625" style="4"/>
    <col min="768" max="768" width="10.85546875" style="4" customWidth="1"/>
    <col min="769" max="769" width="5.140625" style="4" customWidth="1"/>
    <col min="770" max="771" width="11.5703125" style="4" customWidth="1"/>
    <col min="772" max="772" width="6.28515625" style="4" customWidth="1"/>
    <col min="773" max="773" width="26.7109375" style="4" customWidth="1"/>
    <col min="774" max="774" width="23.28515625" style="4" customWidth="1"/>
    <col min="775" max="775" width="7.7109375" style="4" customWidth="1"/>
    <col min="776" max="776" width="6.140625" style="4" customWidth="1"/>
    <col min="777" max="777" width="9" style="4" customWidth="1"/>
    <col min="778" max="778" width="9.7109375" style="4" customWidth="1"/>
    <col min="779" max="1023" width="9.140625" style="4"/>
    <col min="1024" max="1024" width="10.85546875" style="4" customWidth="1"/>
    <col min="1025" max="1025" width="5.140625" style="4" customWidth="1"/>
    <col min="1026" max="1027" width="11.5703125" style="4" customWidth="1"/>
    <col min="1028" max="1028" width="6.28515625" style="4" customWidth="1"/>
    <col min="1029" max="1029" width="26.7109375" style="4" customWidth="1"/>
    <col min="1030" max="1030" width="23.28515625" style="4" customWidth="1"/>
    <col min="1031" max="1031" width="7.7109375" style="4" customWidth="1"/>
    <col min="1032" max="1032" width="6.140625" style="4" customWidth="1"/>
    <col min="1033" max="1033" width="9" style="4" customWidth="1"/>
    <col min="1034" max="1034" width="9.7109375" style="4" customWidth="1"/>
    <col min="1035" max="1279" width="9.140625" style="4"/>
    <col min="1280" max="1280" width="10.85546875" style="4" customWidth="1"/>
    <col min="1281" max="1281" width="5.140625" style="4" customWidth="1"/>
    <col min="1282" max="1283" width="11.5703125" style="4" customWidth="1"/>
    <col min="1284" max="1284" width="6.28515625" style="4" customWidth="1"/>
    <col min="1285" max="1285" width="26.7109375" style="4" customWidth="1"/>
    <col min="1286" max="1286" width="23.28515625" style="4" customWidth="1"/>
    <col min="1287" max="1287" width="7.7109375" style="4" customWidth="1"/>
    <col min="1288" max="1288" width="6.140625" style="4" customWidth="1"/>
    <col min="1289" max="1289" width="9" style="4" customWidth="1"/>
    <col min="1290" max="1290" width="9.7109375" style="4" customWidth="1"/>
    <col min="1291" max="1535" width="9.140625" style="4"/>
    <col min="1536" max="1536" width="10.85546875" style="4" customWidth="1"/>
    <col min="1537" max="1537" width="5.140625" style="4" customWidth="1"/>
    <col min="1538" max="1539" width="11.5703125" style="4" customWidth="1"/>
    <col min="1540" max="1540" width="6.28515625" style="4" customWidth="1"/>
    <col min="1541" max="1541" width="26.7109375" style="4" customWidth="1"/>
    <col min="1542" max="1542" width="23.28515625" style="4" customWidth="1"/>
    <col min="1543" max="1543" width="7.7109375" style="4" customWidth="1"/>
    <col min="1544" max="1544" width="6.140625" style="4" customWidth="1"/>
    <col min="1545" max="1545" width="9" style="4" customWidth="1"/>
    <col min="1546" max="1546" width="9.7109375" style="4" customWidth="1"/>
    <col min="1547" max="1791" width="9.140625" style="4"/>
    <col min="1792" max="1792" width="10.85546875" style="4" customWidth="1"/>
    <col min="1793" max="1793" width="5.140625" style="4" customWidth="1"/>
    <col min="1794" max="1795" width="11.5703125" style="4" customWidth="1"/>
    <col min="1796" max="1796" width="6.28515625" style="4" customWidth="1"/>
    <col min="1797" max="1797" width="26.7109375" style="4" customWidth="1"/>
    <col min="1798" max="1798" width="23.28515625" style="4" customWidth="1"/>
    <col min="1799" max="1799" width="7.7109375" style="4" customWidth="1"/>
    <col min="1800" max="1800" width="6.140625" style="4" customWidth="1"/>
    <col min="1801" max="1801" width="9" style="4" customWidth="1"/>
    <col min="1802" max="1802" width="9.7109375" style="4" customWidth="1"/>
    <col min="1803" max="2047" width="9.140625" style="4"/>
    <col min="2048" max="2048" width="10.85546875" style="4" customWidth="1"/>
    <col min="2049" max="2049" width="5.140625" style="4" customWidth="1"/>
    <col min="2050" max="2051" width="11.5703125" style="4" customWidth="1"/>
    <col min="2052" max="2052" width="6.28515625" style="4" customWidth="1"/>
    <col min="2053" max="2053" width="26.7109375" style="4" customWidth="1"/>
    <col min="2054" max="2054" width="23.28515625" style="4" customWidth="1"/>
    <col min="2055" max="2055" width="7.7109375" style="4" customWidth="1"/>
    <col min="2056" max="2056" width="6.140625" style="4" customWidth="1"/>
    <col min="2057" max="2057" width="9" style="4" customWidth="1"/>
    <col min="2058" max="2058" width="9.7109375" style="4" customWidth="1"/>
    <col min="2059" max="2303" width="9.140625" style="4"/>
    <col min="2304" max="2304" width="10.85546875" style="4" customWidth="1"/>
    <col min="2305" max="2305" width="5.140625" style="4" customWidth="1"/>
    <col min="2306" max="2307" width="11.5703125" style="4" customWidth="1"/>
    <col min="2308" max="2308" width="6.28515625" style="4" customWidth="1"/>
    <col min="2309" max="2309" width="26.7109375" style="4" customWidth="1"/>
    <col min="2310" max="2310" width="23.28515625" style="4" customWidth="1"/>
    <col min="2311" max="2311" width="7.7109375" style="4" customWidth="1"/>
    <col min="2312" max="2312" width="6.140625" style="4" customWidth="1"/>
    <col min="2313" max="2313" width="9" style="4" customWidth="1"/>
    <col min="2314" max="2314" width="9.7109375" style="4" customWidth="1"/>
    <col min="2315" max="2559" width="9.140625" style="4"/>
    <col min="2560" max="2560" width="10.85546875" style="4" customWidth="1"/>
    <col min="2561" max="2561" width="5.140625" style="4" customWidth="1"/>
    <col min="2562" max="2563" width="11.5703125" style="4" customWidth="1"/>
    <col min="2564" max="2564" width="6.28515625" style="4" customWidth="1"/>
    <col min="2565" max="2565" width="26.7109375" style="4" customWidth="1"/>
    <col min="2566" max="2566" width="23.28515625" style="4" customWidth="1"/>
    <col min="2567" max="2567" width="7.7109375" style="4" customWidth="1"/>
    <col min="2568" max="2568" width="6.140625" style="4" customWidth="1"/>
    <col min="2569" max="2569" width="9" style="4" customWidth="1"/>
    <col min="2570" max="2570" width="9.7109375" style="4" customWidth="1"/>
    <col min="2571" max="2815" width="9.140625" style="4"/>
    <col min="2816" max="2816" width="10.85546875" style="4" customWidth="1"/>
    <col min="2817" max="2817" width="5.140625" style="4" customWidth="1"/>
    <col min="2818" max="2819" width="11.5703125" style="4" customWidth="1"/>
    <col min="2820" max="2820" width="6.28515625" style="4" customWidth="1"/>
    <col min="2821" max="2821" width="26.7109375" style="4" customWidth="1"/>
    <col min="2822" max="2822" width="23.28515625" style="4" customWidth="1"/>
    <col min="2823" max="2823" width="7.7109375" style="4" customWidth="1"/>
    <col min="2824" max="2824" width="6.140625" style="4" customWidth="1"/>
    <col min="2825" max="2825" width="9" style="4" customWidth="1"/>
    <col min="2826" max="2826" width="9.7109375" style="4" customWidth="1"/>
    <col min="2827" max="3071" width="9.140625" style="4"/>
    <col min="3072" max="3072" width="10.85546875" style="4" customWidth="1"/>
    <col min="3073" max="3073" width="5.140625" style="4" customWidth="1"/>
    <col min="3074" max="3075" width="11.5703125" style="4" customWidth="1"/>
    <col min="3076" max="3076" width="6.28515625" style="4" customWidth="1"/>
    <col min="3077" max="3077" width="26.7109375" style="4" customWidth="1"/>
    <col min="3078" max="3078" width="23.28515625" style="4" customWidth="1"/>
    <col min="3079" max="3079" width="7.7109375" style="4" customWidth="1"/>
    <col min="3080" max="3080" width="6.140625" style="4" customWidth="1"/>
    <col min="3081" max="3081" width="9" style="4" customWidth="1"/>
    <col min="3082" max="3082" width="9.7109375" style="4" customWidth="1"/>
    <col min="3083" max="3327" width="9.140625" style="4"/>
    <col min="3328" max="3328" width="10.85546875" style="4" customWidth="1"/>
    <col min="3329" max="3329" width="5.140625" style="4" customWidth="1"/>
    <col min="3330" max="3331" width="11.5703125" style="4" customWidth="1"/>
    <col min="3332" max="3332" width="6.28515625" style="4" customWidth="1"/>
    <col min="3333" max="3333" width="26.7109375" style="4" customWidth="1"/>
    <col min="3334" max="3334" width="23.28515625" style="4" customWidth="1"/>
    <col min="3335" max="3335" width="7.7109375" style="4" customWidth="1"/>
    <col min="3336" max="3336" width="6.140625" style="4" customWidth="1"/>
    <col min="3337" max="3337" width="9" style="4" customWidth="1"/>
    <col min="3338" max="3338" width="9.7109375" style="4" customWidth="1"/>
    <col min="3339" max="3583" width="9.140625" style="4"/>
    <col min="3584" max="3584" width="10.85546875" style="4" customWidth="1"/>
    <col min="3585" max="3585" width="5.140625" style="4" customWidth="1"/>
    <col min="3586" max="3587" width="11.5703125" style="4" customWidth="1"/>
    <col min="3588" max="3588" width="6.28515625" style="4" customWidth="1"/>
    <col min="3589" max="3589" width="26.7109375" style="4" customWidth="1"/>
    <col min="3590" max="3590" width="23.28515625" style="4" customWidth="1"/>
    <col min="3591" max="3591" width="7.7109375" style="4" customWidth="1"/>
    <col min="3592" max="3592" width="6.140625" style="4" customWidth="1"/>
    <col min="3593" max="3593" width="9" style="4" customWidth="1"/>
    <col min="3594" max="3594" width="9.7109375" style="4" customWidth="1"/>
    <col min="3595" max="3839" width="9.140625" style="4"/>
    <col min="3840" max="3840" width="10.85546875" style="4" customWidth="1"/>
    <col min="3841" max="3841" width="5.140625" style="4" customWidth="1"/>
    <col min="3842" max="3843" width="11.5703125" style="4" customWidth="1"/>
    <col min="3844" max="3844" width="6.28515625" style="4" customWidth="1"/>
    <col min="3845" max="3845" width="26.7109375" style="4" customWidth="1"/>
    <col min="3846" max="3846" width="23.28515625" style="4" customWidth="1"/>
    <col min="3847" max="3847" width="7.7109375" style="4" customWidth="1"/>
    <col min="3848" max="3848" width="6.140625" style="4" customWidth="1"/>
    <col min="3849" max="3849" width="9" style="4" customWidth="1"/>
    <col min="3850" max="3850" width="9.7109375" style="4" customWidth="1"/>
    <col min="3851" max="4095" width="9.140625" style="4"/>
    <col min="4096" max="4096" width="10.85546875" style="4" customWidth="1"/>
    <col min="4097" max="4097" width="5.140625" style="4" customWidth="1"/>
    <col min="4098" max="4099" width="11.5703125" style="4" customWidth="1"/>
    <col min="4100" max="4100" width="6.28515625" style="4" customWidth="1"/>
    <col min="4101" max="4101" width="26.7109375" style="4" customWidth="1"/>
    <col min="4102" max="4102" width="23.28515625" style="4" customWidth="1"/>
    <col min="4103" max="4103" width="7.7109375" style="4" customWidth="1"/>
    <col min="4104" max="4104" width="6.140625" style="4" customWidth="1"/>
    <col min="4105" max="4105" width="9" style="4" customWidth="1"/>
    <col min="4106" max="4106" width="9.7109375" style="4" customWidth="1"/>
    <col min="4107" max="4351" width="9.140625" style="4"/>
    <col min="4352" max="4352" width="10.85546875" style="4" customWidth="1"/>
    <col min="4353" max="4353" width="5.140625" style="4" customWidth="1"/>
    <col min="4354" max="4355" width="11.5703125" style="4" customWidth="1"/>
    <col min="4356" max="4356" width="6.28515625" style="4" customWidth="1"/>
    <col min="4357" max="4357" width="26.7109375" style="4" customWidth="1"/>
    <col min="4358" max="4358" width="23.28515625" style="4" customWidth="1"/>
    <col min="4359" max="4359" width="7.7109375" style="4" customWidth="1"/>
    <col min="4360" max="4360" width="6.140625" style="4" customWidth="1"/>
    <col min="4361" max="4361" width="9" style="4" customWidth="1"/>
    <col min="4362" max="4362" width="9.7109375" style="4" customWidth="1"/>
    <col min="4363" max="4607" width="9.140625" style="4"/>
    <col min="4608" max="4608" width="10.85546875" style="4" customWidth="1"/>
    <col min="4609" max="4609" width="5.140625" style="4" customWidth="1"/>
    <col min="4610" max="4611" width="11.5703125" style="4" customWidth="1"/>
    <col min="4612" max="4612" width="6.28515625" style="4" customWidth="1"/>
    <col min="4613" max="4613" width="26.7109375" style="4" customWidth="1"/>
    <col min="4614" max="4614" width="23.28515625" style="4" customWidth="1"/>
    <col min="4615" max="4615" width="7.7109375" style="4" customWidth="1"/>
    <col min="4616" max="4616" width="6.140625" style="4" customWidth="1"/>
    <col min="4617" max="4617" width="9" style="4" customWidth="1"/>
    <col min="4618" max="4618" width="9.7109375" style="4" customWidth="1"/>
    <col min="4619" max="4863" width="9.140625" style="4"/>
    <col min="4864" max="4864" width="10.85546875" style="4" customWidth="1"/>
    <col min="4865" max="4865" width="5.140625" style="4" customWidth="1"/>
    <col min="4866" max="4867" width="11.5703125" style="4" customWidth="1"/>
    <col min="4868" max="4868" width="6.28515625" style="4" customWidth="1"/>
    <col min="4869" max="4869" width="26.7109375" style="4" customWidth="1"/>
    <col min="4870" max="4870" width="23.28515625" style="4" customWidth="1"/>
    <col min="4871" max="4871" width="7.7109375" style="4" customWidth="1"/>
    <col min="4872" max="4872" width="6.140625" style="4" customWidth="1"/>
    <col min="4873" max="4873" width="9" style="4" customWidth="1"/>
    <col min="4874" max="4874" width="9.7109375" style="4" customWidth="1"/>
    <col min="4875" max="5119" width="9.140625" style="4"/>
    <col min="5120" max="5120" width="10.85546875" style="4" customWidth="1"/>
    <col min="5121" max="5121" width="5.140625" style="4" customWidth="1"/>
    <col min="5122" max="5123" width="11.5703125" style="4" customWidth="1"/>
    <col min="5124" max="5124" width="6.28515625" style="4" customWidth="1"/>
    <col min="5125" max="5125" width="26.7109375" style="4" customWidth="1"/>
    <col min="5126" max="5126" width="23.28515625" style="4" customWidth="1"/>
    <col min="5127" max="5127" width="7.7109375" style="4" customWidth="1"/>
    <col min="5128" max="5128" width="6.140625" style="4" customWidth="1"/>
    <col min="5129" max="5129" width="9" style="4" customWidth="1"/>
    <col min="5130" max="5130" width="9.7109375" style="4" customWidth="1"/>
    <col min="5131" max="5375" width="9.140625" style="4"/>
    <col min="5376" max="5376" width="10.85546875" style="4" customWidth="1"/>
    <col min="5377" max="5377" width="5.140625" style="4" customWidth="1"/>
    <col min="5378" max="5379" width="11.5703125" style="4" customWidth="1"/>
    <col min="5380" max="5380" width="6.28515625" style="4" customWidth="1"/>
    <col min="5381" max="5381" width="26.7109375" style="4" customWidth="1"/>
    <col min="5382" max="5382" width="23.28515625" style="4" customWidth="1"/>
    <col min="5383" max="5383" width="7.7109375" style="4" customWidth="1"/>
    <col min="5384" max="5384" width="6.140625" style="4" customWidth="1"/>
    <col min="5385" max="5385" width="9" style="4" customWidth="1"/>
    <col min="5386" max="5386" width="9.7109375" style="4" customWidth="1"/>
    <col min="5387" max="5631" width="9.140625" style="4"/>
    <col min="5632" max="5632" width="10.85546875" style="4" customWidth="1"/>
    <col min="5633" max="5633" width="5.140625" style="4" customWidth="1"/>
    <col min="5634" max="5635" width="11.5703125" style="4" customWidth="1"/>
    <col min="5636" max="5636" width="6.28515625" style="4" customWidth="1"/>
    <col min="5637" max="5637" width="26.7109375" style="4" customWidth="1"/>
    <col min="5638" max="5638" width="23.28515625" style="4" customWidth="1"/>
    <col min="5639" max="5639" width="7.7109375" style="4" customWidth="1"/>
    <col min="5640" max="5640" width="6.140625" style="4" customWidth="1"/>
    <col min="5641" max="5641" width="9" style="4" customWidth="1"/>
    <col min="5642" max="5642" width="9.7109375" style="4" customWidth="1"/>
    <col min="5643" max="5887" width="9.140625" style="4"/>
    <col min="5888" max="5888" width="10.85546875" style="4" customWidth="1"/>
    <col min="5889" max="5889" width="5.140625" style="4" customWidth="1"/>
    <col min="5890" max="5891" width="11.5703125" style="4" customWidth="1"/>
    <col min="5892" max="5892" width="6.28515625" style="4" customWidth="1"/>
    <col min="5893" max="5893" width="26.7109375" style="4" customWidth="1"/>
    <col min="5894" max="5894" width="23.28515625" style="4" customWidth="1"/>
    <col min="5895" max="5895" width="7.7109375" style="4" customWidth="1"/>
    <col min="5896" max="5896" width="6.140625" style="4" customWidth="1"/>
    <col min="5897" max="5897" width="9" style="4" customWidth="1"/>
    <col min="5898" max="5898" width="9.7109375" style="4" customWidth="1"/>
    <col min="5899" max="6143" width="9.140625" style="4"/>
    <col min="6144" max="6144" width="10.85546875" style="4" customWidth="1"/>
    <col min="6145" max="6145" width="5.140625" style="4" customWidth="1"/>
    <col min="6146" max="6147" width="11.5703125" style="4" customWidth="1"/>
    <col min="6148" max="6148" width="6.28515625" style="4" customWidth="1"/>
    <col min="6149" max="6149" width="26.7109375" style="4" customWidth="1"/>
    <col min="6150" max="6150" width="23.28515625" style="4" customWidth="1"/>
    <col min="6151" max="6151" width="7.7109375" style="4" customWidth="1"/>
    <col min="6152" max="6152" width="6.140625" style="4" customWidth="1"/>
    <col min="6153" max="6153" width="9" style="4" customWidth="1"/>
    <col min="6154" max="6154" width="9.7109375" style="4" customWidth="1"/>
    <col min="6155" max="6399" width="9.140625" style="4"/>
    <col min="6400" max="6400" width="10.85546875" style="4" customWidth="1"/>
    <col min="6401" max="6401" width="5.140625" style="4" customWidth="1"/>
    <col min="6402" max="6403" width="11.5703125" style="4" customWidth="1"/>
    <col min="6404" max="6404" width="6.28515625" style="4" customWidth="1"/>
    <col min="6405" max="6405" width="26.7109375" style="4" customWidth="1"/>
    <col min="6406" max="6406" width="23.28515625" style="4" customWidth="1"/>
    <col min="6407" max="6407" width="7.7109375" style="4" customWidth="1"/>
    <col min="6408" max="6408" width="6.140625" style="4" customWidth="1"/>
    <col min="6409" max="6409" width="9" style="4" customWidth="1"/>
    <col min="6410" max="6410" width="9.7109375" style="4" customWidth="1"/>
    <col min="6411" max="6655" width="9.140625" style="4"/>
    <col min="6656" max="6656" width="10.85546875" style="4" customWidth="1"/>
    <col min="6657" max="6657" width="5.140625" style="4" customWidth="1"/>
    <col min="6658" max="6659" width="11.5703125" style="4" customWidth="1"/>
    <col min="6660" max="6660" width="6.28515625" style="4" customWidth="1"/>
    <col min="6661" max="6661" width="26.7109375" style="4" customWidth="1"/>
    <col min="6662" max="6662" width="23.28515625" style="4" customWidth="1"/>
    <col min="6663" max="6663" width="7.7109375" style="4" customWidth="1"/>
    <col min="6664" max="6664" width="6.140625" style="4" customWidth="1"/>
    <col min="6665" max="6665" width="9" style="4" customWidth="1"/>
    <col min="6666" max="6666" width="9.7109375" style="4" customWidth="1"/>
    <col min="6667" max="6911" width="9.140625" style="4"/>
    <col min="6912" max="6912" width="10.85546875" style="4" customWidth="1"/>
    <col min="6913" max="6913" width="5.140625" style="4" customWidth="1"/>
    <col min="6914" max="6915" width="11.5703125" style="4" customWidth="1"/>
    <col min="6916" max="6916" width="6.28515625" style="4" customWidth="1"/>
    <col min="6917" max="6917" width="26.7109375" style="4" customWidth="1"/>
    <col min="6918" max="6918" width="23.28515625" style="4" customWidth="1"/>
    <col min="6919" max="6919" width="7.7109375" style="4" customWidth="1"/>
    <col min="6920" max="6920" width="6.140625" style="4" customWidth="1"/>
    <col min="6921" max="6921" width="9" style="4" customWidth="1"/>
    <col min="6922" max="6922" width="9.7109375" style="4" customWidth="1"/>
    <col min="6923" max="7167" width="9.140625" style="4"/>
    <col min="7168" max="7168" width="10.85546875" style="4" customWidth="1"/>
    <col min="7169" max="7169" width="5.140625" style="4" customWidth="1"/>
    <col min="7170" max="7171" width="11.5703125" style="4" customWidth="1"/>
    <col min="7172" max="7172" width="6.28515625" style="4" customWidth="1"/>
    <col min="7173" max="7173" width="26.7109375" style="4" customWidth="1"/>
    <col min="7174" max="7174" width="23.28515625" style="4" customWidth="1"/>
    <col min="7175" max="7175" width="7.7109375" style="4" customWidth="1"/>
    <col min="7176" max="7176" width="6.140625" style="4" customWidth="1"/>
    <col min="7177" max="7177" width="9" style="4" customWidth="1"/>
    <col min="7178" max="7178" width="9.7109375" style="4" customWidth="1"/>
    <col min="7179" max="7423" width="9.140625" style="4"/>
    <col min="7424" max="7424" width="10.85546875" style="4" customWidth="1"/>
    <col min="7425" max="7425" width="5.140625" style="4" customWidth="1"/>
    <col min="7426" max="7427" width="11.5703125" style="4" customWidth="1"/>
    <col min="7428" max="7428" width="6.28515625" style="4" customWidth="1"/>
    <col min="7429" max="7429" width="26.7109375" style="4" customWidth="1"/>
    <col min="7430" max="7430" width="23.28515625" style="4" customWidth="1"/>
    <col min="7431" max="7431" width="7.7109375" style="4" customWidth="1"/>
    <col min="7432" max="7432" width="6.140625" style="4" customWidth="1"/>
    <col min="7433" max="7433" width="9" style="4" customWidth="1"/>
    <col min="7434" max="7434" width="9.7109375" style="4" customWidth="1"/>
    <col min="7435" max="7679" width="9.140625" style="4"/>
    <col min="7680" max="7680" width="10.85546875" style="4" customWidth="1"/>
    <col min="7681" max="7681" width="5.140625" style="4" customWidth="1"/>
    <col min="7682" max="7683" width="11.5703125" style="4" customWidth="1"/>
    <col min="7684" max="7684" width="6.28515625" style="4" customWidth="1"/>
    <col min="7685" max="7685" width="26.7109375" style="4" customWidth="1"/>
    <col min="7686" max="7686" width="23.28515625" style="4" customWidth="1"/>
    <col min="7687" max="7687" width="7.7109375" style="4" customWidth="1"/>
    <col min="7688" max="7688" width="6.140625" style="4" customWidth="1"/>
    <col min="7689" max="7689" width="9" style="4" customWidth="1"/>
    <col min="7690" max="7690" width="9.7109375" style="4" customWidth="1"/>
    <col min="7691" max="7935" width="9.140625" style="4"/>
    <col min="7936" max="7936" width="10.85546875" style="4" customWidth="1"/>
    <col min="7937" max="7937" width="5.140625" style="4" customWidth="1"/>
    <col min="7938" max="7939" width="11.5703125" style="4" customWidth="1"/>
    <col min="7940" max="7940" width="6.28515625" style="4" customWidth="1"/>
    <col min="7941" max="7941" width="26.7109375" style="4" customWidth="1"/>
    <col min="7942" max="7942" width="23.28515625" style="4" customWidth="1"/>
    <col min="7943" max="7943" width="7.7109375" style="4" customWidth="1"/>
    <col min="7944" max="7944" width="6.140625" style="4" customWidth="1"/>
    <col min="7945" max="7945" width="9" style="4" customWidth="1"/>
    <col min="7946" max="7946" width="9.7109375" style="4" customWidth="1"/>
    <col min="7947" max="8191" width="9.140625" style="4"/>
    <col min="8192" max="8192" width="10.85546875" style="4" customWidth="1"/>
    <col min="8193" max="8193" width="5.140625" style="4" customWidth="1"/>
    <col min="8194" max="8195" width="11.5703125" style="4" customWidth="1"/>
    <col min="8196" max="8196" width="6.28515625" style="4" customWidth="1"/>
    <col min="8197" max="8197" width="26.7109375" style="4" customWidth="1"/>
    <col min="8198" max="8198" width="23.28515625" style="4" customWidth="1"/>
    <col min="8199" max="8199" width="7.7109375" style="4" customWidth="1"/>
    <col min="8200" max="8200" width="6.140625" style="4" customWidth="1"/>
    <col min="8201" max="8201" width="9" style="4" customWidth="1"/>
    <col min="8202" max="8202" width="9.7109375" style="4" customWidth="1"/>
    <col min="8203" max="8447" width="9.140625" style="4"/>
    <col min="8448" max="8448" width="10.85546875" style="4" customWidth="1"/>
    <col min="8449" max="8449" width="5.140625" style="4" customWidth="1"/>
    <col min="8450" max="8451" width="11.5703125" style="4" customWidth="1"/>
    <col min="8452" max="8452" width="6.28515625" style="4" customWidth="1"/>
    <col min="8453" max="8453" width="26.7109375" style="4" customWidth="1"/>
    <col min="8454" max="8454" width="23.28515625" style="4" customWidth="1"/>
    <col min="8455" max="8455" width="7.7109375" style="4" customWidth="1"/>
    <col min="8456" max="8456" width="6.140625" style="4" customWidth="1"/>
    <col min="8457" max="8457" width="9" style="4" customWidth="1"/>
    <col min="8458" max="8458" width="9.7109375" style="4" customWidth="1"/>
    <col min="8459" max="8703" width="9.140625" style="4"/>
    <col min="8704" max="8704" width="10.85546875" style="4" customWidth="1"/>
    <col min="8705" max="8705" width="5.140625" style="4" customWidth="1"/>
    <col min="8706" max="8707" width="11.5703125" style="4" customWidth="1"/>
    <col min="8708" max="8708" width="6.28515625" style="4" customWidth="1"/>
    <col min="8709" max="8709" width="26.7109375" style="4" customWidth="1"/>
    <col min="8710" max="8710" width="23.28515625" style="4" customWidth="1"/>
    <col min="8711" max="8711" width="7.7109375" style="4" customWidth="1"/>
    <col min="8712" max="8712" width="6.140625" style="4" customWidth="1"/>
    <col min="8713" max="8713" width="9" style="4" customWidth="1"/>
    <col min="8714" max="8714" width="9.7109375" style="4" customWidth="1"/>
    <col min="8715" max="8959" width="9.140625" style="4"/>
    <col min="8960" max="8960" width="10.85546875" style="4" customWidth="1"/>
    <col min="8961" max="8961" width="5.140625" style="4" customWidth="1"/>
    <col min="8962" max="8963" width="11.5703125" style="4" customWidth="1"/>
    <col min="8964" max="8964" width="6.28515625" style="4" customWidth="1"/>
    <col min="8965" max="8965" width="26.7109375" style="4" customWidth="1"/>
    <col min="8966" max="8966" width="23.28515625" style="4" customWidth="1"/>
    <col min="8967" max="8967" width="7.7109375" style="4" customWidth="1"/>
    <col min="8968" max="8968" width="6.140625" style="4" customWidth="1"/>
    <col min="8969" max="8969" width="9" style="4" customWidth="1"/>
    <col min="8970" max="8970" width="9.7109375" style="4" customWidth="1"/>
    <col min="8971" max="9215" width="9.140625" style="4"/>
    <col min="9216" max="9216" width="10.85546875" style="4" customWidth="1"/>
    <col min="9217" max="9217" width="5.140625" style="4" customWidth="1"/>
    <col min="9218" max="9219" width="11.5703125" style="4" customWidth="1"/>
    <col min="9220" max="9220" width="6.28515625" style="4" customWidth="1"/>
    <col min="9221" max="9221" width="26.7109375" style="4" customWidth="1"/>
    <col min="9222" max="9222" width="23.28515625" style="4" customWidth="1"/>
    <col min="9223" max="9223" width="7.7109375" style="4" customWidth="1"/>
    <col min="9224" max="9224" width="6.140625" style="4" customWidth="1"/>
    <col min="9225" max="9225" width="9" style="4" customWidth="1"/>
    <col min="9226" max="9226" width="9.7109375" style="4" customWidth="1"/>
    <col min="9227" max="9471" width="9.140625" style="4"/>
    <col min="9472" max="9472" width="10.85546875" style="4" customWidth="1"/>
    <col min="9473" max="9473" width="5.140625" style="4" customWidth="1"/>
    <col min="9474" max="9475" width="11.5703125" style="4" customWidth="1"/>
    <col min="9476" max="9476" width="6.28515625" style="4" customWidth="1"/>
    <col min="9477" max="9477" width="26.7109375" style="4" customWidth="1"/>
    <col min="9478" max="9478" width="23.28515625" style="4" customWidth="1"/>
    <col min="9479" max="9479" width="7.7109375" style="4" customWidth="1"/>
    <col min="9480" max="9480" width="6.140625" style="4" customWidth="1"/>
    <col min="9481" max="9481" width="9" style="4" customWidth="1"/>
    <col min="9482" max="9482" width="9.7109375" style="4" customWidth="1"/>
    <col min="9483" max="9727" width="9.140625" style="4"/>
    <col min="9728" max="9728" width="10.85546875" style="4" customWidth="1"/>
    <col min="9729" max="9729" width="5.140625" style="4" customWidth="1"/>
    <col min="9730" max="9731" width="11.5703125" style="4" customWidth="1"/>
    <col min="9732" max="9732" width="6.28515625" style="4" customWidth="1"/>
    <col min="9733" max="9733" width="26.7109375" style="4" customWidth="1"/>
    <col min="9734" max="9734" width="23.28515625" style="4" customWidth="1"/>
    <col min="9735" max="9735" width="7.7109375" style="4" customWidth="1"/>
    <col min="9736" max="9736" width="6.140625" style="4" customWidth="1"/>
    <col min="9737" max="9737" width="9" style="4" customWidth="1"/>
    <col min="9738" max="9738" width="9.7109375" style="4" customWidth="1"/>
    <col min="9739" max="9983" width="9.140625" style="4"/>
    <col min="9984" max="9984" width="10.85546875" style="4" customWidth="1"/>
    <col min="9985" max="9985" width="5.140625" style="4" customWidth="1"/>
    <col min="9986" max="9987" width="11.5703125" style="4" customWidth="1"/>
    <col min="9988" max="9988" width="6.28515625" style="4" customWidth="1"/>
    <col min="9989" max="9989" width="26.7109375" style="4" customWidth="1"/>
    <col min="9990" max="9990" width="23.28515625" style="4" customWidth="1"/>
    <col min="9991" max="9991" width="7.7109375" style="4" customWidth="1"/>
    <col min="9992" max="9992" width="6.140625" style="4" customWidth="1"/>
    <col min="9993" max="9993" width="9" style="4" customWidth="1"/>
    <col min="9994" max="9994" width="9.7109375" style="4" customWidth="1"/>
    <col min="9995" max="10239" width="9.140625" style="4"/>
    <col min="10240" max="10240" width="10.85546875" style="4" customWidth="1"/>
    <col min="10241" max="10241" width="5.140625" style="4" customWidth="1"/>
    <col min="10242" max="10243" width="11.5703125" style="4" customWidth="1"/>
    <col min="10244" max="10244" width="6.28515625" style="4" customWidth="1"/>
    <col min="10245" max="10245" width="26.7109375" style="4" customWidth="1"/>
    <col min="10246" max="10246" width="23.28515625" style="4" customWidth="1"/>
    <col min="10247" max="10247" width="7.7109375" style="4" customWidth="1"/>
    <col min="10248" max="10248" width="6.140625" style="4" customWidth="1"/>
    <col min="10249" max="10249" width="9" style="4" customWidth="1"/>
    <col min="10250" max="10250" width="9.7109375" style="4" customWidth="1"/>
    <col min="10251" max="10495" width="9.140625" style="4"/>
    <col min="10496" max="10496" width="10.85546875" style="4" customWidth="1"/>
    <col min="10497" max="10497" width="5.140625" style="4" customWidth="1"/>
    <col min="10498" max="10499" width="11.5703125" style="4" customWidth="1"/>
    <col min="10500" max="10500" width="6.28515625" style="4" customWidth="1"/>
    <col min="10501" max="10501" width="26.7109375" style="4" customWidth="1"/>
    <col min="10502" max="10502" width="23.28515625" style="4" customWidth="1"/>
    <col min="10503" max="10503" width="7.7109375" style="4" customWidth="1"/>
    <col min="10504" max="10504" width="6.140625" style="4" customWidth="1"/>
    <col min="10505" max="10505" width="9" style="4" customWidth="1"/>
    <col min="10506" max="10506" width="9.7109375" style="4" customWidth="1"/>
    <col min="10507" max="10751" width="9.140625" style="4"/>
    <col min="10752" max="10752" width="10.85546875" style="4" customWidth="1"/>
    <col min="10753" max="10753" width="5.140625" style="4" customWidth="1"/>
    <col min="10754" max="10755" width="11.5703125" style="4" customWidth="1"/>
    <col min="10756" max="10756" width="6.28515625" style="4" customWidth="1"/>
    <col min="10757" max="10757" width="26.7109375" style="4" customWidth="1"/>
    <col min="10758" max="10758" width="23.28515625" style="4" customWidth="1"/>
    <col min="10759" max="10759" width="7.7109375" style="4" customWidth="1"/>
    <col min="10760" max="10760" width="6.140625" style="4" customWidth="1"/>
    <col min="10761" max="10761" width="9" style="4" customWidth="1"/>
    <col min="10762" max="10762" width="9.7109375" style="4" customWidth="1"/>
    <col min="10763" max="11007" width="9.140625" style="4"/>
    <col min="11008" max="11008" width="10.85546875" style="4" customWidth="1"/>
    <col min="11009" max="11009" width="5.140625" style="4" customWidth="1"/>
    <col min="11010" max="11011" width="11.5703125" style="4" customWidth="1"/>
    <col min="11012" max="11012" width="6.28515625" style="4" customWidth="1"/>
    <col min="11013" max="11013" width="26.7109375" style="4" customWidth="1"/>
    <col min="11014" max="11014" width="23.28515625" style="4" customWidth="1"/>
    <col min="11015" max="11015" width="7.7109375" style="4" customWidth="1"/>
    <col min="11016" max="11016" width="6.140625" style="4" customWidth="1"/>
    <col min="11017" max="11017" width="9" style="4" customWidth="1"/>
    <col min="11018" max="11018" width="9.7109375" style="4" customWidth="1"/>
    <col min="11019" max="11263" width="9.140625" style="4"/>
    <col min="11264" max="11264" width="10.85546875" style="4" customWidth="1"/>
    <col min="11265" max="11265" width="5.140625" style="4" customWidth="1"/>
    <col min="11266" max="11267" width="11.5703125" style="4" customWidth="1"/>
    <col min="11268" max="11268" width="6.28515625" style="4" customWidth="1"/>
    <col min="11269" max="11269" width="26.7109375" style="4" customWidth="1"/>
    <col min="11270" max="11270" width="23.28515625" style="4" customWidth="1"/>
    <col min="11271" max="11271" width="7.7109375" style="4" customWidth="1"/>
    <col min="11272" max="11272" width="6.140625" style="4" customWidth="1"/>
    <col min="11273" max="11273" width="9" style="4" customWidth="1"/>
    <col min="11274" max="11274" width="9.7109375" style="4" customWidth="1"/>
    <col min="11275" max="11519" width="9.140625" style="4"/>
    <col min="11520" max="11520" width="10.85546875" style="4" customWidth="1"/>
    <col min="11521" max="11521" width="5.140625" style="4" customWidth="1"/>
    <col min="11522" max="11523" width="11.5703125" style="4" customWidth="1"/>
    <col min="11524" max="11524" width="6.28515625" style="4" customWidth="1"/>
    <col min="11525" max="11525" width="26.7109375" style="4" customWidth="1"/>
    <col min="11526" max="11526" width="23.28515625" style="4" customWidth="1"/>
    <col min="11527" max="11527" width="7.7109375" style="4" customWidth="1"/>
    <col min="11528" max="11528" width="6.140625" style="4" customWidth="1"/>
    <col min="11529" max="11529" width="9" style="4" customWidth="1"/>
    <col min="11530" max="11530" width="9.7109375" style="4" customWidth="1"/>
    <col min="11531" max="11775" width="9.140625" style="4"/>
    <col min="11776" max="11776" width="10.85546875" style="4" customWidth="1"/>
    <col min="11777" max="11777" width="5.140625" style="4" customWidth="1"/>
    <col min="11778" max="11779" width="11.5703125" style="4" customWidth="1"/>
    <col min="11780" max="11780" width="6.28515625" style="4" customWidth="1"/>
    <col min="11781" max="11781" width="26.7109375" style="4" customWidth="1"/>
    <col min="11782" max="11782" width="23.28515625" style="4" customWidth="1"/>
    <col min="11783" max="11783" width="7.7109375" style="4" customWidth="1"/>
    <col min="11784" max="11784" width="6.140625" style="4" customWidth="1"/>
    <col min="11785" max="11785" width="9" style="4" customWidth="1"/>
    <col min="11786" max="11786" width="9.7109375" style="4" customWidth="1"/>
    <col min="11787" max="12031" width="9.140625" style="4"/>
    <col min="12032" max="12032" width="10.85546875" style="4" customWidth="1"/>
    <col min="12033" max="12033" width="5.140625" style="4" customWidth="1"/>
    <col min="12034" max="12035" width="11.5703125" style="4" customWidth="1"/>
    <col min="12036" max="12036" width="6.28515625" style="4" customWidth="1"/>
    <col min="12037" max="12037" width="26.7109375" style="4" customWidth="1"/>
    <col min="12038" max="12038" width="23.28515625" style="4" customWidth="1"/>
    <col min="12039" max="12039" width="7.7109375" style="4" customWidth="1"/>
    <col min="12040" max="12040" width="6.140625" style="4" customWidth="1"/>
    <col min="12041" max="12041" width="9" style="4" customWidth="1"/>
    <col min="12042" max="12042" width="9.7109375" style="4" customWidth="1"/>
    <col min="12043" max="12287" width="9.140625" style="4"/>
    <col min="12288" max="12288" width="10.85546875" style="4" customWidth="1"/>
    <col min="12289" max="12289" width="5.140625" style="4" customWidth="1"/>
    <col min="12290" max="12291" width="11.5703125" style="4" customWidth="1"/>
    <col min="12292" max="12292" width="6.28515625" style="4" customWidth="1"/>
    <col min="12293" max="12293" width="26.7109375" style="4" customWidth="1"/>
    <col min="12294" max="12294" width="23.28515625" style="4" customWidth="1"/>
    <col min="12295" max="12295" width="7.7109375" style="4" customWidth="1"/>
    <col min="12296" max="12296" width="6.140625" style="4" customWidth="1"/>
    <col min="12297" max="12297" width="9" style="4" customWidth="1"/>
    <col min="12298" max="12298" width="9.7109375" style="4" customWidth="1"/>
    <col min="12299" max="12543" width="9.140625" style="4"/>
    <col min="12544" max="12544" width="10.85546875" style="4" customWidth="1"/>
    <col min="12545" max="12545" width="5.140625" style="4" customWidth="1"/>
    <col min="12546" max="12547" width="11.5703125" style="4" customWidth="1"/>
    <col min="12548" max="12548" width="6.28515625" style="4" customWidth="1"/>
    <col min="12549" max="12549" width="26.7109375" style="4" customWidth="1"/>
    <col min="12550" max="12550" width="23.28515625" style="4" customWidth="1"/>
    <col min="12551" max="12551" width="7.7109375" style="4" customWidth="1"/>
    <col min="12552" max="12552" width="6.140625" style="4" customWidth="1"/>
    <col min="12553" max="12553" width="9" style="4" customWidth="1"/>
    <col min="12554" max="12554" width="9.7109375" style="4" customWidth="1"/>
    <col min="12555" max="12799" width="9.140625" style="4"/>
    <col min="12800" max="12800" width="10.85546875" style="4" customWidth="1"/>
    <col min="12801" max="12801" width="5.140625" style="4" customWidth="1"/>
    <col min="12802" max="12803" width="11.5703125" style="4" customWidth="1"/>
    <col min="12804" max="12804" width="6.28515625" style="4" customWidth="1"/>
    <col min="12805" max="12805" width="26.7109375" style="4" customWidth="1"/>
    <col min="12806" max="12806" width="23.28515625" style="4" customWidth="1"/>
    <col min="12807" max="12807" width="7.7109375" style="4" customWidth="1"/>
    <col min="12808" max="12808" width="6.140625" style="4" customWidth="1"/>
    <col min="12809" max="12809" width="9" style="4" customWidth="1"/>
    <col min="12810" max="12810" width="9.7109375" style="4" customWidth="1"/>
    <col min="12811" max="13055" width="9.140625" style="4"/>
    <col min="13056" max="13056" width="10.85546875" style="4" customWidth="1"/>
    <col min="13057" max="13057" width="5.140625" style="4" customWidth="1"/>
    <col min="13058" max="13059" width="11.5703125" style="4" customWidth="1"/>
    <col min="13060" max="13060" width="6.28515625" style="4" customWidth="1"/>
    <col min="13061" max="13061" width="26.7109375" style="4" customWidth="1"/>
    <col min="13062" max="13062" width="23.28515625" style="4" customWidth="1"/>
    <col min="13063" max="13063" width="7.7109375" style="4" customWidth="1"/>
    <col min="13064" max="13064" width="6.140625" style="4" customWidth="1"/>
    <col min="13065" max="13065" width="9" style="4" customWidth="1"/>
    <col min="13066" max="13066" width="9.7109375" style="4" customWidth="1"/>
    <col min="13067" max="13311" width="9.140625" style="4"/>
    <col min="13312" max="13312" width="10.85546875" style="4" customWidth="1"/>
    <col min="13313" max="13313" width="5.140625" style="4" customWidth="1"/>
    <col min="13314" max="13315" width="11.5703125" style="4" customWidth="1"/>
    <col min="13316" max="13316" width="6.28515625" style="4" customWidth="1"/>
    <col min="13317" max="13317" width="26.7109375" style="4" customWidth="1"/>
    <col min="13318" max="13318" width="23.28515625" style="4" customWidth="1"/>
    <col min="13319" max="13319" width="7.7109375" style="4" customWidth="1"/>
    <col min="13320" max="13320" width="6.140625" style="4" customWidth="1"/>
    <col min="13321" max="13321" width="9" style="4" customWidth="1"/>
    <col min="13322" max="13322" width="9.7109375" style="4" customWidth="1"/>
    <col min="13323" max="13567" width="9.140625" style="4"/>
    <col min="13568" max="13568" width="10.85546875" style="4" customWidth="1"/>
    <col min="13569" max="13569" width="5.140625" style="4" customWidth="1"/>
    <col min="13570" max="13571" width="11.5703125" style="4" customWidth="1"/>
    <col min="13572" max="13572" width="6.28515625" style="4" customWidth="1"/>
    <col min="13573" max="13573" width="26.7109375" style="4" customWidth="1"/>
    <col min="13574" max="13574" width="23.28515625" style="4" customWidth="1"/>
    <col min="13575" max="13575" width="7.7109375" style="4" customWidth="1"/>
    <col min="13576" max="13576" width="6.140625" style="4" customWidth="1"/>
    <col min="13577" max="13577" width="9" style="4" customWidth="1"/>
    <col min="13578" max="13578" width="9.7109375" style="4" customWidth="1"/>
    <col min="13579" max="13823" width="9.140625" style="4"/>
    <col min="13824" max="13824" width="10.85546875" style="4" customWidth="1"/>
    <col min="13825" max="13825" width="5.140625" style="4" customWidth="1"/>
    <col min="13826" max="13827" width="11.5703125" style="4" customWidth="1"/>
    <col min="13828" max="13828" width="6.28515625" style="4" customWidth="1"/>
    <col min="13829" max="13829" width="26.7109375" style="4" customWidth="1"/>
    <col min="13830" max="13830" width="23.28515625" style="4" customWidth="1"/>
    <col min="13831" max="13831" width="7.7109375" style="4" customWidth="1"/>
    <col min="13832" max="13832" width="6.140625" style="4" customWidth="1"/>
    <col min="13833" max="13833" width="9" style="4" customWidth="1"/>
    <col min="13834" max="13834" width="9.7109375" style="4" customWidth="1"/>
    <col min="13835" max="14079" width="9.140625" style="4"/>
    <col min="14080" max="14080" width="10.85546875" style="4" customWidth="1"/>
    <col min="14081" max="14081" width="5.140625" style="4" customWidth="1"/>
    <col min="14082" max="14083" width="11.5703125" style="4" customWidth="1"/>
    <col min="14084" max="14084" width="6.28515625" style="4" customWidth="1"/>
    <col min="14085" max="14085" width="26.7109375" style="4" customWidth="1"/>
    <col min="14086" max="14086" width="23.28515625" style="4" customWidth="1"/>
    <col min="14087" max="14087" width="7.7109375" style="4" customWidth="1"/>
    <col min="14088" max="14088" width="6.140625" style="4" customWidth="1"/>
    <col min="14089" max="14089" width="9" style="4" customWidth="1"/>
    <col min="14090" max="14090" width="9.7109375" style="4" customWidth="1"/>
    <col min="14091" max="14335" width="9.140625" style="4"/>
    <col min="14336" max="14336" width="10.85546875" style="4" customWidth="1"/>
    <col min="14337" max="14337" width="5.140625" style="4" customWidth="1"/>
    <col min="14338" max="14339" width="11.5703125" style="4" customWidth="1"/>
    <col min="14340" max="14340" width="6.28515625" style="4" customWidth="1"/>
    <col min="14341" max="14341" width="26.7109375" style="4" customWidth="1"/>
    <col min="14342" max="14342" width="23.28515625" style="4" customWidth="1"/>
    <col min="14343" max="14343" width="7.7109375" style="4" customWidth="1"/>
    <col min="14344" max="14344" width="6.140625" style="4" customWidth="1"/>
    <col min="14345" max="14345" width="9" style="4" customWidth="1"/>
    <col min="14346" max="14346" width="9.7109375" style="4" customWidth="1"/>
    <col min="14347" max="14591" width="9.140625" style="4"/>
    <col min="14592" max="14592" width="10.85546875" style="4" customWidth="1"/>
    <col min="14593" max="14593" width="5.140625" style="4" customWidth="1"/>
    <col min="14594" max="14595" width="11.5703125" style="4" customWidth="1"/>
    <col min="14596" max="14596" width="6.28515625" style="4" customWidth="1"/>
    <col min="14597" max="14597" width="26.7109375" style="4" customWidth="1"/>
    <col min="14598" max="14598" width="23.28515625" style="4" customWidth="1"/>
    <col min="14599" max="14599" width="7.7109375" style="4" customWidth="1"/>
    <col min="14600" max="14600" width="6.140625" style="4" customWidth="1"/>
    <col min="14601" max="14601" width="9" style="4" customWidth="1"/>
    <col min="14602" max="14602" width="9.7109375" style="4" customWidth="1"/>
    <col min="14603" max="14847" width="9.140625" style="4"/>
    <col min="14848" max="14848" width="10.85546875" style="4" customWidth="1"/>
    <col min="14849" max="14849" width="5.140625" style="4" customWidth="1"/>
    <col min="14850" max="14851" width="11.5703125" style="4" customWidth="1"/>
    <col min="14852" max="14852" width="6.28515625" style="4" customWidth="1"/>
    <col min="14853" max="14853" width="26.7109375" style="4" customWidth="1"/>
    <col min="14854" max="14854" width="23.28515625" style="4" customWidth="1"/>
    <col min="14855" max="14855" width="7.7109375" style="4" customWidth="1"/>
    <col min="14856" max="14856" width="6.140625" style="4" customWidth="1"/>
    <col min="14857" max="14857" width="9" style="4" customWidth="1"/>
    <col min="14858" max="14858" width="9.7109375" style="4" customWidth="1"/>
    <col min="14859" max="15103" width="9.140625" style="4"/>
    <col min="15104" max="15104" width="10.85546875" style="4" customWidth="1"/>
    <col min="15105" max="15105" width="5.140625" style="4" customWidth="1"/>
    <col min="15106" max="15107" width="11.5703125" style="4" customWidth="1"/>
    <col min="15108" max="15108" width="6.28515625" style="4" customWidth="1"/>
    <col min="15109" max="15109" width="26.7109375" style="4" customWidth="1"/>
    <col min="15110" max="15110" width="23.28515625" style="4" customWidth="1"/>
    <col min="15111" max="15111" width="7.7109375" style="4" customWidth="1"/>
    <col min="15112" max="15112" width="6.140625" style="4" customWidth="1"/>
    <col min="15113" max="15113" width="9" style="4" customWidth="1"/>
    <col min="15114" max="15114" width="9.7109375" style="4" customWidth="1"/>
    <col min="15115" max="15359" width="9.140625" style="4"/>
    <col min="15360" max="15360" width="10.85546875" style="4" customWidth="1"/>
    <col min="15361" max="15361" width="5.140625" style="4" customWidth="1"/>
    <col min="15362" max="15363" width="11.5703125" style="4" customWidth="1"/>
    <col min="15364" max="15364" width="6.28515625" style="4" customWidth="1"/>
    <col min="15365" max="15365" width="26.7109375" style="4" customWidth="1"/>
    <col min="15366" max="15366" width="23.28515625" style="4" customWidth="1"/>
    <col min="15367" max="15367" width="7.7109375" style="4" customWidth="1"/>
    <col min="15368" max="15368" width="6.140625" style="4" customWidth="1"/>
    <col min="15369" max="15369" width="9" style="4" customWidth="1"/>
    <col min="15370" max="15370" width="9.7109375" style="4" customWidth="1"/>
    <col min="15371" max="15615" width="9.140625" style="4"/>
    <col min="15616" max="15616" width="10.85546875" style="4" customWidth="1"/>
    <col min="15617" max="15617" width="5.140625" style="4" customWidth="1"/>
    <col min="15618" max="15619" width="11.5703125" style="4" customWidth="1"/>
    <col min="15620" max="15620" width="6.28515625" style="4" customWidth="1"/>
    <col min="15621" max="15621" width="26.7109375" style="4" customWidth="1"/>
    <col min="15622" max="15622" width="23.28515625" style="4" customWidth="1"/>
    <col min="15623" max="15623" width="7.7109375" style="4" customWidth="1"/>
    <col min="15624" max="15624" width="6.140625" style="4" customWidth="1"/>
    <col min="15625" max="15625" width="9" style="4" customWidth="1"/>
    <col min="15626" max="15626" width="9.7109375" style="4" customWidth="1"/>
    <col min="15627" max="15871" width="9.140625" style="4"/>
    <col min="15872" max="15872" width="10.85546875" style="4" customWidth="1"/>
    <col min="15873" max="15873" width="5.140625" style="4" customWidth="1"/>
    <col min="15874" max="15875" width="11.5703125" style="4" customWidth="1"/>
    <col min="15876" max="15876" width="6.28515625" style="4" customWidth="1"/>
    <col min="15877" max="15877" width="26.7109375" style="4" customWidth="1"/>
    <col min="15878" max="15878" width="23.28515625" style="4" customWidth="1"/>
    <col min="15879" max="15879" width="7.7109375" style="4" customWidth="1"/>
    <col min="15880" max="15880" width="6.140625" style="4" customWidth="1"/>
    <col min="15881" max="15881" width="9" style="4" customWidth="1"/>
    <col min="15882" max="15882" width="9.7109375" style="4" customWidth="1"/>
    <col min="15883" max="16127" width="9.140625" style="4"/>
    <col min="16128" max="16128" width="10.85546875" style="4" customWidth="1"/>
    <col min="16129" max="16129" width="5.140625" style="4" customWidth="1"/>
    <col min="16130" max="16131" width="11.5703125" style="4" customWidth="1"/>
    <col min="16132" max="16132" width="6.28515625" style="4" customWidth="1"/>
    <col min="16133" max="16133" width="26.7109375" style="4" customWidth="1"/>
    <col min="16134" max="16134" width="23.28515625" style="4" customWidth="1"/>
    <col min="16135" max="16135" width="7.7109375" style="4" customWidth="1"/>
    <col min="16136" max="16136" width="6.140625" style="4" customWidth="1"/>
    <col min="16137" max="16137" width="9" style="4" customWidth="1"/>
    <col min="16138" max="16138" width="9.7109375" style="4" customWidth="1"/>
    <col min="16139" max="16384" width="9.140625" style="4"/>
  </cols>
  <sheetData>
    <row r="1" spans="1:11" ht="19.5" customHeight="1">
      <c r="A1" s="217" t="s">
        <v>0</v>
      </c>
      <c r="B1" s="218"/>
      <c r="C1" s="218"/>
      <c r="D1" s="218"/>
      <c r="E1" s="218"/>
      <c r="F1" s="218"/>
      <c r="G1" s="218"/>
      <c r="H1" s="218"/>
      <c r="I1" s="218"/>
      <c r="J1" s="218"/>
      <c r="K1" s="219"/>
    </row>
    <row r="2" spans="1:11" ht="19.5" customHeight="1">
      <c r="A2" s="220" t="s">
        <v>1</v>
      </c>
      <c r="B2" s="221"/>
      <c r="C2" s="221"/>
      <c r="D2" s="221"/>
      <c r="E2" s="221"/>
      <c r="F2" s="221"/>
      <c r="G2" s="221"/>
      <c r="H2" s="221"/>
      <c r="I2" s="221"/>
      <c r="J2" s="221"/>
      <c r="K2" s="222"/>
    </row>
    <row r="3" spans="1:11" ht="19.5" thickBot="1">
      <c r="A3" s="82"/>
      <c r="B3" s="83"/>
      <c r="C3" s="83"/>
      <c r="D3" s="83" t="s">
        <v>82</v>
      </c>
      <c r="E3" s="83"/>
      <c r="F3" s="83"/>
      <c r="G3" s="83"/>
      <c r="H3" s="83"/>
      <c r="I3" s="83"/>
      <c r="J3" s="83"/>
      <c r="K3" s="84"/>
    </row>
    <row r="4" spans="1:11" ht="18" customHeight="1" thickTop="1">
      <c r="A4" s="223" t="s">
        <v>70</v>
      </c>
      <c r="B4" s="224"/>
      <c r="C4" s="224"/>
      <c r="D4" s="224"/>
      <c r="E4" s="224"/>
      <c r="F4" s="224"/>
      <c r="G4" s="224"/>
      <c r="H4" s="224"/>
      <c r="I4" s="224"/>
      <c r="J4" s="224"/>
      <c r="K4" s="225"/>
    </row>
    <row r="5" spans="1:11" ht="18" customHeight="1" thickBot="1">
      <c r="A5" s="226" t="s">
        <v>94</v>
      </c>
      <c r="B5" s="227"/>
      <c r="C5" s="227"/>
      <c r="D5" s="227"/>
      <c r="E5" s="227"/>
      <c r="F5" s="227"/>
      <c r="G5" s="227"/>
      <c r="H5" s="227"/>
      <c r="I5" s="227"/>
      <c r="J5" s="227"/>
      <c r="K5" s="228"/>
    </row>
    <row r="6" spans="1:11" ht="18" customHeight="1" thickTop="1" thickBot="1">
      <c r="A6" s="229" t="s">
        <v>118</v>
      </c>
      <c r="B6" s="230"/>
      <c r="C6" s="230"/>
      <c r="D6" s="230"/>
      <c r="E6" s="230"/>
      <c r="F6" s="230"/>
      <c r="G6" s="230"/>
      <c r="H6" s="230"/>
      <c r="I6" s="230"/>
      <c r="J6" s="230"/>
      <c r="K6" s="231"/>
    </row>
    <row r="7" spans="1:11" ht="18" customHeight="1" thickTop="1" thickBot="1">
      <c r="A7" s="232" t="s">
        <v>88</v>
      </c>
      <c r="B7" s="233"/>
      <c r="C7" s="233"/>
      <c r="D7" s="233"/>
      <c r="E7" s="233"/>
      <c r="F7" s="233"/>
      <c r="G7" s="233"/>
      <c r="H7" s="233"/>
      <c r="I7" s="233"/>
      <c r="J7" s="233"/>
      <c r="K7" s="234"/>
    </row>
    <row r="8" spans="1:11" ht="17.100000000000001" customHeight="1" thickTop="1" thickBot="1">
      <c r="A8" s="235" t="s">
        <v>119</v>
      </c>
      <c r="B8" s="236"/>
      <c r="C8" s="236"/>
      <c r="D8" s="236"/>
      <c r="E8" s="236"/>
      <c r="F8" s="236"/>
      <c r="G8" s="236"/>
      <c r="H8" s="236"/>
      <c r="I8" s="236"/>
      <c r="J8" s="236"/>
      <c r="K8" s="237"/>
    </row>
    <row r="9" spans="1:11" ht="17.100000000000001" customHeight="1" thickTop="1">
      <c r="A9" s="181" t="s">
        <v>47</v>
      </c>
      <c r="B9" s="182"/>
      <c r="C9" s="182"/>
      <c r="D9" s="182"/>
      <c r="E9" s="182"/>
      <c r="F9" s="183" t="s">
        <v>48</v>
      </c>
      <c r="G9" s="183"/>
      <c r="H9" s="183"/>
      <c r="I9" s="183"/>
      <c r="J9" s="183"/>
      <c r="K9" s="184"/>
    </row>
    <row r="10" spans="1:11" ht="20.100000000000001" customHeight="1">
      <c r="A10" s="202" t="s">
        <v>103</v>
      </c>
      <c r="B10" s="203"/>
      <c r="C10" s="203"/>
      <c r="D10" s="203"/>
      <c r="E10" s="203"/>
      <c r="F10" s="206" t="s">
        <v>50</v>
      </c>
      <c r="G10" s="206"/>
      <c r="H10" s="207" t="s">
        <v>51</v>
      </c>
      <c r="I10" s="207"/>
      <c r="J10" s="207"/>
      <c r="K10" s="208"/>
    </row>
    <row r="11" spans="1:11" ht="20.100000000000001" customHeight="1" thickBot="1">
      <c r="A11" s="204"/>
      <c r="B11" s="205"/>
      <c r="C11" s="205"/>
      <c r="D11" s="205"/>
      <c r="E11" s="205"/>
      <c r="F11" s="209">
        <v>65</v>
      </c>
      <c r="G11" s="209"/>
      <c r="H11" s="209">
        <v>72</v>
      </c>
      <c r="I11" s="209"/>
      <c r="J11" s="209"/>
      <c r="K11" s="216"/>
    </row>
    <row r="12" spans="1:11" ht="17.100000000000001" customHeight="1" thickTop="1">
      <c r="A12" s="241" t="s">
        <v>101</v>
      </c>
      <c r="B12" s="242"/>
      <c r="C12" s="242"/>
      <c r="D12" s="242"/>
      <c r="E12" s="242"/>
      <c r="F12" s="242"/>
      <c r="G12" s="242"/>
      <c r="H12" s="242"/>
      <c r="I12" s="242"/>
      <c r="J12" s="242"/>
      <c r="K12" s="243"/>
    </row>
    <row r="13" spans="1:11" ht="17.100000000000001" customHeight="1" thickBot="1">
      <c r="A13" s="238" t="s">
        <v>88</v>
      </c>
      <c r="B13" s="239"/>
      <c r="C13" s="239"/>
      <c r="D13" s="239"/>
      <c r="E13" s="239"/>
      <c r="F13" s="239"/>
      <c r="G13" s="239"/>
      <c r="H13" s="239"/>
      <c r="I13" s="239"/>
      <c r="J13" s="239"/>
      <c r="K13" s="240"/>
    </row>
    <row r="14" spans="1:11" ht="17.100000000000001" customHeight="1" thickTop="1" thickBot="1">
      <c r="A14" s="235" t="s">
        <v>102</v>
      </c>
      <c r="B14" s="236"/>
      <c r="C14" s="236"/>
      <c r="D14" s="236"/>
      <c r="E14" s="236"/>
      <c r="F14" s="236"/>
      <c r="G14" s="236"/>
      <c r="H14" s="236"/>
      <c r="I14" s="236"/>
      <c r="J14" s="236"/>
      <c r="K14" s="237"/>
    </row>
    <row r="15" spans="1:11" ht="17.100000000000001" customHeight="1" thickTop="1">
      <c r="A15" s="181" t="s">
        <v>47</v>
      </c>
      <c r="B15" s="182"/>
      <c r="C15" s="182"/>
      <c r="D15" s="182"/>
      <c r="E15" s="182"/>
      <c r="F15" s="183" t="s">
        <v>48</v>
      </c>
      <c r="G15" s="183"/>
      <c r="H15" s="183"/>
      <c r="I15" s="183"/>
      <c r="J15" s="183"/>
      <c r="K15" s="184"/>
    </row>
    <row r="16" spans="1:11" ht="20.100000000000001" customHeight="1">
      <c r="A16" s="202" t="s">
        <v>103</v>
      </c>
      <c r="B16" s="203"/>
      <c r="C16" s="203"/>
      <c r="D16" s="203"/>
      <c r="E16" s="203"/>
      <c r="F16" s="206" t="s">
        <v>50</v>
      </c>
      <c r="G16" s="206"/>
      <c r="H16" s="207" t="s">
        <v>51</v>
      </c>
      <c r="I16" s="207"/>
      <c r="J16" s="207"/>
      <c r="K16" s="208"/>
    </row>
    <row r="17" spans="1:255" ht="20.100000000000001" customHeight="1" thickBot="1">
      <c r="A17" s="204"/>
      <c r="B17" s="205"/>
      <c r="C17" s="205"/>
      <c r="D17" s="205"/>
      <c r="E17" s="205"/>
      <c r="F17" s="209">
        <v>30</v>
      </c>
      <c r="G17" s="209"/>
      <c r="H17" s="209">
        <v>28</v>
      </c>
      <c r="I17" s="209"/>
      <c r="J17" s="209"/>
      <c r="K17" s="216"/>
    </row>
    <row r="18" spans="1:255" ht="17.100000000000001" customHeight="1" thickTop="1">
      <c r="A18" s="213" t="s">
        <v>120</v>
      </c>
      <c r="B18" s="214"/>
      <c r="C18" s="214"/>
      <c r="D18" s="214"/>
      <c r="E18" s="214"/>
      <c r="F18" s="214"/>
      <c r="G18" s="214"/>
      <c r="H18" s="214"/>
      <c r="I18" s="214"/>
      <c r="J18" s="214"/>
      <c r="K18" s="215"/>
    </row>
    <row r="19" spans="1:255" ht="17.100000000000001" customHeight="1" thickBot="1">
      <c r="A19" s="210" t="s">
        <v>88</v>
      </c>
      <c r="B19" s="211"/>
      <c r="C19" s="211"/>
      <c r="D19" s="211"/>
      <c r="E19" s="211"/>
      <c r="F19" s="211"/>
      <c r="G19" s="211"/>
      <c r="H19" s="211"/>
      <c r="I19" s="211"/>
      <c r="J19" s="211"/>
      <c r="K19" s="212"/>
    </row>
    <row r="20" spans="1:255" ht="17.100000000000001" customHeight="1" thickTop="1" thickBot="1">
      <c r="A20" s="158" t="s">
        <v>121</v>
      </c>
      <c r="B20" s="159"/>
      <c r="C20" s="159"/>
      <c r="D20" s="159"/>
      <c r="E20" s="159"/>
      <c r="F20" s="159"/>
      <c r="G20" s="159"/>
      <c r="H20" s="159"/>
      <c r="I20" s="159"/>
      <c r="J20" s="159"/>
      <c r="K20" s="160"/>
    </row>
    <row r="21" spans="1:255" ht="17.100000000000001" customHeight="1" thickTop="1">
      <c r="A21" s="181" t="s">
        <v>47</v>
      </c>
      <c r="B21" s="182"/>
      <c r="C21" s="182"/>
      <c r="D21" s="182"/>
      <c r="E21" s="182"/>
      <c r="F21" s="183" t="s">
        <v>48</v>
      </c>
      <c r="G21" s="183"/>
      <c r="H21" s="183"/>
      <c r="I21" s="183"/>
      <c r="J21" s="183"/>
      <c r="K21" s="184"/>
    </row>
    <row r="22" spans="1:255" ht="20.100000000000001" customHeight="1">
      <c r="A22" s="202" t="s">
        <v>90</v>
      </c>
      <c r="B22" s="203"/>
      <c r="C22" s="203"/>
      <c r="D22" s="203"/>
      <c r="E22" s="203"/>
      <c r="F22" s="206" t="s">
        <v>50</v>
      </c>
      <c r="G22" s="206"/>
      <c r="H22" s="207" t="s">
        <v>51</v>
      </c>
      <c r="I22" s="207"/>
      <c r="J22" s="207"/>
      <c r="K22" s="208"/>
    </row>
    <row r="23" spans="1:255" ht="20.100000000000001" customHeight="1" thickBot="1">
      <c r="A23" s="204"/>
      <c r="B23" s="205"/>
      <c r="C23" s="205"/>
      <c r="D23" s="205"/>
      <c r="E23" s="205"/>
      <c r="F23" s="209">
        <v>12</v>
      </c>
      <c r="G23" s="209"/>
      <c r="H23" s="209">
        <v>10</v>
      </c>
      <c r="I23" s="209"/>
      <c r="J23" s="209"/>
      <c r="K23" s="216"/>
    </row>
    <row r="24" spans="1:255" ht="17.100000000000001" customHeight="1" thickTop="1">
      <c r="A24" s="213" t="s">
        <v>44</v>
      </c>
      <c r="B24" s="214"/>
      <c r="C24" s="214"/>
      <c r="D24" s="214"/>
      <c r="E24" s="214"/>
      <c r="F24" s="214"/>
      <c r="G24" s="214"/>
      <c r="H24" s="214"/>
      <c r="I24" s="214"/>
      <c r="J24" s="214"/>
      <c r="K24" s="215"/>
    </row>
    <row r="25" spans="1:255" ht="17.100000000000001" customHeight="1" thickBot="1">
      <c r="A25" s="210" t="s">
        <v>88</v>
      </c>
      <c r="B25" s="211"/>
      <c r="C25" s="211"/>
      <c r="D25" s="211"/>
      <c r="E25" s="211"/>
      <c r="F25" s="211"/>
      <c r="G25" s="211"/>
      <c r="H25" s="211"/>
      <c r="I25" s="211"/>
      <c r="J25" s="211"/>
      <c r="K25" s="212"/>
    </row>
    <row r="26" spans="1:255" ht="17.100000000000001" customHeight="1" thickTop="1" thickBot="1">
      <c r="A26" s="158" t="s">
        <v>89</v>
      </c>
      <c r="B26" s="159"/>
      <c r="C26" s="159"/>
      <c r="D26" s="159"/>
      <c r="E26" s="159"/>
      <c r="F26" s="159"/>
      <c r="G26" s="159"/>
      <c r="H26" s="159"/>
      <c r="I26" s="159"/>
      <c r="J26" s="159"/>
      <c r="K26" s="160"/>
    </row>
    <row r="27" spans="1:255" ht="17.100000000000001" customHeight="1" thickTop="1">
      <c r="A27" s="181" t="s">
        <v>47</v>
      </c>
      <c r="B27" s="182"/>
      <c r="C27" s="182"/>
      <c r="D27" s="182"/>
      <c r="E27" s="182"/>
      <c r="F27" s="183" t="s">
        <v>48</v>
      </c>
      <c r="G27" s="183"/>
      <c r="H27" s="183"/>
      <c r="I27" s="183"/>
      <c r="J27" s="183"/>
      <c r="K27" s="184"/>
    </row>
    <row r="28" spans="1:255" ht="20.100000000000001" customHeight="1">
      <c r="A28" s="202" t="s">
        <v>90</v>
      </c>
      <c r="B28" s="203"/>
      <c r="C28" s="203"/>
      <c r="D28" s="203"/>
      <c r="E28" s="203"/>
      <c r="F28" s="206" t="s">
        <v>50</v>
      </c>
      <c r="G28" s="206"/>
      <c r="H28" s="207" t="s">
        <v>51</v>
      </c>
      <c r="I28" s="207"/>
      <c r="J28" s="207"/>
      <c r="K28" s="208"/>
    </row>
    <row r="29" spans="1:255" ht="20.100000000000001" customHeight="1" thickBot="1">
      <c r="A29" s="204"/>
      <c r="B29" s="205"/>
      <c r="C29" s="205"/>
      <c r="D29" s="205"/>
      <c r="E29" s="205"/>
      <c r="F29" s="209">
        <v>280</v>
      </c>
      <c r="G29" s="209"/>
      <c r="H29" s="209">
        <v>476</v>
      </c>
      <c r="I29" s="209"/>
      <c r="J29" s="209"/>
      <c r="K29" s="216"/>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c r="BL29" s="3"/>
      <c r="BM29" s="3"/>
      <c r="BN29" s="3"/>
      <c r="BO29" s="3"/>
      <c r="BP29" s="3"/>
      <c r="BQ29" s="3"/>
      <c r="BR29" s="3"/>
      <c r="BS29" s="3"/>
      <c r="BT29" s="3"/>
      <c r="BU29" s="3"/>
      <c r="BV29" s="3"/>
      <c r="BW29" s="3"/>
      <c r="BX29" s="3"/>
      <c r="BY29" s="3"/>
      <c r="BZ29" s="3"/>
      <c r="CA29" s="3"/>
      <c r="CB29" s="3"/>
      <c r="CC29" s="3"/>
      <c r="CD29" s="3"/>
      <c r="CE29" s="3"/>
      <c r="CF29" s="3"/>
      <c r="CG29" s="3"/>
      <c r="CH29" s="3"/>
      <c r="CI29" s="3"/>
      <c r="CJ29" s="3"/>
      <c r="CK29" s="3"/>
      <c r="CL29" s="3"/>
      <c r="CM29" s="3"/>
      <c r="CN29" s="3"/>
      <c r="CO29" s="3"/>
      <c r="CP29" s="3"/>
      <c r="CQ29" s="3"/>
      <c r="CR29" s="3"/>
      <c r="CS29" s="3"/>
      <c r="CT29" s="3"/>
      <c r="CU29" s="3"/>
      <c r="CV29" s="3"/>
      <c r="CW29" s="3"/>
      <c r="CX29" s="3"/>
      <c r="CY29" s="3"/>
      <c r="CZ29" s="3"/>
      <c r="DA29" s="3"/>
      <c r="DB29" s="3"/>
      <c r="DC29" s="3"/>
      <c r="DD29" s="3"/>
      <c r="DE29" s="3"/>
      <c r="DF29" s="3"/>
      <c r="DG29" s="3"/>
      <c r="DH29" s="3"/>
      <c r="DI29" s="3"/>
      <c r="DJ29" s="3"/>
      <c r="DK29" s="3"/>
      <c r="DL29" s="3"/>
      <c r="DM29" s="3"/>
      <c r="DN29" s="3"/>
      <c r="DO29" s="3"/>
      <c r="DP29" s="3"/>
      <c r="DQ29" s="3"/>
      <c r="DR29" s="3"/>
      <c r="DS29" s="3"/>
      <c r="DT29" s="3"/>
      <c r="DU29" s="3"/>
      <c r="DV29" s="3"/>
      <c r="DW29" s="3"/>
      <c r="DX29" s="3"/>
      <c r="DY29" s="3"/>
      <c r="DZ29" s="3"/>
      <c r="EA29" s="3"/>
      <c r="EB29" s="3"/>
      <c r="EC29" s="3"/>
      <c r="ED29" s="3"/>
      <c r="EE29" s="3"/>
      <c r="EF29" s="3"/>
      <c r="EG29" s="3"/>
      <c r="EH29" s="3"/>
      <c r="EI29" s="3"/>
      <c r="EJ29" s="3"/>
      <c r="EK29" s="3"/>
      <c r="EL29" s="3"/>
      <c r="EM29" s="3"/>
      <c r="EN29" s="3"/>
      <c r="EO29" s="3"/>
      <c r="EP29" s="3"/>
      <c r="EQ29" s="3"/>
      <c r="ER29" s="3"/>
      <c r="ES29" s="3"/>
      <c r="ET29" s="3"/>
      <c r="EU29" s="3"/>
      <c r="EV29" s="3"/>
      <c r="EW29" s="3"/>
      <c r="EX29" s="3"/>
      <c r="EY29" s="3"/>
      <c r="EZ29" s="3"/>
      <c r="FA29" s="3"/>
      <c r="FB29" s="3"/>
      <c r="FC29" s="3"/>
      <c r="FD29" s="3"/>
      <c r="FE29" s="3"/>
      <c r="FF29" s="3"/>
      <c r="FG29" s="3"/>
      <c r="FH29" s="3"/>
      <c r="FI29" s="3"/>
      <c r="FJ29" s="3"/>
      <c r="FK29" s="3"/>
      <c r="FL29" s="3"/>
      <c r="FM29" s="3"/>
      <c r="FN29" s="3"/>
      <c r="FO29" s="3"/>
      <c r="FP29" s="3"/>
      <c r="FQ29" s="3"/>
      <c r="FR29" s="3"/>
      <c r="FS29" s="3"/>
      <c r="FT29" s="3"/>
      <c r="FU29" s="3"/>
      <c r="FV29" s="3"/>
      <c r="FW29" s="3"/>
      <c r="FX29" s="3"/>
      <c r="FY29" s="3"/>
      <c r="FZ29" s="3"/>
      <c r="GA29" s="3"/>
      <c r="GB29" s="3"/>
      <c r="GC29" s="3"/>
      <c r="GD29" s="3"/>
      <c r="GE29" s="3"/>
      <c r="GF29" s="3"/>
      <c r="GG29" s="3"/>
      <c r="GH29" s="3"/>
      <c r="GI29" s="3"/>
      <c r="GJ29" s="3"/>
      <c r="GK29" s="3"/>
      <c r="GL29" s="3"/>
      <c r="GM29" s="3"/>
      <c r="GN29" s="3"/>
      <c r="GO29" s="3"/>
      <c r="GP29" s="3"/>
      <c r="GQ29" s="3"/>
      <c r="GR29" s="3"/>
      <c r="GS29" s="3"/>
      <c r="GT29" s="3"/>
      <c r="GU29" s="3"/>
      <c r="GV29" s="3"/>
      <c r="GW29" s="3"/>
      <c r="GX29" s="3"/>
      <c r="GY29" s="3"/>
      <c r="GZ29" s="3"/>
      <c r="HA29" s="3"/>
      <c r="HB29" s="3"/>
      <c r="HC29" s="3"/>
      <c r="HD29" s="3"/>
      <c r="HE29" s="3"/>
      <c r="HF29" s="3"/>
      <c r="HG29" s="3"/>
      <c r="HH29" s="3"/>
      <c r="HI29" s="3"/>
      <c r="HJ29" s="3"/>
      <c r="HK29" s="3"/>
      <c r="HL29" s="3"/>
      <c r="HM29" s="3"/>
      <c r="HN29" s="3"/>
      <c r="HO29" s="3"/>
      <c r="HP29" s="3"/>
      <c r="HQ29" s="3"/>
      <c r="HR29" s="3"/>
      <c r="HS29" s="3"/>
      <c r="HT29" s="3"/>
      <c r="HU29" s="3"/>
      <c r="HV29" s="3"/>
      <c r="HW29" s="3"/>
      <c r="HX29" s="3"/>
      <c r="HY29" s="3"/>
      <c r="HZ29" s="3"/>
      <c r="IA29" s="3"/>
      <c r="IB29" s="3"/>
      <c r="IC29" s="3"/>
      <c r="ID29" s="3"/>
      <c r="IE29" s="3"/>
      <c r="IF29" s="3"/>
      <c r="IG29" s="3"/>
      <c r="IH29" s="3"/>
      <c r="II29" s="3"/>
      <c r="IJ29" s="3"/>
      <c r="IK29" s="3"/>
      <c r="IL29" s="3"/>
      <c r="IM29" s="3"/>
      <c r="IN29" s="3"/>
      <c r="IO29" s="3"/>
      <c r="IP29" s="3"/>
      <c r="IQ29" s="3"/>
      <c r="IR29" s="3"/>
      <c r="IS29" s="3"/>
      <c r="IT29" s="3"/>
      <c r="IU29" s="3"/>
    </row>
    <row r="30" spans="1:255" ht="11.25" customHeight="1" thickTop="1" thickBot="1">
      <c r="A30" s="172"/>
      <c r="B30" s="170"/>
      <c r="C30" s="170"/>
      <c r="D30" s="170"/>
      <c r="E30" s="170"/>
      <c r="F30" s="170"/>
      <c r="G30" s="170"/>
      <c r="H30" s="170"/>
      <c r="I30" s="170"/>
      <c r="J30" s="170"/>
      <c r="K30" s="171"/>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c r="AX30" s="3"/>
      <c r="AY30" s="3"/>
      <c r="AZ30" s="3"/>
      <c r="BA30" s="3"/>
      <c r="BB30" s="3"/>
      <c r="BC30" s="3"/>
      <c r="BD30" s="3"/>
      <c r="BE30" s="3"/>
      <c r="BF30" s="3"/>
      <c r="BG30" s="3"/>
      <c r="BH30" s="3"/>
      <c r="BI30" s="3"/>
      <c r="BJ30" s="3"/>
      <c r="BK30" s="3"/>
      <c r="BL30" s="3"/>
      <c r="BM30" s="3"/>
      <c r="BN30" s="3"/>
      <c r="BO30" s="3"/>
      <c r="BP30" s="3"/>
      <c r="BQ30" s="3"/>
      <c r="BR30" s="3"/>
      <c r="BS30" s="3"/>
      <c r="BT30" s="3"/>
      <c r="BU30" s="3"/>
      <c r="BV30" s="3"/>
      <c r="BW30" s="3"/>
      <c r="BX30" s="3"/>
      <c r="BY30" s="3"/>
      <c r="BZ30" s="3"/>
      <c r="CA30" s="3"/>
      <c r="CB30" s="3"/>
      <c r="CC30" s="3"/>
      <c r="CD30" s="3"/>
      <c r="CE30" s="3"/>
      <c r="CF30" s="3"/>
      <c r="CG30" s="3"/>
      <c r="CH30" s="3"/>
      <c r="CI30" s="3"/>
      <c r="CJ30" s="3"/>
      <c r="CK30" s="3"/>
      <c r="CL30" s="3"/>
      <c r="CM30" s="3"/>
      <c r="CN30" s="3"/>
      <c r="CO30" s="3"/>
      <c r="CP30" s="3"/>
      <c r="CQ30" s="3"/>
      <c r="CR30" s="3"/>
      <c r="CS30" s="3"/>
      <c r="CT30" s="3"/>
      <c r="CU30" s="3"/>
      <c r="CV30" s="3"/>
      <c r="CW30" s="3"/>
      <c r="CX30" s="3"/>
      <c r="CY30" s="3"/>
      <c r="CZ30" s="3"/>
      <c r="DA30" s="3"/>
      <c r="DB30" s="3"/>
      <c r="DC30" s="3"/>
      <c r="DD30" s="3"/>
      <c r="DE30" s="3"/>
      <c r="DF30" s="3"/>
      <c r="DG30" s="3"/>
      <c r="DH30" s="3"/>
      <c r="DI30" s="3"/>
      <c r="DJ30" s="3"/>
      <c r="DK30" s="3"/>
      <c r="DL30" s="3"/>
      <c r="DM30" s="3"/>
      <c r="DN30" s="3"/>
      <c r="DO30" s="3"/>
      <c r="DP30" s="3"/>
      <c r="DQ30" s="3"/>
      <c r="DR30" s="3"/>
      <c r="DS30" s="3"/>
      <c r="DT30" s="3"/>
      <c r="DU30" s="3"/>
      <c r="DV30" s="3"/>
      <c r="DW30" s="3"/>
      <c r="DX30" s="3"/>
      <c r="DY30" s="3"/>
      <c r="DZ30" s="3"/>
      <c r="EA30" s="3"/>
      <c r="EB30" s="3"/>
      <c r="EC30" s="3"/>
      <c r="ED30" s="3"/>
      <c r="EE30" s="3"/>
      <c r="EF30" s="3"/>
      <c r="EG30" s="3"/>
      <c r="EH30" s="3"/>
      <c r="EI30" s="3"/>
      <c r="EJ30" s="3"/>
      <c r="EK30" s="3"/>
      <c r="EL30" s="3"/>
      <c r="EM30" s="3"/>
      <c r="EN30" s="3"/>
      <c r="EO30" s="3"/>
      <c r="EP30" s="3"/>
      <c r="EQ30" s="3"/>
      <c r="ER30" s="3"/>
      <c r="ES30" s="3"/>
      <c r="ET30" s="3"/>
      <c r="EU30" s="3"/>
      <c r="EV30" s="3"/>
      <c r="EW30" s="3"/>
      <c r="EX30" s="3"/>
      <c r="EY30" s="3"/>
      <c r="EZ30" s="3"/>
      <c r="FA30" s="3"/>
      <c r="FB30" s="3"/>
      <c r="FC30" s="3"/>
      <c r="FD30" s="3"/>
      <c r="FE30" s="3"/>
      <c r="FF30" s="3"/>
      <c r="FG30" s="3"/>
      <c r="FH30" s="3"/>
      <c r="FI30" s="3"/>
      <c r="FJ30" s="3"/>
      <c r="FK30" s="3"/>
      <c r="FL30" s="3"/>
      <c r="FM30" s="3"/>
      <c r="FN30" s="3"/>
      <c r="FO30" s="3"/>
      <c r="FP30" s="3"/>
      <c r="FQ30" s="3"/>
      <c r="FR30" s="3"/>
      <c r="FS30" s="3"/>
      <c r="FT30" s="3"/>
      <c r="FU30" s="3"/>
      <c r="FV30" s="3"/>
      <c r="FW30" s="3"/>
      <c r="FX30" s="3"/>
      <c r="FY30" s="3"/>
      <c r="FZ30" s="3"/>
      <c r="GA30" s="3"/>
      <c r="GB30" s="3"/>
      <c r="GC30" s="3"/>
      <c r="GD30" s="3"/>
      <c r="GE30" s="3"/>
      <c r="GF30" s="3"/>
      <c r="GG30" s="3"/>
      <c r="GH30" s="3"/>
      <c r="GI30" s="3"/>
      <c r="GJ30" s="3"/>
      <c r="GK30" s="3"/>
      <c r="GL30" s="3"/>
      <c r="GM30" s="3"/>
      <c r="GN30" s="3"/>
      <c r="GO30" s="3"/>
      <c r="GP30" s="3"/>
      <c r="GQ30" s="3"/>
      <c r="GR30" s="3"/>
      <c r="GS30" s="3"/>
      <c r="GT30" s="3"/>
      <c r="GU30" s="3"/>
      <c r="GV30" s="3"/>
      <c r="GW30" s="3"/>
      <c r="GX30" s="3"/>
      <c r="GY30" s="3"/>
      <c r="GZ30" s="3"/>
      <c r="HA30" s="3"/>
      <c r="HB30" s="3"/>
      <c r="HC30" s="3"/>
      <c r="HD30" s="3"/>
      <c r="HE30" s="3"/>
      <c r="HF30" s="3"/>
      <c r="HG30" s="3"/>
      <c r="HH30" s="3"/>
      <c r="HI30" s="3"/>
      <c r="HJ30" s="3"/>
      <c r="HK30" s="3"/>
      <c r="HL30" s="3"/>
      <c r="HM30" s="3"/>
      <c r="HN30" s="3"/>
      <c r="HO30" s="3"/>
      <c r="HP30" s="3"/>
      <c r="HQ30" s="3"/>
      <c r="HR30" s="3"/>
      <c r="HS30" s="3"/>
      <c r="HT30" s="3"/>
      <c r="HU30" s="3"/>
      <c r="HV30" s="3"/>
      <c r="HW30" s="3"/>
      <c r="HX30" s="3"/>
      <c r="HY30" s="3"/>
      <c r="HZ30" s="3"/>
      <c r="IA30" s="3"/>
      <c r="IB30" s="3"/>
      <c r="IC30" s="3"/>
      <c r="ID30" s="3"/>
      <c r="IE30" s="3"/>
      <c r="IF30" s="3"/>
      <c r="IG30" s="3"/>
      <c r="IH30" s="3"/>
      <c r="II30" s="3"/>
      <c r="IJ30" s="3"/>
      <c r="IK30" s="3"/>
      <c r="IL30" s="3"/>
      <c r="IM30" s="3"/>
      <c r="IN30" s="3"/>
      <c r="IO30" s="3"/>
      <c r="IP30" s="3"/>
      <c r="IQ30" s="3"/>
      <c r="IR30" s="3"/>
      <c r="IS30" s="3"/>
      <c r="IT30" s="3"/>
      <c r="IU30" s="3"/>
    </row>
    <row r="31" spans="1:255" ht="17.100000000000001" customHeight="1" thickTop="1" thickBot="1">
      <c r="A31" s="158" t="s">
        <v>122</v>
      </c>
      <c r="B31" s="159"/>
      <c r="C31" s="159"/>
      <c r="D31" s="159"/>
      <c r="E31" s="159"/>
      <c r="F31" s="159"/>
      <c r="G31" s="159"/>
      <c r="H31" s="159"/>
      <c r="I31" s="159"/>
      <c r="J31" s="159"/>
      <c r="K31" s="160"/>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c r="BL31" s="3"/>
      <c r="BM31" s="3"/>
      <c r="BN31" s="3"/>
      <c r="BO31" s="3"/>
      <c r="BP31" s="3"/>
      <c r="BQ31" s="3"/>
      <c r="BR31" s="3"/>
      <c r="BS31" s="3"/>
      <c r="BT31" s="3"/>
      <c r="BU31" s="3"/>
      <c r="BV31" s="3"/>
      <c r="BW31" s="3"/>
      <c r="BX31" s="3"/>
      <c r="BY31" s="3"/>
      <c r="BZ31" s="3"/>
      <c r="CA31" s="3"/>
      <c r="CB31" s="3"/>
      <c r="CC31" s="3"/>
      <c r="CD31" s="3"/>
      <c r="CE31" s="3"/>
      <c r="CF31" s="3"/>
      <c r="CG31" s="3"/>
      <c r="CH31" s="3"/>
      <c r="CI31" s="3"/>
      <c r="CJ31" s="3"/>
      <c r="CK31" s="3"/>
      <c r="CL31" s="3"/>
      <c r="CM31" s="3"/>
      <c r="CN31" s="3"/>
      <c r="CO31" s="3"/>
      <c r="CP31" s="3"/>
      <c r="CQ31" s="3"/>
      <c r="CR31" s="3"/>
      <c r="CS31" s="3"/>
      <c r="CT31" s="3"/>
      <c r="CU31" s="3"/>
      <c r="CV31" s="3"/>
      <c r="CW31" s="3"/>
      <c r="CX31" s="3"/>
      <c r="CY31" s="3"/>
      <c r="CZ31" s="3"/>
      <c r="DA31" s="3"/>
      <c r="DB31" s="3"/>
      <c r="DC31" s="3"/>
      <c r="DD31" s="3"/>
      <c r="DE31" s="3"/>
      <c r="DF31" s="3"/>
      <c r="DG31" s="3"/>
      <c r="DH31" s="3"/>
      <c r="DI31" s="3"/>
      <c r="DJ31" s="3"/>
      <c r="DK31" s="3"/>
      <c r="DL31" s="3"/>
      <c r="DM31" s="3"/>
      <c r="DN31" s="3"/>
      <c r="DO31" s="3"/>
      <c r="DP31" s="3"/>
      <c r="DQ31" s="3"/>
      <c r="DR31" s="3"/>
      <c r="DS31" s="3"/>
      <c r="DT31" s="3"/>
      <c r="DU31" s="3"/>
      <c r="DV31" s="3"/>
      <c r="DW31" s="3"/>
      <c r="DX31" s="3"/>
      <c r="DY31" s="3"/>
      <c r="DZ31" s="3"/>
      <c r="EA31" s="3"/>
      <c r="EB31" s="3"/>
      <c r="EC31" s="3"/>
      <c r="ED31" s="3"/>
      <c r="EE31" s="3"/>
      <c r="EF31" s="3"/>
      <c r="EG31" s="3"/>
      <c r="EH31" s="3"/>
      <c r="EI31" s="3"/>
      <c r="EJ31" s="3"/>
      <c r="EK31" s="3"/>
      <c r="EL31" s="3"/>
      <c r="EM31" s="3"/>
      <c r="EN31" s="3"/>
      <c r="EO31" s="3"/>
      <c r="EP31" s="3"/>
      <c r="EQ31" s="3"/>
      <c r="ER31" s="3"/>
      <c r="ES31" s="3"/>
      <c r="ET31" s="3"/>
      <c r="EU31" s="3"/>
      <c r="EV31" s="3"/>
      <c r="EW31" s="3"/>
      <c r="EX31" s="3"/>
      <c r="EY31" s="3"/>
      <c r="EZ31" s="3"/>
      <c r="FA31" s="3"/>
      <c r="FB31" s="3"/>
      <c r="FC31" s="3"/>
      <c r="FD31" s="3"/>
      <c r="FE31" s="3"/>
      <c r="FF31" s="3"/>
      <c r="FG31" s="3"/>
      <c r="FH31" s="3"/>
      <c r="FI31" s="3"/>
      <c r="FJ31" s="3"/>
      <c r="FK31" s="3"/>
      <c r="FL31" s="3"/>
      <c r="FM31" s="3"/>
      <c r="FN31" s="3"/>
      <c r="FO31" s="3"/>
      <c r="FP31" s="3"/>
      <c r="FQ31" s="3"/>
      <c r="FR31" s="3"/>
      <c r="FS31" s="3"/>
      <c r="FT31" s="3"/>
      <c r="FU31" s="3"/>
      <c r="FV31" s="3"/>
      <c r="FW31" s="3"/>
      <c r="FX31" s="3"/>
      <c r="FY31" s="3"/>
      <c r="FZ31" s="3"/>
      <c r="GA31" s="3"/>
      <c r="GB31" s="3"/>
      <c r="GC31" s="3"/>
      <c r="GD31" s="3"/>
      <c r="GE31" s="3"/>
      <c r="GF31" s="3"/>
      <c r="GG31" s="3"/>
      <c r="GH31" s="3"/>
      <c r="GI31" s="3"/>
      <c r="GJ31" s="3"/>
      <c r="GK31" s="3"/>
      <c r="GL31" s="3"/>
      <c r="GM31" s="3"/>
      <c r="GN31" s="3"/>
      <c r="GO31" s="3"/>
      <c r="GP31" s="3"/>
      <c r="GQ31" s="3"/>
      <c r="GR31" s="3"/>
      <c r="GS31" s="3"/>
      <c r="GT31" s="3"/>
      <c r="GU31" s="3"/>
      <c r="GV31" s="3"/>
      <c r="GW31" s="3"/>
      <c r="GX31" s="3"/>
      <c r="GY31" s="3"/>
      <c r="GZ31" s="3"/>
      <c r="HA31" s="3"/>
      <c r="HB31" s="3"/>
      <c r="HC31" s="3"/>
      <c r="HD31" s="3"/>
      <c r="HE31" s="3"/>
      <c r="HF31" s="3"/>
      <c r="HG31" s="3"/>
      <c r="HH31" s="3"/>
      <c r="HI31" s="3"/>
      <c r="HJ31" s="3"/>
      <c r="HK31" s="3"/>
      <c r="HL31" s="3"/>
      <c r="HM31" s="3"/>
      <c r="HN31" s="3"/>
      <c r="HO31" s="3"/>
      <c r="HP31" s="3"/>
      <c r="HQ31" s="3"/>
      <c r="HR31" s="3"/>
      <c r="HS31" s="3"/>
      <c r="HT31" s="3"/>
      <c r="HU31" s="3"/>
      <c r="HV31" s="3"/>
      <c r="HW31" s="3"/>
      <c r="HX31" s="3"/>
      <c r="HY31" s="3"/>
      <c r="HZ31" s="3"/>
      <c r="IA31" s="3"/>
      <c r="IB31" s="3"/>
      <c r="IC31" s="3"/>
      <c r="ID31" s="3"/>
      <c r="IE31" s="3"/>
      <c r="IF31" s="3"/>
      <c r="IG31" s="3"/>
      <c r="IH31" s="3"/>
      <c r="II31" s="3"/>
      <c r="IJ31" s="3"/>
      <c r="IK31" s="3"/>
      <c r="IL31" s="3"/>
      <c r="IM31" s="3"/>
      <c r="IN31" s="3"/>
      <c r="IO31" s="3"/>
      <c r="IP31" s="3"/>
      <c r="IQ31" s="3"/>
      <c r="IR31" s="3"/>
      <c r="IS31" s="3"/>
      <c r="IT31" s="3"/>
      <c r="IU31" s="3"/>
    </row>
    <row r="32" spans="1:255" ht="17.100000000000001" customHeight="1" thickTop="1" thickBot="1">
      <c r="A32" s="161" t="s">
        <v>91</v>
      </c>
      <c r="B32" s="162"/>
      <c r="C32" s="162"/>
      <c r="D32" s="162"/>
      <c r="E32" s="162"/>
      <c r="F32" s="162"/>
      <c r="G32" s="162"/>
      <c r="H32" s="162"/>
      <c r="I32" s="162"/>
      <c r="J32" s="162"/>
      <c r="K32" s="163"/>
    </row>
    <row r="33" spans="1:14" ht="33" customHeight="1" thickTop="1">
      <c r="A33" s="188" t="s">
        <v>191</v>
      </c>
      <c r="B33" s="189"/>
      <c r="C33" s="189"/>
      <c r="D33" s="189"/>
      <c r="E33" s="189"/>
      <c r="F33" s="189"/>
      <c r="G33" s="189"/>
      <c r="H33" s="189"/>
      <c r="I33" s="189"/>
      <c r="J33" s="189"/>
      <c r="K33" s="190"/>
    </row>
    <row r="34" spans="1:14" ht="20.25" customHeight="1">
      <c r="A34" s="191" t="s">
        <v>192</v>
      </c>
      <c r="B34" s="192"/>
      <c r="C34" s="192"/>
      <c r="D34" s="192"/>
      <c r="E34" s="192"/>
      <c r="F34" s="192"/>
      <c r="G34" s="192"/>
      <c r="H34" s="192"/>
      <c r="I34" s="192"/>
      <c r="J34" s="192"/>
      <c r="K34" s="193"/>
    </row>
    <row r="35" spans="1:14" ht="19.5" customHeight="1" thickBot="1">
      <c r="A35" s="194" t="s">
        <v>123</v>
      </c>
      <c r="B35" s="195"/>
      <c r="C35" s="195"/>
      <c r="D35" s="195"/>
      <c r="E35" s="195"/>
      <c r="F35" s="195"/>
      <c r="G35" s="195"/>
      <c r="H35" s="195"/>
      <c r="I35" s="195"/>
      <c r="J35" s="195"/>
      <c r="K35" s="196"/>
    </row>
    <row r="36" spans="1:14" ht="17.100000000000001" customHeight="1" thickTop="1" thickBot="1">
      <c r="A36" s="161" t="s">
        <v>54</v>
      </c>
      <c r="B36" s="162"/>
      <c r="C36" s="162"/>
      <c r="D36" s="162"/>
      <c r="E36" s="162"/>
      <c r="F36" s="162"/>
      <c r="G36" s="162"/>
      <c r="H36" s="162"/>
      <c r="I36" s="162"/>
      <c r="J36" s="162"/>
      <c r="K36" s="163"/>
    </row>
    <row r="37" spans="1:14" ht="168" customHeight="1" thickTop="1" thickBot="1">
      <c r="A37" s="245" t="s">
        <v>285</v>
      </c>
      <c r="B37" s="246"/>
      <c r="C37" s="246"/>
      <c r="D37" s="246"/>
      <c r="E37" s="246"/>
      <c r="F37" s="246"/>
      <c r="G37" s="246"/>
      <c r="H37" s="246"/>
      <c r="I37" s="246"/>
      <c r="J37" s="246"/>
      <c r="K37" s="247"/>
      <c r="M37" s="244"/>
      <c r="N37" s="244"/>
    </row>
    <row r="38" spans="1:14" ht="10.5" customHeight="1" thickTop="1" thickBot="1">
      <c r="A38" s="155"/>
      <c r="B38" s="200"/>
      <c r="C38" s="200"/>
      <c r="D38" s="200"/>
      <c r="E38" s="200"/>
      <c r="F38" s="200"/>
      <c r="G38" s="200"/>
      <c r="H38" s="200"/>
      <c r="I38" s="200"/>
      <c r="J38" s="200"/>
      <c r="K38" s="201"/>
    </row>
    <row r="39" spans="1:14" ht="17.100000000000001" customHeight="1" thickTop="1" thickBot="1">
      <c r="A39" s="158" t="s">
        <v>102</v>
      </c>
      <c r="B39" s="159"/>
      <c r="C39" s="159"/>
      <c r="D39" s="159"/>
      <c r="E39" s="159"/>
      <c r="F39" s="159"/>
      <c r="G39" s="159"/>
      <c r="H39" s="159"/>
      <c r="I39" s="159"/>
      <c r="J39" s="159"/>
      <c r="K39" s="160"/>
    </row>
    <row r="40" spans="1:14" ht="17.100000000000001" customHeight="1" thickTop="1" thickBot="1">
      <c r="A40" s="161" t="s">
        <v>91</v>
      </c>
      <c r="B40" s="162"/>
      <c r="C40" s="162"/>
      <c r="D40" s="162"/>
      <c r="E40" s="162"/>
      <c r="F40" s="162"/>
      <c r="G40" s="162"/>
      <c r="H40" s="162"/>
      <c r="I40" s="162"/>
      <c r="J40" s="162"/>
      <c r="K40" s="163"/>
    </row>
    <row r="41" spans="1:14" ht="21.95" customHeight="1" thickTop="1">
      <c r="A41" s="173" t="s">
        <v>194</v>
      </c>
      <c r="B41" s="174"/>
      <c r="C41" s="174"/>
      <c r="D41" s="174"/>
      <c r="E41" s="174"/>
      <c r="F41" s="174"/>
      <c r="G41" s="174"/>
      <c r="H41" s="174"/>
      <c r="I41" s="174"/>
      <c r="J41" s="174"/>
      <c r="K41" s="175"/>
    </row>
    <row r="42" spans="1:14" ht="21.95" customHeight="1">
      <c r="A42" s="197" t="s">
        <v>193</v>
      </c>
      <c r="B42" s="198"/>
      <c r="C42" s="198"/>
      <c r="D42" s="198"/>
      <c r="E42" s="198"/>
      <c r="F42" s="198"/>
      <c r="G42" s="198"/>
      <c r="H42" s="198"/>
      <c r="I42" s="198"/>
      <c r="J42" s="198"/>
      <c r="K42" s="199"/>
    </row>
    <row r="43" spans="1:14" ht="21.95" customHeight="1" thickBot="1">
      <c r="A43" s="185" t="s">
        <v>183</v>
      </c>
      <c r="B43" s="186"/>
      <c r="C43" s="186"/>
      <c r="D43" s="186"/>
      <c r="E43" s="186"/>
      <c r="F43" s="186"/>
      <c r="G43" s="186"/>
      <c r="H43" s="186"/>
      <c r="I43" s="186"/>
      <c r="J43" s="186"/>
      <c r="K43" s="187"/>
    </row>
    <row r="44" spans="1:14" ht="17.100000000000001" customHeight="1" thickTop="1" thickBot="1">
      <c r="A44" s="166" t="s">
        <v>54</v>
      </c>
      <c r="B44" s="167"/>
      <c r="C44" s="167"/>
      <c r="D44" s="167"/>
      <c r="E44" s="167"/>
      <c r="F44" s="167"/>
      <c r="G44" s="167"/>
      <c r="H44" s="167"/>
      <c r="I44" s="167"/>
      <c r="J44" s="167"/>
      <c r="K44" s="168"/>
    </row>
    <row r="45" spans="1:14" ht="117.75" customHeight="1" thickTop="1" thickBot="1">
      <c r="A45" s="155" t="s">
        <v>195</v>
      </c>
      <c r="B45" s="156"/>
      <c r="C45" s="156"/>
      <c r="D45" s="156"/>
      <c r="E45" s="156"/>
      <c r="F45" s="156"/>
      <c r="G45" s="156"/>
      <c r="H45" s="156"/>
      <c r="I45" s="156"/>
      <c r="J45" s="156"/>
      <c r="K45" s="157"/>
    </row>
    <row r="46" spans="1:14" ht="17.100000000000001" customHeight="1" thickTop="1" thickBot="1">
      <c r="A46" s="158" t="s">
        <v>121</v>
      </c>
      <c r="B46" s="159"/>
      <c r="C46" s="159"/>
      <c r="D46" s="159"/>
      <c r="E46" s="159"/>
      <c r="F46" s="159"/>
      <c r="G46" s="159"/>
      <c r="H46" s="159"/>
      <c r="I46" s="159"/>
      <c r="J46" s="159"/>
      <c r="K46" s="160"/>
    </row>
    <row r="47" spans="1:14" ht="17.100000000000001" customHeight="1" thickTop="1" thickBot="1">
      <c r="A47" s="161" t="s">
        <v>91</v>
      </c>
      <c r="B47" s="162"/>
      <c r="C47" s="162"/>
      <c r="D47" s="162"/>
      <c r="E47" s="162"/>
      <c r="F47" s="162"/>
      <c r="G47" s="162"/>
      <c r="H47" s="162"/>
      <c r="I47" s="162"/>
      <c r="J47" s="162"/>
      <c r="K47" s="163"/>
    </row>
    <row r="48" spans="1:14" ht="34.5" customHeight="1" thickTop="1">
      <c r="A48" s="173" t="s">
        <v>205</v>
      </c>
      <c r="B48" s="248"/>
      <c r="C48" s="248"/>
      <c r="D48" s="248"/>
      <c r="E48" s="248"/>
      <c r="F48" s="248"/>
      <c r="G48" s="248"/>
      <c r="H48" s="248"/>
      <c r="I48" s="248"/>
      <c r="J48" s="248"/>
      <c r="K48" s="249"/>
    </row>
    <row r="49" spans="1:11" ht="20.25" customHeight="1">
      <c r="A49" s="197" t="s">
        <v>197</v>
      </c>
      <c r="B49" s="198"/>
      <c r="C49" s="198"/>
      <c r="D49" s="198"/>
      <c r="E49" s="198"/>
      <c r="F49" s="198"/>
      <c r="G49" s="198"/>
      <c r="H49" s="198"/>
      <c r="I49" s="198"/>
      <c r="J49" s="198"/>
      <c r="K49" s="199"/>
    </row>
    <row r="50" spans="1:11" ht="20.25" customHeight="1" thickBot="1">
      <c r="A50" s="185" t="s">
        <v>196</v>
      </c>
      <c r="B50" s="186"/>
      <c r="C50" s="186"/>
      <c r="D50" s="186"/>
      <c r="E50" s="186"/>
      <c r="F50" s="186"/>
      <c r="G50" s="186"/>
      <c r="H50" s="186"/>
      <c r="I50" s="186"/>
      <c r="J50" s="186"/>
      <c r="K50" s="187"/>
    </row>
    <row r="51" spans="1:11" ht="17.100000000000001" customHeight="1" thickTop="1" thickBot="1">
      <c r="A51" s="166" t="s">
        <v>54</v>
      </c>
      <c r="B51" s="167"/>
      <c r="C51" s="167"/>
      <c r="D51" s="167"/>
      <c r="E51" s="167"/>
      <c r="F51" s="167"/>
      <c r="G51" s="167"/>
      <c r="H51" s="167"/>
      <c r="I51" s="167"/>
      <c r="J51" s="167"/>
      <c r="K51" s="168"/>
    </row>
    <row r="52" spans="1:11" ht="99" customHeight="1" thickTop="1" thickBot="1">
      <c r="A52" s="169" t="s">
        <v>198</v>
      </c>
      <c r="B52" s="170"/>
      <c r="C52" s="170"/>
      <c r="D52" s="170"/>
      <c r="E52" s="170"/>
      <c r="F52" s="170"/>
      <c r="G52" s="170"/>
      <c r="H52" s="170"/>
      <c r="I52" s="170"/>
      <c r="J52" s="170"/>
      <c r="K52" s="171"/>
    </row>
    <row r="53" spans="1:11" ht="10.5" customHeight="1" thickTop="1" thickBot="1">
      <c r="A53" s="172"/>
      <c r="B53" s="170"/>
      <c r="C53" s="170"/>
      <c r="D53" s="170"/>
      <c r="E53" s="170"/>
      <c r="F53" s="170"/>
      <c r="G53" s="170"/>
      <c r="H53" s="170"/>
      <c r="I53" s="170"/>
      <c r="J53" s="170"/>
      <c r="K53" s="171"/>
    </row>
    <row r="54" spans="1:11" ht="17.100000000000001" customHeight="1" thickTop="1" thickBot="1">
      <c r="A54" s="158" t="s">
        <v>89</v>
      </c>
      <c r="B54" s="159"/>
      <c r="C54" s="159"/>
      <c r="D54" s="159"/>
      <c r="E54" s="159"/>
      <c r="F54" s="159"/>
      <c r="G54" s="159"/>
      <c r="H54" s="159"/>
      <c r="I54" s="159"/>
      <c r="J54" s="159"/>
      <c r="K54" s="160"/>
    </row>
    <row r="55" spans="1:11" ht="17.100000000000001" customHeight="1" thickTop="1" thickBot="1">
      <c r="A55" s="161" t="s">
        <v>91</v>
      </c>
      <c r="B55" s="162"/>
      <c r="C55" s="162"/>
      <c r="D55" s="162"/>
      <c r="E55" s="162"/>
      <c r="F55" s="162"/>
      <c r="G55" s="162"/>
      <c r="H55" s="162"/>
      <c r="I55" s="162"/>
      <c r="J55" s="162"/>
      <c r="K55" s="163"/>
    </row>
    <row r="56" spans="1:11" ht="32.25" customHeight="1" thickTop="1">
      <c r="A56" s="173" t="s">
        <v>199</v>
      </c>
      <c r="B56" s="174"/>
      <c r="C56" s="174"/>
      <c r="D56" s="174"/>
      <c r="E56" s="174"/>
      <c r="F56" s="174"/>
      <c r="G56" s="174"/>
      <c r="H56" s="174"/>
      <c r="I56" s="174"/>
      <c r="J56" s="174"/>
      <c r="K56" s="175"/>
    </row>
    <row r="57" spans="1:11" ht="20.25" customHeight="1">
      <c r="A57" s="197" t="s">
        <v>124</v>
      </c>
      <c r="B57" s="198"/>
      <c r="C57" s="198"/>
      <c r="D57" s="198"/>
      <c r="E57" s="198"/>
      <c r="F57" s="198"/>
      <c r="G57" s="198"/>
      <c r="H57" s="198"/>
      <c r="I57" s="198"/>
      <c r="J57" s="198"/>
      <c r="K57" s="199"/>
    </row>
    <row r="58" spans="1:11" ht="20.25" customHeight="1" thickBot="1">
      <c r="A58" s="185" t="s">
        <v>80</v>
      </c>
      <c r="B58" s="186"/>
      <c r="C58" s="186"/>
      <c r="D58" s="186"/>
      <c r="E58" s="186"/>
      <c r="F58" s="186"/>
      <c r="G58" s="186"/>
      <c r="H58" s="186"/>
      <c r="I58" s="186"/>
      <c r="J58" s="186"/>
      <c r="K58" s="187"/>
    </row>
    <row r="59" spans="1:11" ht="17.100000000000001" customHeight="1" thickTop="1" thickBot="1">
      <c r="A59" s="161" t="s">
        <v>54</v>
      </c>
      <c r="B59" s="162"/>
      <c r="C59" s="162"/>
      <c r="D59" s="162"/>
      <c r="E59" s="162"/>
      <c r="F59" s="162"/>
      <c r="G59" s="162"/>
      <c r="H59" s="162"/>
      <c r="I59" s="162"/>
      <c r="J59" s="162"/>
      <c r="K59" s="163"/>
    </row>
    <row r="60" spans="1:11" ht="115.5" customHeight="1" thickTop="1" thickBot="1">
      <c r="A60" s="176" t="s">
        <v>204</v>
      </c>
      <c r="B60" s="177"/>
      <c r="C60" s="177"/>
      <c r="D60" s="177"/>
      <c r="E60" s="177"/>
      <c r="F60" s="177"/>
      <c r="G60" s="177"/>
      <c r="H60" s="177"/>
      <c r="I60" s="177"/>
      <c r="J60" s="177"/>
      <c r="K60" s="178"/>
    </row>
    <row r="61" spans="1:11" ht="10.5" customHeight="1" thickTop="1" thickBot="1">
      <c r="A61" s="94"/>
      <c r="B61" s="95"/>
      <c r="C61" s="95"/>
      <c r="D61" s="95"/>
      <c r="E61" s="95"/>
      <c r="F61" s="95"/>
      <c r="G61" s="95"/>
      <c r="H61" s="95"/>
      <c r="I61" s="95"/>
      <c r="J61" s="95"/>
      <c r="K61" s="96"/>
    </row>
    <row r="62" spans="1:11" ht="17.100000000000001" customHeight="1" thickTop="1" thickBot="1">
      <c r="A62" s="166" t="s">
        <v>55</v>
      </c>
      <c r="B62" s="167"/>
      <c r="C62" s="167"/>
      <c r="D62" s="167"/>
      <c r="E62" s="167"/>
      <c r="F62" s="167"/>
      <c r="G62" s="167"/>
      <c r="H62" s="167"/>
      <c r="I62" s="167"/>
      <c r="J62" s="167"/>
      <c r="K62" s="168"/>
    </row>
    <row r="63" spans="1:11" ht="16.5" customHeight="1" thickTop="1">
      <c r="A63" s="179" t="s">
        <v>56</v>
      </c>
      <c r="B63" s="180"/>
      <c r="C63" s="180"/>
      <c r="D63" s="180"/>
      <c r="E63" s="180"/>
      <c r="F63" s="164" t="s">
        <v>57</v>
      </c>
      <c r="G63" s="164"/>
      <c r="H63" s="164" t="s">
        <v>58</v>
      </c>
      <c r="I63" s="164"/>
      <c r="J63" s="164"/>
      <c r="K63" s="165"/>
    </row>
    <row r="64" spans="1:11" ht="45.75" customHeight="1">
      <c r="A64" s="151" t="s">
        <v>93</v>
      </c>
      <c r="B64" s="152"/>
      <c r="C64" s="152"/>
      <c r="D64" s="152"/>
      <c r="E64" s="152"/>
      <c r="F64" s="153" t="s">
        <v>60</v>
      </c>
      <c r="G64" s="153"/>
      <c r="H64" s="153" t="s">
        <v>95</v>
      </c>
      <c r="I64" s="153"/>
      <c r="J64" s="153"/>
      <c r="K64" s="154"/>
    </row>
    <row r="65" spans="1:11" ht="36" customHeight="1">
      <c r="A65" s="151" t="s">
        <v>69</v>
      </c>
      <c r="B65" s="152"/>
      <c r="C65" s="152"/>
      <c r="D65" s="152"/>
      <c r="E65" s="152"/>
      <c r="F65" s="153" t="s">
        <v>61</v>
      </c>
      <c r="G65" s="153"/>
      <c r="H65" s="153" t="s">
        <v>125</v>
      </c>
      <c r="I65" s="153"/>
      <c r="J65" s="153"/>
      <c r="K65" s="154"/>
    </row>
    <row r="66" spans="1:11" ht="39.75" customHeight="1" thickBot="1">
      <c r="A66" s="270" t="s">
        <v>98</v>
      </c>
      <c r="B66" s="271"/>
      <c r="C66" s="271"/>
      <c r="D66" s="271"/>
      <c r="E66" s="271"/>
      <c r="F66" s="275" t="s">
        <v>107</v>
      </c>
      <c r="G66" s="275"/>
      <c r="H66" s="275" t="s">
        <v>125</v>
      </c>
      <c r="I66" s="275"/>
      <c r="J66" s="275"/>
      <c r="K66" s="276"/>
    </row>
    <row r="67" spans="1:11" ht="12" customHeight="1" thickTop="1" thickBot="1">
      <c r="A67" s="104"/>
      <c r="B67" s="105"/>
      <c r="C67" s="105"/>
      <c r="D67" s="105"/>
      <c r="E67" s="105"/>
      <c r="F67" s="106"/>
      <c r="G67" s="106"/>
      <c r="H67" s="106"/>
      <c r="I67" s="106"/>
      <c r="J67" s="106"/>
      <c r="K67" s="107"/>
    </row>
    <row r="68" spans="1:11" ht="19.5" customHeight="1" thickTop="1" thickBot="1">
      <c r="A68" s="272" t="s">
        <v>86</v>
      </c>
      <c r="B68" s="273"/>
      <c r="C68" s="273"/>
      <c r="D68" s="273"/>
      <c r="E68" s="273"/>
      <c r="F68" s="273"/>
      <c r="G68" s="273"/>
      <c r="H68" s="273"/>
      <c r="I68" s="273"/>
      <c r="J68" s="273"/>
      <c r="K68" s="274"/>
    </row>
    <row r="69" spans="1:11" ht="55.5" customHeight="1" thickTop="1">
      <c r="A69" s="269" t="s">
        <v>62</v>
      </c>
      <c r="B69" s="263"/>
      <c r="C69" s="263"/>
      <c r="D69" s="263"/>
      <c r="E69" s="263"/>
      <c r="F69" s="263" t="s">
        <v>2</v>
      </c>
      <c r="G69" s="263"/>
      <c r="H69" s="263"/>
      <c r="I69" s="263"/>
      <c r="J69" s="263"/>
      <c r="K69" s="264"/>
    </row>
    <row r="70" spans="1:11" ht="22.5" customHeight="1">
      <c r="A70" s="267" t="s">
        <v>63</v>
      </c>
      <c r="B70" s="268"/>
      <c r="C70" s="268"/>
      <c r="D70" s="268"/>
      <c r="E70" s="268"/>
      <c r="F70" s="253" t="s">
        <v>3</v>
      </c>
      <c r="G70" s="253"/>
      <c r="H70" s="253"/>
      <c r="I70" s="253"/>
      <c r="J70" s="253"/>
      <c r="K70" s="254"/>
    </row>
    <row r="71" spans="1:11" ht="15.75">
      <c r="A71" s="56"/>
      <c r="B71" s="57"/>
      <c r="C71" s="57"/>
      <c r="D71" s="57"/>
      <c r="E71" s="57"/>
      <c r="F71" s="44"/>
      <c r="G71" s="58"/>
      <c r="H71" s="58"/>
      <c r="I71" s="58"/>
      <c r="J71" s="58"/>
      <c r="K71" s="59"/>
    </row>
    <row r="72" spans="1:11" ht="36.75" customHeight="1">
      <c r="A72" s="259" t="s">
        <v>4</v>
      </c>
      <c r="B72" s="255"/>
      <c r="C72" s="255"/>
      <c r="D72" s="255"/>
      <c r="E72" s="255"/>
      <c r="F72" s="255" t="s">
        <v>5</v>
      </c>
      <c r="G72" s="255"/>
      <c r="H72" s="255"/>
      <c r="I72" s="255"/>
      <c r="J72" s="255"/>
      <c r="K72" s="256"/>
    </row>
    <row r="73" spans="1:11" ht="13.5" customHeight="1">
      <c r="A73" s="265" t="s">
        <v>6</v>
      </c>
      <c r="B73" s="266"/>
      <c r="C73" s="266"/>
      <c r="D73" s="266"/>
      <c r="E73" s="266"/>
      <c r="F73" s="257" t="s">
        <v>7</v>
      </c>
      <c r="G73" s="257"/>
      <c r="H73" s="257"/>
      <c r="I73" s="257"/>
      <c r="J73" s="257"/>
      <c r="K73" s="258"/>
    </row>
    <row r="74" spans="1:11" ht="41.25" customHeight="1">
      <c r="A74" s="30"/>
      <c r="B74" s="29"/>
      <c r="C74" s="29"/>
      <c r="D74" s="29"/>
      <c r="E74" s="29"/>
      <c r="F74" s="29"/>
      <c r="G74" s="29"/>
      <c r="H74" s="29"/>
      <c r="I74" s="29"/>
      <c r="J74" s="29"/>
      <c r="K74" s="10"/>
    </row>
    <row r="75" spans="1:11" ht="15.75">
      <c r="A75" s="260" t="s">
        <v>8</v>
      </c>
      <c r="B75" s="261"/>
      <c r="C75" s="261"/>
      <c r="D75" s="261"/>
      <c r="E75" s="261"/>
      <c r="F75" s="261"/>
      <c r="G75" s="261"/>
      <c r="H75" s="261"/>
      <c r="I75" s="261"/>
      <c r="J75" s="261"/>
      <c r="K75" s="262"/>
    </row>
    <row r="76" spans="1:11" ht="16.5" thickBot="1">
      <c r="A76" s="250" t="s">
        <v>9</v>
      </c>
      <c r="B76" s="251"/>
      <c r="C76" s="251"/>
      <c r="D76" s="251"/>
      <c r="E76" s="251"/>
      <c r="F76" s="251"/>
      <c r="G76" s="251"/>
      <c r="H76" s="251"/>
      <c r="I76" s="251"/>
      <c r="J76" s="251"/>
      <c r="K76" s="252"/>
    </row>
  </sheetData>
  <mergeCells count="100">
    <mergeCell ref="H65:K65"/>
    <mergeCell ref="F69:K69"/>
    <mergeCell ref="A73:E73"/>
    <mergeCell ref="A70:E70"/>
    <mergeCell ref="A69:E69"/>
    <mergeCell ref="A66:E66"/>
    <mergeCell ref="A68:K68"/>
    <mergeCell ref="A65:E65"/>
    <mergeCell ref="F65:G65"/>
    <mergeCell ref="F66:G66"/>
    <mergeCell ref="H66:K66"/>
    <mergeCell ref="A76:K76"/>
    <mergeCell ref="F70:K70"/>
    <mergeCell ref="F72:K72"/>
    <mergeCell ref="F73:K73"/>
    <mergeCell ref="A72:E72"/>
    <mergeCell ref="A75:K75"/>
    <mergeCell ref="A57:K57"/>
    <mergeCell ref="A58:K58"/>
    <mergeCell ref="A48:K48"/>
    <mergeCell ref="A49:K49"/>
    <mergeCell ref="A50:K50"/>
    <mergeCell ref="A12:K12"/>
    <mergeCell ref="M37:N37"/>
    <mergeCell ref="A28:E29"/>
    <mergeCell ref="F28:G28"/>
    <mergeCell ref="H28:K28"/>
    <mergeCell ref="F29:G29"/>
    <mergeCell ref="H29:K29"/>
    <mergeCell ref="A36:K36"/>
    <mergeCell ref="A37:K37"/>
    <mergeCell ref="H17:K17"/>
    <mergeCell ref="F15:K15"/>
    <mergeCell ref="A16:E17"/>
    <mergeCell ref="F16:G16"/>
    <mergeCell ref="A19:K19"/>
    <mergeCell ref="A10:E11"/>
    <mergeCell ref="F10:G10"/>
    <mergeCell ref="H10:K10"/>
    <mergeCell ref="F11:G11"/>
    <mergeCell ref="H11:K11"/>
    <mergeCell ref="A1:K1"/>
    <mergeCell ref="A2:K2"/>
    <mergeCell ref="A4:K4"/>
    <mergeCell ref="A5:K5"/>
    <mergeCell ref="A20:K20"/>
    <mergeCell ref="A6:K6"/>
    <mergeCell ref="A7:K7"/>
    <mergeCell ref="A8:K8"/>
    <mergeCell ref="A9:E9"/>
    <mergeCell ref="F9:K9"/>
    <mergeCell ref="A13:K13"/>
    <mergeCell ref="A18:K18"/>
    <mergeCell ref="A14:K14"/>
    <mergeCell ref="A15:E15"/>
    <mergeCell ref="H16:K16"/>
    <mergeCell ref="F17:G17"/>
    <mergeCell ref="A38:K38"/>
    <mergeCell ref="A30:K30"/>
    <mergeCell ref="A21:E21"/>
    <mergeCell ref="F21:K21"/>
    <mergeCell ref="A22:E23"/>
    <mergeCell ref="F22:G22"/>
    <mergeCell ref="H22:K22"/>
    <mergeCell ref="F23:G23"/>
    <mergeCell ref="A25:K25"/>
    <mergeCell ref="A24:K24"/>
    <mergeCell ref="H23:K23"/>
    <mergeCell ref="A63:E63"/>
    <mergeCell ref="F63:G63"/>
    <mergeCell ref="A26:K26"/>
    <mergeCell ref="A27:E27"/>
    <mergeCell ref="F27:K27"/>
    <mergeCell ref="A43:K43"/>
    <mergeCell ref="A44:K44"/>
    <mergeCell ref="A40:K40"/>
    <mergeCell ref="A31:K31"/>
    <mergeCell ref="A33:K33"/>
    <mergeCell ref="A34:K34"/>
    <mergeCell ref="A35:K35"/>
    <mergeCell ref="A32:K32"/>
    <mergeCell ref="A39:K39"/>
    <mergeCell ref="A41:K41"/>
    <mergeCell ref="A42:K42"/>
    <mergeCell ref="A64:E64"/>
    <mergeCell ref="F64:G64"/>
    <mergeCell ref="H64:K64"/>
    <mergeCell ref="A45:K45"/>
    <mergeCell ref="A46:K46"/>
    <mergeCell ref="A47:K47"/>
    <mergeCell ref="A55:K55"/>
    <mergeCell ref="H63:K63"/>
    <mergeCell ref="A59:K59"/>
    <mergeCell ref="A51:K51"/>
    <mergeCell ref="A54:K54"/>
    <mergeCell ref="A52:K52"/>
    <mergeCell ref="A53:K53"/>
    <mergeCell ref="A56:K56"/>
    <mergeCell ref="A60:K60"/>
    <mergeCell ref="A62:K62"/>
  </mergeCells>
  <printOptions horizontalCentered="1"/>
  <pageMargins left="0.35433070866141736" right="0.27559055118110237" top="0.47244094488188981" bottom="0.39370078740157483" header="0.31496062992125984" footer="0.17"/>
  <pageSetup paperSize="9" scale="78" orientation="portrait" r:id="rId1"/>
  <headerFooter>
    <oddFooter>&amp;C&amp;P</oddFooter>
  </headerFooter>
  <rowBreaks count="1" manualBreakCount="1">
    <brk id="43"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X46"/>
  <sheetViews>
    <sheetView topLeftCell="F25" zoomScale="90" zoomScaleNormal="90" zoomScaleSheetLayoutView="90" workbookViewId="0">
      <selection activeCell="F36" sqref="F36:H36"/>
    </sheetView>
  </sheetViews>
  <sheetFormatPr defaultRowHeight="15"/>
  <cols>
    <col min="1" max="1" width="8.7109375" customWidth="1"/>
    <col min="2" max="2" width="10.7109375" customWidth="1"/>
    <col min="3" max="3" width="9" customWidth="1"/>
    <col min="4" max="4" width="8.7109375" customWidth="1"/>
    <col min="5" max="5" width="16.140625" customWidth="1"/>
    <col min="6" max="6" width="15.28515625" customWidth="1"/>
    <col min="7" max="7" width="9.7109375" customWidth="1"/>
    <col min="8" max="8" width="6.5703125" customWidth="1"/>
    <col min="9" max="9" width="15.28515625" customWidth="1"/>
    <col min="10" max="10" width="12" customWidth="1"/>
    <col min="11" max="11" width="9.28515625" customWidth="1"/>
    <col min="12" max="12" width="7.28515625" customWidth="1"/>
  </cols>
  <sheetData>
    <row r="1" spans="1:11" ht="18.75" customHeight="1">
      <c r="A1" s="217" t="s">
        <v>0</v>
      </c>
      <c r="B1" s="218"/>
      <c r="C1" s="218"/>
      <c r="D1" s="218"/>
      <c r="E1" s="218"/>
      <c r="F1" s="218"/>
      <c r="G1" s="218"/>
      <c r="H1" s="218"/>
      <c r="I1" s="218"/>
      <c r="J1" s="218"/>
      <c r="K1" s="219"/>
    </row>
    <row r="2" spans="1:11" ht="18.75" customHeight="1">
      <c r="A2" s="220" t="s">
        <v>10</v>
      </c>
      <c r="B2" s="221"/>
      <c r="C2" s="221"/>
      <c r="D2" s="221"/>
      <c r="E2" s="221"/>
      <c r="F2" s="221"/>
      <c r="G2" s="221"/>
      <c r="H2" s="221"/>
      <c r="I2" s="221"/>
      <c r="J2" s="221"/>
      <c r="K2" s="222"/>
    </row>
    <row r="3" spans="1:11" ht="18.75" customHeight="1" thickBot="1">
      <c r="A3" s="277" t="s">
        <v>11</v>
      </c>
      <c r="B3" s="278"/>
      <c r="C3" s="278"/>
      <c r="D3" s="278"/>
      <c r="E3" s="278"/>
      <c r="F3" s="278"/>
      <c r="G3" s="278"/>
      <c r="H3" s="278"/>
      <c r="I3" s="278"/>
      <c r="J3" s="278"/>
      <c r="K3" s="279"/>
    </row>
    <row r="4" spans="1:11" ht="16.5" customHeight="1" thickTop="1">
      <c r="A4" s="223" t="s">
        <v>70</v>
      </c>
      <c r="B4" s="224"/>
      <c r="C4" s="224"/>
      <c r="D4" s="224"/>
      <c r="E4" s="224"/>
      <c r="F4" s="224"/>
      <c r="G4" s="224"/>
      <c r="H4" s="224"/>
      <c r="I4" s="224"/>
      <c r="J4" s="224"/>
      <c r="K4" s="225"/>
    </row>
    <row r="5" spans="1:11" ht="17.25" customHeight="1" thickBot="1">
      <c r="A5" s="286" t="s">
        <v>94</v>
      </c>
      <c r="B5" s="287"/>
      <c r="C5" s="287"/>
      <c r="D5" s="287"/>
      <c r="E5" s="287"/>
      <c r="F5" s="287"/>
      <c r="G5" s="287"/>
      <c r="H5" s="287"/>
      <c r="I5" s="287"/>
      <c r="J5" s="287"/>
      <c r="K5" s="288"/>
    </row>
    <row r="6" spans="1:11" ht="16.5" customHeight="1" thickTop="1">
      <c r="A6" s="241" t="s">
        <v>101</v>
      </c>
      <c r="B6" s="242"/>
      <c r="C6" s="242"/>
      <c r="D6" s="242"/>
      <c r="E6" s="242"/>
      <c r="F6" s="242"/>
      <c r="G6" s="242"/>
      <c r="H6" s="242"/>
      <c r="I6" s="242"/>
      <c r="J6" s="242"/>
      <c r="K6" s="243"/>
    </row>
    <row r="7" spans="1:11" ht="16.5" customHeight="1" thickBot="1">
      <c r="A7" s="238" t="s">
        <v>88</v>
      </c>
      <c r="B7" s="239"/>
      <c r="C7" s="239"/>
      <c r="D7" s="239"/>
      <c r="E7" s="239"/>
      <c r="F7" s="239"/>
      <c r="G7" s="239"/>
      <c r="H7" s="239"/>
      <c r="I7" s="239"/>
      <c r="J7" s="239"/>
      <c r="K7" s="240"/>
    </row>
    <row r="8" spans="1:11" ht="18" customHeight="1" thickTop="1" thickBot="1">
      <c r="A8" s="280" t="s">
        <v>102</v>
      </c>
      <c r="B8" s="281"/>
      <c r="C8" s="281"/>
      <c r="D8" s="281"/>
      <c r="E8" s="281"/>
      <c r="F8" s="281"/>
      <c r="G8" s="281"/>
      <c r="H8" s="281"/>
      <c r="I8" s="281"/>
      <c r="J8" s="281"/>
      <c r="K8" s="282"/>
    </row>
    <row r="9" spans="1:11" ht="18" customHeight="1" thickTop="1">
      <c r="A9" s="181" t="s">
        <v>47</v>
      </c>
      <c r="B9" s="182"/>
      <c r="C9" s="182"/>
      <c r="D9" s="182"/>
      <c r="E9" s="182"/>
      <c r="F9" s="183" t="s">
        <v>48</v>
      </c>
      <c r="G9" s="183"/>
      <c r="H9" s="183"/>
      <c r="I9" s="183"/>
      <c r="J9" s="183"/>
      <c r="K9" s="184"/>
    </row>
    <row r="10" spans="1:11" ht="20.100000000000001" customHeight="1">
      <c r="A10" s="202" t="s">
        <v>103</v>
      </c>
      <c r="B10" s="203"/>
      <c r="C10" s="203"/>
      <c r="D10" s="203"/>
      <c r="E10" s="203"/>
      <c r="F10" s="206" t="s">
        <v>50</v>
      </c>
      <c r="G10" s="206"/>
      <c r="H10" s="206"/>
      <c r="I10" s="207" t="s">
        <v>51</v>
      </c>
      <c r="J10" s="207"/>
      <c r="K10" s="208"/>
    </row>
    <row r="11" spans="1:11" ht="24.95" customHeight="1" thickBot="1">
      <c r="A11" s="204"/>
      <c r="B11" s="205"/>
      <c r="C11" s="205"/>
      <c r="D11" s="205"/>
      <c r="E11" s="205"/>
      <c r="F11" s="209">
        <v>30</v>
      </c>
      <c r="G11" s="209"/>
      <c r="H11" s="209"/>
      <c r="I11" s="209">
        <v>31</v>
      </c>
      <c r="J11" s="209"/>
      <c r="K11" s="216"/>
    </row>
    <row r="12" spans="1:11" ht="17.100000000000001" customHeight="1" thickTop="1">
      <c r="A12" s="241" t="s">
        <v>44</v>
      </c>
      <c r="B12" s="242"/>
      <c r="C12" s="242"/>
      <c r="D12" s="242"/>
      <c r="E12" s="242"/>
      <c r="F12" s="242"/>
      <c r="G12" s="242"/>
      <c r="H12" s="242"/>
      <c r="I12" s="242"/>
      <c r="J12" s="242"/>
      <c r="K12" s="243"/>
    </row>
    <row r="13" spans="1:11" ht="17.100000000000001" customHeight="1" thickBot="1">
      <c r="A13" s="238" t="s">
        <v>88</v>
      </c>
      <c r="B13" s="239"/>
      <c r="C13" s="239"/>
      <c r="D13" s="239"/>
      <c r="E13" s="239"/>
      <c r="F13" s="239"/>
      <c r="G13" s="239"/>
      <c r="H13" s="239"/>
      <c r="I13" s="239"/>
      <c r="J13" s="239"/>
      <c r="K13" s="240"/>
    </row>
    <row r="14" spans="1:11" ht="18" customHeight="1" thickTop="1" thickBot="1">
      <c r="A14" s="293" t="s">
        <v>89</v>
      </c>
      <c r="B14" s="294"/>
      <c r="C14" s="294"/>
      <c r="D14" s="294"/>
      <c r="E14" s="294"/>
      <c r="F14" s="294"/>
      <c r="G14" s="294"/>
      <c r="H14" s="294"/>
      <c r="I14" s="294"/>
      <c r="J14" s="294"/>
      <c r="K14" s="295"/>
    </row>
    <row r="15" spans="1:11" ht="18" customHeight="1" thickTop="1">
      <c r="A15" s="289" t="s">
        <v>47</v>
      </c>
      <c r="B15" s="290"/>
      <c r="C15" s="290"/>
      <c r="D15" s="290"/>
      <c r="E15" s="290"/>
      <c r="F15" s="291" t="s">
        <v>48</v>
      </c>
      <c r="G15" s="291"/>
      <c r="H15" s="291"/>
      <c r="I15" s="291"/>
      <c r="J15" s="291"/>
      <c r="K15" s="292"/>
    </row>
    <row r="16" spans="1:11" ht="20.100000000000001" customHeight="1">
      <c r="A16" s="202" t="s">
        <v>90</v>
      </c>
      <c r="B16" s="203"/>
      <c r="C16" s="203"/>
      <c r="D16" s="203"/>
      <c r="E16" s="203"/>
      <c r="F16" s="206" t="s">
        <v>50</v>
      </c>
      <c r="G16" s="206"/>
      <c r="H16" s="206"/>
      <c r="I16" s="207" t="s">
        <v>51</v>
      </c>
      <c r="J16" s="207"/>
      <c r="K16" s="208"/>
    </row>
    <row r="17" spans="1:14" ht="24.95" customHeight="1" thickBot="1">
      <c r="A17" s="204"/>
      <c r="B17" s="205"/>
      <c r="C17" s="205"/>
      <c r="D17" s="205"/>
      <c r="E17" s="205"/>
      <c r="F17" s="209">
        <v>800</v>
      </c>
      <c r="G17" s="209"/>
      <c r="H17" s="209"/>
      <c r="I17" s="209">
        <v>942</v>
      </c>
      <c r="J17" s="209"/>
      <c r="K17" s="216"/>
    </row>
    <row r="18" spans="1:14" ht="18" customHeight="1" thickTop="1" thickBot="1">
      <c r="A18" s="308" t="s">
        <v>102</v>
      </c>
      <c r="B18" s="309"/>
      <c r="C18" s="309"/>
      <c r="D18" s="309"/>
      <c r="E18" s="309"/>
      <c r="F18" s="309"/>
      <c r="G18" s="309"/>
      <c r="H18" s="309"/>
      <c r="I18" s="309"/>
      <c r="J18" s="309"/>
      <c r="K18" s="310"/>
    </row>
    <row r="19" spans="1:14" ht="18" customHeight="1" thickTop="1" thickBot="1">
      <c r="A19" s="305" t="s">
        <v>91</v>
      </c>
      <c r="B19" s="306"/>
      <c r="C19" s="306"/>
      <c r="D19" s="306"/>
      <c r="E19" s="306"/>
      <c r="F19" s="306"/>
      <c r="G19" s="306"/>
      <c r="H19" s="306"/>
      <c r="I19" s="306"/>
      <c r="J19" s="306"/>
      <c r="K19" s="307"/>
    </row>
    <row r="20" spans="1:14" ht="19.5" customHeight="1" thickTop="1">
      <c r="A20" s="283" t="s">
        <v>200</v>
      </c>
      <c r="B20" s="284"/>
      <c r="C20" s="284"/>
      <c r="D20" s="284"/>
      <c r="E20" s="284"/>
      <c r="F20" s="284"/>
      <c r="G20" s="284"/>
      <c r="H20" s="284"/>
      <c r="I20" s="284"/>
      <c r="J20" s="284"/>
      <c r="K20" s="285"/>
    </row>
    <row r="21" spans="1:14" ht="19.5" customHeight="1">
      <c r="A21" s="320" t="s">
        <v>104</v>
      </c>
      <c r="B21" s="321"/>
      <c r="C21" s="321"/>
      <c r="D21" s="321"/>
      <c r="E21" s="321"/>
      <c r="F21" s="321"/>
      <c r="G21" s="321"/>
      <c r="H21" s="321"/>
      <c r="I21" s="321"/>
      <c r="J21" s="321"/>
      <c r="K21" s="322"/>
    </row>
    <row r="22" spans="1:14" ht="19.5" customHeight="1" thickBot="1">
      <c r="A22" s="323" t="s">
        <v>105</v>
      </c>
      <c r="B22" s="324"/>
      <c r="C22" s="324"/>
      <c r="D22" s="324"/>
      <c r="E22" s="324"/>
      <c r="F22" s="324"/>
      <c r="G22" s="324"/>
      <c r="H22" s="324"/>
      <c r="I22" s="324"/>
      <c r="J22" s="324"/>
      <c r="K22" s="325"/>
    </row>
    <row r="23" spans="1:14" ht="18" customHeight="1" thickTop="1" thickBot="1">
      <c r="A23" s="305" t="s">
        <v>54</v>
      </c>
      <c r="B23" s="306"/>
      <c r="C23" s="306"/>
      <c r="D23" s="306"/>
      <c r="E23" s="306"/>
      <c r="F23" s="306"/>
      <c r="G23" s="306"/>
      <c r="H23" s="306"/>
      <c r="I23" s="306"/>
      <c r="J23" s="306"/>
      <c r="K23" s="307"/>
    </row>
    <row r="24" spans="1:14" ht="300" customHeight="1" thickTop="1" thickBot="1">
      <c r="A24" s="311" t="s">
        <v>286</v>
      </c>
      <c r="B24" s="312"/>
      <c r="C24" s="312"/>
      <c r="D24" s="312"/>
      <c r="E24" s="312"/>
      <c r="F24" s="312"/>
      <c r="G24" s="312"/>
      <c r="H24" s="312"/>
      <c r="I24" s="312"/>
      <c r="J24" s="312"/>
      <c r="K24" s="313"/>
    </row>
    <row r="25" spans="1:14" ht="18" customHeight="1" thickTop="1" thickBot="1">
      <c r="A25" s="299" t="s">
        <v>89</v>
      </c>
      <c r="B25" s="300"/>
      <c r="C25" s="300"/>
      <c r="D25" s="300"/>
      <c r="E25" s="300"/>
      <c r="F25" s="300"/>
      <c r="G25" s="300"/>
      <c r="H25" s="300"/>
      <c r="I25" s="300"/>
      <c r="J25" s="300"/>
      <c r="K25" s="301"/>
    </row>
    <row r="26" spans="1:14" ht="24.95" customHeight="1" thickTop="1" thickBot="1">
      <c r="A26" s="314" t="s">
        <v>91</v>
      </c>
      <c r="B26" s="315"/>
      <c r="C26" s="315"/>
      <c r="D26" s="315"/>
      <c r="E26" s="315"/>
      <c r="F26" s="315"/>
      <c r="G26" s="315"/>
      <c r="H26" s="315"/>
      <c r="I26" s="315"/>
      <c r="J26" s="315"/>
      <c r="K26" s="316"/>
    </row>
    <row r="27" spans="1:14" ht="19.5" customHeight="1" thickTop="1">
      <c r="A27" s="296" t="s">
        <v>108</v>
      </c>
      <c r="B27" s="297"/>
      <c r="C27" s="297"/>
      <c r="D27" s="297"/>
      <c r="E27" s="297"/>
      <c r="F27" s="297"/>
      <c r="G27" s="297"/>
      <c r="H27" s="297"/>
      <c r="I27" s="297"/>
      <c r="J27" s="297"/>
      <c r="K27" s="298"/>
    </row>
    <row r="28" spans="1:14" ht="19.5" customHeight="1">
      <c r="A28" s="317" t="s">
        <v>109</v>
      </c>
      <c r="B28" s="318"/>
      <c r="C28" s="318"/>
      <c r="D28" s="318"/>
      <c r="E28" s="318"/>
      <c r="F28" s="318"/>
      <c r="G28" s="318"/>
      <c r="H28" s="318"/>
      <c r="I28" s="318"/>
      <c r="J28" s="318"/>
      <c r="K28" s="319"/>
    </row>
    <row r="29" spans="1:14" ht="19.5" customHeight="1" thickBot="1">
      <c r="A29" s="302" t="s">
        <v>80</v>
      </c>
      <c r="B29" s="303"/>
      <c r="C29" s="303"/>
      <c r="D29" s="303"/>
      <c r="E29" s="303"/>
      <c r="F29" s="303"/>
      <c r="G29" s="303"/>
      <c r="H29" s="303"/>
      <c r="I29" s="303"/>
      <c r="J29" s="303"/>
      <c r="K29" s="304"/>
    </row>
    <row r="30" spans="1:14" ht="18" customHeight="1" thickTop="1" thickBot="1">
      <c r="A30" s="305" t="s">
        <v>54</v>
      </c>
      <c r="B30" s="306"/>
      <c r="C30" s="306"/>
      <c r="D30" s="306"/>
      <c r="E30" s="306"/>
      <c r="F30" s="306"/>
      <c r="G30" s="306"/>
      <c r="H30" s="306"/>
      <c r="I30" s="306"/>
      <c r="J30" s="306"/>
      <c r="K30" s="307"/>
      <c r="N30" s="89"/>
    </row>
    <row r="31" spans="1:14" ht="126" customHeight="1" thickTop="1" thickBot="1">
      <c r="A31" s="326" t="s">
        <v>287</v>
      </c>
      <c r="B31" s="327"/>
      <c r="C31" s="327"/>
      <c r="D31" s="327"/>
      <c r="E31" s="327"/>
      <c r="F31" s="327"/>
      <c r="G31" s="327"/>
      <c r="H31" s="327"/>
      <c r="I31" s="327"/>
      <c r="J31" s="327"/>
      <c r="K31" s="328"/>
    </row>
    <row r="32" spans="1:14" ht="17.25" customHeight="1" thickTop="1" thickBot="1">
      <c r="A32" s="166" t="s">
        <v>55</v>
      </c>
      <c r="B32" s="167"/>
      <c r="C32" s="167"/>
      <c r="D32" s="167"/>
      <c r="E32" s="167"/>
      <c r="F32" s="167"/>
      <c r="G32" s="167"/>
      <c r="H32" s="167"/>
      <c r="I32" s="167"/>
      <c r="J32" s="167"/>
      <c r="K32" s="168"/>
    </row>
    <row r="33" spans="1:24" s="6" customFormat="1" ht="18" customHeight="1" thickTop="1">
      <c r="A33" s="179" t="s">
        <v>56</v>
      </c>
      <c r="B33" s="180"/>
      <c r="C33" s="180"/>
      <c r="D33" s="180"/>
      <c r="E33" s="180"/>
      <c r="F33" s="330" t="s">
        <v>57</v>
      </c>
      <c r="G33" s="331"/>
      <c r="H33" s="336"/>
      <c r="I33" s="330" t="s">
        <v>58</v>
      </c>
      <c r="J33" s="331"/>
      <c r="K33" s="332"/>
      <c r="N33"/>
      <c r="O33"/>
      <c r="P33"/>
      <c r="Q33"/>
      <c r="R33"/>
      <c r="S33"/>
      <c r="T33"/>
      <c r="U33"/>
      <c r="V33"/>
      <c r="W33"/>
      <c r="X33"/>
    </row>
    <row r="34" spans="1:24" s="15" customFormat="1" ht="54" customHeight="1">
      <c r="A34" s="329" t="s">
        <v>93</v>
      </c>
      <c r="B34" s="153"/>
      <c r="C34" s="153"/>
      <c r="D34" s="153"/>
      <c r="E34" s="153"/>
      <c r="F34" s="337" t="s">
        <v>106</v>
      </c>
      <c r="G34" s="338"/>
      <c r="H34" s="339"/>
      <c r="I34" s="333" t="s">
        <v>95</v>
      </c>
      <c r="J34" s="334"/>
      <c r="K34" s="335"/>
      <c r="N34"/>
      <c r="O34"/>
      <c r="P34"/>
      <c r="Q34"/>
      <c r="R34"/>
      <c r="S34"/>
      <c r="T34"/>
      <c r="U34"/>
      <c r="V34"/>
      <c r="W34"/>
      <c r="X34"/>
    </row>
    <row r="35" spans="1:24" ht="42" customHeight="1">
      <c r="A35" s="329" t="s">
        <v>69</v>
      </c>
      <c r="B35" s="153"/>
      <c r="C35" s="153"/>
      <c r="D35" s="153"/>
      <c r="E35" s="153"/>
      <c r="F35" s="337" t="s">
        <v>61</v>
      </c>
      <c r="G35" s="338"/>
      <c r="H35" s="339"/>
      <c r="I35" s="333" t="s">
        <v>95</v>
      </c>
      <c r="J35" s="334"/>
      <c r="K35" s="335"/>
    </row>
    <row r="36" spans="1:24" ht="48" customHeight="1" thickBot="1">
      <c r="A36" s="340" t="s">
        <v>98</v>
      </c>
      <c r="B36" s="275"/>
      <c r="C36" s="275"/>
      <c r="D36" s="275"/>
      <c r="E36" s="275"/>
      <c r="F36" s="345" t="s">
        <v>107</v>
      </c>
      <c r="G36" s="346"/>
      <c r="H36" s="347"/>
      <c r="I36" s="333" t="s">
        <v>95</v>
      </c>
      <c r="J36" s="334"/>
      <c r="K36" s="335"/>
    </row>
    <row r="37" spans="1:24" ht="12.75" customHeight="1" thickTop="1" thickBot="1">
      <c r="A37" s="348"/>
      <c r="B37" s="349"/>
      <c r="C37" s="349"/>
      <c r="D37" s="349"/>
      <c r="E37" s="349"/>
      <c r="F37" s="349"/>
      <c r="G37" s="349"/>
      <c r="H37" s="349"/>
      <c r="I37" s="349"/>
      <c r="J37" s="349"/>
      <c r="K37" s="350"/>
    </row>
    <row r="38" spans="1:24" ht="20.25" customHeight="1" thickTop="1" thickBot="1">
      <c r="A38" s="341" t="s">
        <v>86</v>
      </c>
      <c r="B38" s="342"/>
      <c r="C38" s="342"/>
      <c r="D38" s="342"/>
      <c r="E38" s="342"/>
      <c r="F38" s="342"/>
      <c r="G38" s="342"/>
      <c r="H38" s="342"/>
      <c r="I38" s="342"/>
      <c r="J38" s="342"/>
      <c r="K38" s="343"/>
    </row>
    <row r="39" spans="1:24" ht="72.75" customHeight="1" thickTop="1">
      <c r="A39" s="344"/>
      <c r="B39" s="253"/>
      <c r="C39" s="253"/>
      <c r="D39" s="253"/>
      <c r="E39" s="253"/>
      <c r="F39" s="253"/>
      <c r="G39" s="253"/>
      <c r="H39" s="253"/>
      <c r="I39" s="253"/>
      <c r="J39" s="253"/>
      <c r="K39" s="254"/>
    </row>
    <row r="40" spans="1:24" ht="15.75" customHeight="1">
      <c r="A40" s="351" t="s">
        <v>12</v>
      </c>
      <c r="B40" s="352"/>
      <c r="C40" s="352"/>
      <c r="D40" s="352"/>
      <c r="E40" s="352"/>
      <c r="F40" s="78"/>
      <c r="G40" s="352" t="s">
        <v>2</v>
      </c>
      <c r="H40" s="352"/>
      <c r="I40" s="352"/>
      <c r="J40" s="352"/>
      <c r="K40" s="353"/>
    </row>
    <row r="41" spans="1:24" ht="20.25" customHeight="1">
      <c r="A41" s="267" t="s">
        <v>79</v>
      </c>
      <c r="B41" s="268"/>
      <c r="C41" s="268"/>
      <c r="D41" s="268"/>
      <c r="E41" s="268"/>
      <c r="F41" s="5"/>
      <c r="G41" s="253" t="s">
        <v>3</v>
      </c>
      <c r="H41" s="253"/>
      <c r="I41" s="253"/>
      <c r="J41" s="253"/>
      <c r="K41" s="254"/>
    </row>
    <row r="42" spans="1:24" ht="66" customHeight="1">
      <c r="A42" s="259" t="s">
        <v>4</v>
      </c>
      <c r="B42" s="255"/>
      <c r="C42" s="255"/>
      <c r="D42" s="255"/>
      <c r="E42" s="255"/>
      <c r="F42" s="79"/>
      <c r="G42" s="255" t="s">
        <v>5</v>
      </c>
      <c r="H42" s="255"/>
      <c r="I42" s="255"/>
      <c r="J42" s="255"/>
      <c r="K42" s="256"/>
    </row>
    <row r="43" spans="1:24" ht="15.75" customHeight="1">
      <c r="A43" s="265" t="s">
        <v>6</v>
      </c>
      <c r="B43" s="266"/>
      <c r="C43" s="266"/>
      <c r="D43" s="266"/>
      <c r="E43" s="266"/>
      <c r="F43" s="80"/>
      <c r="G43" s="257" t="s">
        <v>7</v>
      </c>
      <c r="H43" s="257"/>
      <c r="I43" s="257"/>
      <c r="J43" s="257"/>
      <c r="K43" s="258"/>
    </row>
    <row r="44" spans="1:24" ht="58.5" customHeight="1">
      <c r="A44" s="60"/>
      <c r="B44" s="61"/>
      <c r="C44" s="61"/>
      <c r="D44" s="61"/>
      <c r="E44" s="61"/>
      <c r="F44" s="61"/>
      <c r="G44" s="61"/>
      <c r="H44" s="61"/>
      <c r="I44" s="61"/>
      <c r="J44" s="61"/>
      <c r="K44" s="10"/>
    </row>
    <row r="45" spans="1:24" ht="15.75">
      <c r="A45" s="260" t="s">
        <v>8</v>
      </c>
      <c r="B45" s="261"/>
      <c r="C45" s="261"/>
      <c r="D45" s="261"/>
      <c r="E45" s="261"/>
      <c r="F45" s="261"/>
      <c r="G45" s="261"/>
      <c r="H45" s="261"/>
      <c r="I45" s="261"/>
      <c r="J45" s="261"/>
      <c r="K45" s="262"/>
    </row>
    <row r="46" spans="1:24" ht="30" customHeight="1" thickBot="1">
      <c r="A46" s="250" t="s">
        <v>9</v>
      </c>
      <c r="B46" s="251"/>
      <c r="C46" s="251"/>
      <c r="D46" s="251"/>
      <c r="E46" s="251"/>
      <c r="F46" s="251"/>
      <c r="G46" s="251"/>
      <c r="H46" s="251"/>
      <c r="I46" s="251"/>
      <c r="J46" s="251"/>
      <c r="K46" s="252"/>
    </row>
  </sheetData>
  <mergeCells count="65">
    <mergeCell ref="A45:K45"/>
    <mergeCell ref="A46:K46"/>
    <mergeCell ref="A36:E36"/>
    <mergeCell ref="A38:K38"/>
    <mergeCell ref="A39:K39"/>
    <mergeCell ref="F36:H36"/>
    <mergeCell ref="A37:K37"/>
    <mergeCell ref="G41:K41"/>
    <mergeCell ref="I36:K36"/>
    <mergeCell ref="A40:E40"/>
    <mergeCell ref="A41:E41"/>
    <mergeCell ref="G40:K40"/>
    <mergeCell ref="G42:K42"/>
    <mergeCell ref="G43:K43"/>
    <mergeCell ref="A42:E42"/>
    <mergeCell ref="A43:E43"/>
    <mergeCell ref="A31:K31"/>
    <mergeCell ref="A32:K32"/>
    <mergeCell ref="A33:E33"/>
    <mergeCell ref="A35:E35"/>
    <mergeCell ref="A34:E34"/>
    <mergeCell ref="I33:K33"/>
    <mergeCell ref="I34:K34"/>
    <mergeCell ref="I35:K35"/>
    <mergeCell ref="F33:H33"/>
    <mergeCell ref="F34:H34"/>
    <mergeCell ref="F35:H35"/>
    <mergeCell ref="A27:K27"/>
    <mergeCell ref="A25:K25"/>
    <mergeCell ref="A29:K29"/>
    <mergeCell ref="A30:K30"/>
    <mergeCell ref="A18:K18"/>
    <mergeCell ref="A19:K19"/>
    <mergeCell ref="A24:K24"/>
    <mergeCell ref="A23:K23"/>
    <mergeCell ref="A26:K26"/>
    <mergeCell ref="A28:K28"/>
    <mergeCell ref="A21:K21"/>
    <mergeCell ref="A22:K22"/>
    <mergeCell ref="A12:K12"/>
    <mergeCell ref="A15:E15"/>
    <mergeCell ref="F15:K15"/>
    <mergeCell ref="A16:E17"/>
    <mergeCell ref="F16:H16"/>
    <mergeCell ref="I16:K16"/>
    <mergeCell ref="F17:H17"/>
    <mergeCell ref="I17:K17"/>
    <mergeCell ref="A13:K13"/>
    <mergeCell ref="A14:K14"/>
    <mergeCell ref="A1:K1"/>
    <mergeCell ref="A2:K2"/>
    <mergeCell ref="A3:K3"/>
    <mergeCell ref="A8:K8"/>
    <mergeCell ref="A20:K20"/>
    <mergeCell ref="A9:E9"/>
    <mergeCell ref="F9:K9"/>
    <mergeCell ref="A10:E11"/>
    <mergeCell ref="F10:H10"/>
    <mergeCell ref="I10:K10"/>
    <mergeCell ref="F11:H11"/>
    <mergeCell ref="I11:K11"/>
    <mergeCell ref="A5:K5"/>
    <mergeCell ref="A7:K7"/>
    <mergeCell ref="A4:K4"/>
    <mergeCell ref="A6:K6"/>
  </mergeCells>
  <printOptions horizontalCentered="1"/>
  <pageMargins left="0.35433070866141736" right="0.23622047244094491" top="0.6" bottom="0.39370078740157483" header="0.31496062992125984" footer="0.23622047244094491"/>
  <pageSetup paperSize="9" scale="80" fitToHeight="0" orientation="portrait" r:id="rId1"/>
  <headerFooter>
    <oddFooter xml:space="preserve">&amp;C&amp;P+2   </oddFooter>
  </headerFooter>
  <rowBreaks count="1" manualBreakCount="1">
    <brk id="31"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M36"/>
  <sheetViews>
    <sheetView topLeftCell="E1" zoomScaleNormal="100" zoomScaleSheetLayoutView="90" zoomScalePageLayoutView="90" workbookViewId="0">
      <selection activeCell="O18" sqref="O18"/>
    </sheetView>
  </sheetViews>
  <sheetFormatPr defaultRowHeight="15"/>
  <cols>
    <col min="1" max="1" width="8.42578125" customWidth="1"/>
    <col min="2" max="2" width="7.42578125" customWidth="1"/>
    <col min="3" max="3" width="6.5703125" customWidth="1"/>
    <col min="4" max="4" width="7.5703125" customWidth="1"/>
    <col min="5" max="5" width="5.5703125" customWidth="1"/>
    <col min="6" max="6" width="9.28515625" customWidth="1"/>
    <col min="7" max="7" width="6.42578125" customWidth="1"/>
    <col min="8" max="8" width="10.7109375" customWidth="1"/>
    <col min="9" max="9" width="9.7109375" customWidth="1"/>
    <col min="10" max="10" width="9.42578125" customWidth="1"/>
    <col min="11" max="11" width="13.7109375" customWidth="1"/>
    <col min="12" max="12" width="14.140625" customWidth="1"/>
    <col min="13" max="13" width="11.85546875" customWidth="1"/>
    <col min="14" max="14" width="5.28515625" customWidth="1"/>
  </cols>
  <sheetData>
    <row r="1" spans="1:13" ht="19.5" customHeight="1">
      <c r="A1" s="217" t="s">
        <v>0</v>
      </c>
      <c r="B1" s="218"/>
      <c r="C1" s="218"/>
      <c r="D1" s="218"/>
      <c r="E1" s="218"/>
      <c r="F1" s="218"/>
      <c r="G1" s="218"/>
      <c r="H1" s="218"/>
      <c r="I1" s="218"/>
      <c r="J1" s="218"/>
      <c r="K1" s="218"/>
      <c r="L1" s="218"/>
      <c r="M1" s="219"/>
    </row>
    <row r="2" spans="1:13" ht="19.5" customHeight="1">
      <c r="A2" s="220" t="s">
        <v>1</v>
      </c>
      <c r="B2" s="221"/>
      <c r="C2" s="221"/>
      <c r="D2" s="221"/>
      <c r="E2" s="221"/>
      <c r="F2" s="221"/>
      <c r="G2" s="221"/>
      <c r="H2" s="221"/>
      <c r="I2" s="221"/>
      <c r="J2" s="221"/>
      <c r="K2" s="221"/>
      <c r="L2" s="221"/>
      <c r="M2" s="222"/>
    </row>
    <row r="3" spans="1:13" ht="19.5" customHeight="1" thickBot="1">
      <c r="A3" s="277" t="s">
        <v>13</v>
      </c>
      <c r="B3" s="278"/>
      <c r="C3" s="278"/>
      <c r="D3" s="278"/>
      <c r="E3" s="278"/>
      <c r="F3" s="278"/>
      <c r="G3" s="278"/>
      <c r="H3" s="278"/>
      <c r="I3" s="278"/>
      <c r="J3" s="278"/>
      <c r="K3" s="278"/>
      <c r="L3" s="278"/>
      <c r="M3" s="279"/>
    </row>
    <row r="4" spans="1:13" ht="18" customHeight="1" thickTop="1">
      <c r="A4" s="7" t="s">
        <v>70</v>
      </c>
      <c r="B4" s="8"/>
      <c r="C4" s="8"/>
      <c r="D4" s="8"/>
      <c r="E4" s="8"/>
      <c r="F4" s="8"/>
      <c r="G4" s="8"/>
      <c r="H4" s="8"/>
      <c r="I4" s="8"/>
      <c r="J4" s="8"/>
      <c r="K4" s="8"/>
      <c r="L4" s="8"/>
      <c r="M4" s="9"/>
    </row>
    <row r="5" spans="1:13" ht="18" customHeight="1" thickBot="1">
      <c r="A5" s="226" t="s">
        <v>94</v>
      </c>
      <c r="B5" s="227"/>
      <c r="C5" s="227"/>
      <c r="D5" s="227"/>
      <c r="E5" s="227"/>
      <c r="F5" s="227"/>
      <c r="G5" s="227"/>
      <c r="H5" s="227"/>
      <c r="I5" s="227"/>
      <c r="J5" s="227"/>
      <c r="K5" s="227"/>
      <c r="L5" s="227"/>
      <c r="M5" s="228"/>
    </row>
    <row r="6" spans="1:13" ht="18" customHeight="1" thickTop="1">
      <c r="A6" s="241" t="s">
        <v>44</v>
      </c>
      <c r="B6" s="242"/>
      <c r="C6" s="242"/>
      <c r="D6" s="242"/>
      <c r="E6" s="242"/>
      <c r="F6" s="242"/>
      <c r="G6" s="242"/>
      <c r="H6" s="242"/>
      <c r="I6" s="242"/>
      <c r="J6" s="242"/>
      <c r="K6" s="242"/>
      <c r="L6" s="242"/>
      <c r="M6" s="243"/>
    </row>
    <row r="7" spans="1:13" ht="18" customHeight="1" thickBot="1">
      <c r="A7" s="238" t="s">
        <v>88</v>
      </c>
      <c r="B7" s="239"/>
      <c r="C7" s="239"/>
      <c r="D7" s="239"/>
      <c r="E7" s="239"/>
      <c r="F7" s="239"/>
      <c r="G7" s="239"/>
      <c r="H7" s="239"/>
      <c r="I7" s="239"/>
      <c r="J7" s="239"/>
      <c r="K7" s="239"/>
      <c r="L7" s="239"/>
      <c r="M7" s="240"/>
    </row>
    <row r="8" spans="1:13" ht="17.100000000000001" customHeight="1" thickTop="1" thickBot="1">
      <c r="A8" s="368" t="s">
        <v>89</v>
      </c>
      <c r="B8" s="369"/>
      <c r="C8" s="369"/>
      <c r="D8" s="369"/>
      <c r="E8" s="369"/>
      <c r="F8" s="369"/>
      <c r="G8" s="369"/>
      <c r="H8" s="369"/>
      <c r="I8" s="369"/>
      <c r="J8" s="369"/>
      <c r="K8" s="369"/>
      <c r="L8" s="369"/>
      <c r="M8" s="370"/>
    </row>
    <row r="9" spans="1:13" ht="17.100000000000001" customHeight="1" thickTop="1">
      <c r="A9" s="289" t="s">
        <v>47</v>
      </c>
      <c r="B9" s="290"/>
      <c r="C9" s="290"/>
      <c r="D9" s="290"/>
      <c r="E9" s="290"/>
      <c r="F9" s="290"/>
      <c r="G9" s="183" t="s">
        <v>48</v>
      </c>
      <c r="H9" s="183"/>
      <c r="I9" s="183"/>
      <c r="J9" s="183"/>
      <c r="K9" s="183"/>
      <c r="L9" s="183"/>
      <c r="M9" s="184"/>
    </row>
    <row r="10" spans="1:13" ht="22.5" customHeight="1">
      <c r="A10" s="202" t="s">
        <v>90</v>
      </c>
      <c r="B10" s="203"/>
      <c r="C10" s="203"/>
      <c r="D10" s="203"/>
      <c r="E10" s="203"/>
      <c r="F10" s="203"/>
      <c r="G10" s="206" t="s">
        <v>50</v>
      </c>
      <c r="H10" s="206"/>
      <c r="I10" s="206"/>
      <c r="J10" s="206"/>
      <c r="K10" s="207" t="s">
        <v>51</v>
      </c>
      <c r="L10" s="207"/>
      <c r="M10" s="208"/>
    </row>
    <row r="11" spans="1:13" ht="22.5" customHeight="1" thickBot="1">
      <c r="A11" s="355"/>
      <c r="B11" s="356"/>
      <c r="C11" s="356"/>
      <c r="D11" s="356"/>
      <c r="E11" s="356"/>
      <c r="F11" s="356"/>
      <c r="G11" s="357">
        <v>247</v>
      </c>
      <c r="H11" s="357"/>
      <c r="I11" s="357"/>
      <c r="J11" s="357"/>
      <c r="K11" s="357">
        <v>368</v>
      </c>
      <c r="L11" s="357"/>
      <c r="M11" s="358"/>
    </row>
    <row r="12" spans="1:13" ht="13.5" customHeight="1" thickTop="1" thickBot="1">
      <c r="A12" s="362"/>
      <c r="B12" s="363"/>
      <c r="C12" s="363"/>
      <c r="D12" s="363"/>
      <c r="E12" s="363"/>
      <c r="F12" s="363"/>
      <c r="G12" s="363"/>
      <c r="H12" s="363"/>
      <c r="I12" s="363"/>
      <c r="J12" s="363"/>
      <c r="K12" s="363"/>
      <c r="L12" s="363"/>
      <c r="M12" s="364"/>
    </row>
    <row r="13" spans="1:13" ht="17.100000000000001" customHeight="1" thickTop="1" thickBot="1">
      <c r="A13" s="305" t="s">
        <v>91</v>
      </c>
      <c r="B13" s="306"/>
      <c r="C13" s="306"/>
      <c r="D13" s="306"/>
      <c r="E13" s="306"/>
      <c r="F13" s="306"/>
      <c r="G13" s="306"/>
      <c r="H13" s="306"/>
      <c r="I13" s="306"/>
      <c r="J13" s="306"/>
      <c r="K13" s="306"/>
      <c r="L13" s="306"/>
      <c r="M13" s="307"/>
    </row>
    <row r="14" spans="1:13" ht="21.75" customHeight="1" thickTop="1">
      <c r="A14" s="283" t="s">
        <v>202</v>
      </c>
      <c r="B14" s="284"/>
      <c r="C14" s="284"/>
      <c r="D14" s="284"/>
      <c r="E14" s="284"/>
      <c r="F14" s="284"/>
      <c r="G14" s="284"/>
      <c r="H14" s="284"/>
      <c r="I14" s="284"/>
      <c r="J14" s="284"/>
      <c r="K14" s="284"/>
      <c r="L14" s="284"/>
      <c r="M14" s="285"/>
    </row>
    <row r="15" spans="1:13" ht="18.75" customHeight="1">
      <c r="A15" s="317" t="s">
        <v>201</v>
      </c>
      <c r="B15" s="318"/>
      <c r="C15" s="318"/>
      <c r="D15" s="318"/>
      <c r="E15" s="318"/>
      <c r="F15" s="318"/>
      <c r="G15" s="318"/>
      <c r="H15" s="318"/>
      <c r="I15" s="318"/>
      <c r="J15" s="318"/>
      <c r="K15" s="318"/>
      <c r="L15" s="318"/>
      <c r="M15" s="319"/>
    </row>
    <row r="16" spans="1:13" ht="18" customHeight="1" thickBot="1">
      <c r="A16" s="302" t="s">
        <v>123</v>
      </c>
      <c r="B16" s="303"/>
      <c r="C16" s="303"/>
      <c r="D16" s="303"/>
      <c r="E16" s="303"/>
      <c r="F16" s="303"/>
      <c r="G16" s="303"/>
      <c r="H16" s="303"/>
      <c r="I16" s="303"/>
      <c r="J16" s="303"/>
      <c r="K16" s="303"/>
      <c r="L16" s="303"/>
      <c r="M16" s="304"/>
    </row>
    <row r="17" spans="1:13" ht="19.5" customHeight="1" thickTop="1">
      <c r="A17" s="365" t="s">
        <v>92</v>
      </c>
      <c r="B17" s="366"/>
      <c r="C17" s="366"/>
      <c r="D17" s="366"/>
      <c r="E17" s="366"/>
      <c r="F17" s="366"/>
      <c r="G17" s="366"/>
      <c r="H17" s="366"/>
      <c r="I17" s="366"/>
      <c r="J17" s="366"/>
      <c r="K17" s="366"/>
      <c r="L17" s="366"/>
      <c r="M17" s="367"/>
    </row>
    <row r="18" spans="1:13" ht="281.25" customHeight="1" thickBot="1">
      <c r="A18" s="359" t="s">
        <v>283</v>
      </c>
      <c r="B18" s="360"/>
      <c r="C18" s="360"/>
      <c r="D18" s="360"/>
      <c r="E18" s="360"/>
      <c r="F18" s="360"/>
      <c r="G18" s="360"/>
      <c r="H18" s="360"/>
      <c r="I18" s="360"/>
      <c r="J18" s="360"/>
      <c r="K18" s="360"/>
      <c r="L18" s="360"/>
      <c r="M18" s="361"/>
    </row>
    <row r="19" spans="1:13" ht="21.75" customHeight="1" thickTop="1" thickBot="1">
      <c r="A19" s="305" t="s">
        <v>55</v>
      </c>
      <c r="B19" s="306"/>
      <c r="C19" s="306"/>
      <c r="D19" s="306"/>
      <c r="E19" s="306"/>
      <c r="F19" s="306"/>
      <c r="G19" s="306"/>
      <c r="H19" s="306"/>
      <c r="I19" s="306"/>
      <c r="J19" s="306"/>
      <c r="K19" s="306"/>
      <c r="L19" s="306"/>
      <c r="M19" s="307"/>
    </row>
    <row r="20" spans="1:13" ht="17.100000000000001" customHeight="1" thickTop="1">
      <c r="A20" s="373" t="s">
        <v>56</v>
      </c>
      <c r="B20" s="331"/>
      <c r="C20" s="331"/>
      <c r="D20" s="331"/>
      <c r="E20" s="331"/>
      <c r="F20" s="336"/>
      <c r="G20" s="330" t="s">
        <v>57</v>
      </c>
      <c r="H20" s="331"/>
      <c r="I20" s="331"/>
      <c r="J20" s="336"/>
      <c r="K20" s="330" t="s">
        <v>58</v>
      </c>
      <c r="L20" s="331"/>
      <c r="M20" s="332"/>
    </row>
    <row r="21" spans="1:13" ht="58.5" customHeight="1">
      <c r="A21" s="371" t="s">
        <v>93</v>
      </c>
      <c r="B21" s="338"/>
      <c r="C21" s="338"/>
      <c r="D21" s="338"/>
      <c r="E21" s="338"/>
      <c r="F21" s="339"/>
      <c r="G21" s="337" t="s">
        <v>60</v>
      </c>
      <c r="H21" s="338"/>
      <c r="I21" s="338"/>
      <c r="J21" s="339"/>
      <c r="K21" s="337" t="s">
        <v>95</v>
      </c>
      <c r="L21" s="338"/>
      <c r="M21" s="372"/>
    </row>
    <row r="22" spans="1:13" s="28" customFormat="1" ht="62.25" customHeight="1" thickBot="1">
      <c r="A22" s="371" t="s">
        <v>69</v>
      </c>
      <c r="B22" s="338"/>
      <c r="C22" s="338"/>
      <c r="D22" s="338"/>
      <c r="E22" s="338"/>
      <c r="F22" s="339"/>
      <c r="G22" s="337" t="s">
        <v>61</v>
      </c>
      <c r="H22" s="338"/>
      <c r="I22" s="338"/>
      <c r="J22" s="339"/>
      <c r="K22" s="337" t="s">
        <v>203</v>
      </c>
      <c r="L22" s="338"/>
      <c r="M22" s="372"/>
    </row>
    <row r="23" spans="1:13" s="28" customFormat="1" ht="9.75" customHeight="1" thickTop="1" thickBot="1">
      <c r="A23" s="374"/>
      <c r="B23" s="375"/>
      <c r="C23" s="375"/>
      <c r="D23" s="375"/>
      <c r="E23" s="375"/>
      <c r="F23" s="375"/>
      <c r="G23" s="375"/>
      <c r="H23" s="375"/>
      <c r="I23" s="375"/>
      <c r="J23" s="375"/>
      <c r="K23" s="375"/>
      <c r="L23" s="375"/>
      <c r="M23" s="376"/>
    </row>
    <row r="24" spans="1:13" s="28" customFormat="1" ht="15" customHeight="1" thickTop="1" thickBot="1">
      <c r="A24" s="60" t="s">
        <v>86</v>
      </c>
      <c r="B24" s="61"/>
      <c r="C24" s="61"/>
      <c r="D24" s="61"/>
      <c r="E24" s="61"/>
      <c r="F24" s="61"/>
      <c r="G24" s="61"/>
      <c r="H24" s="61"/>
      <c r="I24" s="61"/>
      <c r="J24" s="61"/>
      <c r="K24" s="61"/>
      <c r="L24" s="61"/>
      <c r="M24" s="10"/>
    </row>
    <row r="25" spans="1:13" s="13" customFormat="1" ht="32.25" customHeight="1" thickTop="1">
      <c r="A25" s="31"/>
      <c r="B25" s="32"/>
      <c r="C25" s="32"/>
      <c r="D25" s="32"/>
      <c r="E25" s="32"/>
      <c r="F25" s="32"/>
      <c r="G25" s="32"/>
      <c r="H25" s="32"/>
      <c r="I25" s="32"/>
      <c r="J25" s="32"/>
      <c r="K25" s="32"/>
      <c r="L25" s="32"/>
      <c r="M25" s="33"/>
    </row>
    <row r="26" spans="1:13" s="13" customFormat="1" ht="15.75">
      <c r="A26" s="259" t="s">
        <v>64</v>
      </c>
      <c r="B26" s="255"/>
      <c r="C26" s="255"/>
      <c r="D26" s="255"/>
      <c r="E26" s="255"/>
      <c r="F26" s="255"/>
      <c r="G26" s="255"/>
      <c r="H26" s="255"/>
      <c r="I26" s="255"/>
      <c r="J26" s="255"/>
      <c r="K26" s="255"/>
      <c r="L26" s="255"/>
      <c r="M26" s="256"/>
    </row>
    <row r="27" spans="1:13" s="13" customFormat="1" ht="15" customHeight="1">
      <c r="A27" s="354" t="s">
        <v>42</v>
      </c>
      <c r="B27" s="257"/>
      <c r="C27" s="257"/>
      <c r="D27" s="257"/>
      <c r="E27" s="257"/>
      <c r="F27" s="257"/>
      <c r="G27" s="257"/>
      <c r="H27" s="257"/>
      <c r="I27" s="257"/>
      <c r="J27" s="257"/>
      <c r="K27" s="257"/>
      <c r="L27" s="257"/>
      <c r="M27" s="258"/>
    </row>
    <row r="28" spans="1:13" s="13" customFormat="1" ht="15.75">
      <c r="A28" s="60"/>
      <c r="B28" s="61"/>
      <c r="C28" s="61"/>
      <c r="D28" s="61"/>
      <c r="E28" s="61"/>
      <c r="F28" s="61"/>
      <c r="G28" s="61"/>
      <c r="H28" s="61"/>
      <c r="I28" s="61"/>
      <c r="J28" s="61"/>
      <c r="K28" s="61"/>
      <c r="L28" s="61"/>
      <c r="M28" s="10"/>
    </row>
    <row r="29" spans="1:13" s="13" customFormat="1" ht="18.75" customHeight="1">
      <c r="A29" s="60"/>
      <c r="B29" s="61"/>
      <c r="C29" s="61"/>
      <c r="D29" s="61"/>
      <c r="E29" s="61"/>
      <c r="F29" s="61"/>
      <c r="G29" s="61"/>
      <c r="H29" s="61"/>
      <c r="I29" s="61"/>
      <c r="J29" s="61"/>
      <c r="K29" s="61"/>
      <c r="L29" s="61"/>
      <c r="M29" s="10"/>
    </row>
    <row r="30" spans="1:13" s="13" customFormat="1" ht="15.75">
      <c r="A30" s="259" t="s">
        <v>5</v>
      </c>
      <c r="B30" s="255"/>
      <c r="C30" s="255"/>
      <c r="D30" s="255"/>
      <c r="E30" s="255"/>
      <c r="F30" s="255"/>
      <c r="G30" s="79"/>
      <c r="H30" s="79"/>
      <c r="I30" s="255" t="s">
        <v>2</v>
      </c>
      <c r="J30" s="255"/>
      <c r="K30" s="255"/>
      <c r="L30" s="255"/>
      <c r="M30" s="256"/>
    </row>
    <row r="31" spans="1:13" s="13" customFormat="1" ht="15.75">
      <c r="A31" s="354" t="s">
        <v>7</v>
      </c>
      <c r="B31" s="257"/>
      <c r="C31" s="257"/>
      <c r="D31" s="257"/>
      <c r="E31" s="257"/>
      <c r="F31" s="257"/>
      <c r="G31" s="87"/>
      <c r="H31" s="87"/>
      <c r="I31" s="257" t="s">
        <v>29</v>
      </c>
      <c r="J31" s="257"/>
      <c r="K31" s="257"/>
      <c r="L31" s="257"/>
      <c r="M31" s="258"/>
    </row>
    <row r="32" spans="1:13" s="13" customFormat="1" ht="15.75">
      <c r="A32" s="60"/>
      <c r="B32" s="61"/>
      <c r="C32" s="61"/>
      <c r="D32" s="61"/>
      <c r="E32" s="61"/>
      <c r="F32" s="61"/>
      <c r="G32" s="61"/>
      <c r="H32" s="61"/>
      <c r="I32" s="61"/>
      <c r="J32" s="61"/>
      <c r="K32" s="61"/>
      <c r="L32" s="61"/>
      <c r="M32" s="10"/>
    </row>
    <row r="33" spans="1:13" s="13" customFormat="1" ht="24.75" customHeight="1">
      <c r="A33" s="60"/>
      <c r="B33" s="61"/>
      <c r="C33" s="61"/>
      <c r="D33" s="61"/>
      <c r="E33" s="61"/>
      <c r="F33" s="61"/>
      <c r="G33" s="61"/>
      <c r="H33" s="61"/>
      <c r="I33" s="61"/>
      <c r="J33" s="61"/>
      <c r="K33" s="61"/>
      <c r="L33" s="61"/>
      <c r="M33" s="10"/>
    </row>
    <row r="34" spans="1:13" s="13" customFormat="1" ht="15.75">
      <c r="A34" s="259" t="s">
        <v>4</v>
      </c>
      <c r="B34" s="255"/>
      <c r="C34" s="255"/>
      <c r="D34" s="255"/>
      <c r="E34" s="255"/>
      <c r="F34" s="255"/>
      <c r="G34" s="79"/>
      <c r="H34" s="79"/>
      <c r="I34" s="255" t="s">
        <v>8</v>
      </c>
      <c r="J34" s="255"/>
      <c r="K34" s="255"/>
      <c r="L34" s="255"/>
      <c r="M34" s="256"/>
    </row>
    <row r="35" spans="1:13" s="13" customFormat="1" ht="15.75">
      <c r="A35" s="354" t="s">
        <v>40</v>
      </c>
      <c r="B35" s="257"/>
      <c r="C35" s="257"/>
      <c r="D35" s="257"/>
      <c r="E35" s="257"/>
      <c r="F35" s="257"/>
      <c r="G35" s="87"/>
      <c r="H35" s="87"/>
      <c r="I35" s="257" t="s">
        <v>9</v>
      </c>
      <c r="J35" s="257"/>
      <c r="K35" s="257"/>
      <c r="L35" s="257"/>
      <c r="M35" s="258"/>
    </row>
    <row r="36" spans="1:13" ht="8.25" customHeight="1" thickBot="1">
      <c r="A36" s="62"/>
      <c r="B36" s="63"/>
      <c r="C36" s="63"/>
      <c r="D36" s="63"/>
      <c r="E36" s="63"/>
      <c r="F36" s="63"/>
      <c r="G36" s="63"/>
      <c r="H36" s="63"/>
      <c r="I36" s="63"/>
      <c r="J36" s="63"/>
      <c r="K36" s="63"/>
      <c r="L36" s="63"/>
      <c r="M36" s="64"/>
    </row>
  </sheetData>
  <mergeCells count="42">
    <mergeCell ref="A35:F35"/>
    <mergeCell ref="K20:M20"/>
    <mergeCell ref="A21:F21"/>
    <mergeCell ref="A22:F22"/>
    <mergeCell ref="G21:J21"/>
    <mergeCell ref="G22:J22"/>
    <mergeCell ref="K21:M21"/>
    <mergeCell ref="K22:M22"/>
    <mergeCell ref="A20:F20"/>
    <mergeCell ref="G20:J20"/>
    <mergeCell ref="I35:M35"/>
    <mergeCell ref="I30:M30"/>
    <mergeCell ref="A23:M23"/>
    <mergeCell ref="A30:F30"/>
    <mergeCell ref="A31:F31"/>
    <mergeCell ref="A34:F34"/>
    <mergeCell ref="A17:M17"/>
    <mergeCell ref="A14:M14"/>
    <mergeCell ref="A15:M15"/>
    <mergeCell ref="A8:M8"/>
    <mergeCell ref="A9:F9"/>
    <mergeCell ref="A5:M5"/>
    <mergeCell ref="A16:M16"/>
    <mergeCell ref="A12:M12"/>
    <mergeCell ref="A13:M13"/>
    <mergeCell ref="A7:M7"/>
    <mergeCell ref="A3:M3"/>
    <mergeCell ref="A1:M1"/>
    <mergeCell ref="A2:M2"/>
    <mergeCell ref="I31:M31"/>
    <mergeCell ref="I34:M34"/>
    <mergeCell ref="A26:M26"/>
    <mergeCell ref="A27:M27"/>
    <mergeCell ref="G9:M9"/>
    <mergeCell ref="A10:F11"/>
    <mergeCell ref="K10:M10"/>
    <mergeCell ref="K11:M11"/>
    <mergeCell ref="G10:J10"/>
    <mergeCell ref="G11:J11"/>
    <mergeCell ref="A19:M19"/>
    <mergeCell ref="A18:M18"/>
    <mergeCell ref="A6:M6"/>
  </mergeCells>
  <printOptions horizontalCentered="1"/>
  <pageMargins left="0.35433070866141736" right="0.27559055118110237" top="0.47244094488188981" bottom="0.33" header="0.31496062992125984" footer="0.17"/>
  <pageSetup paperSize="9" scale="80" orientation="portrait" r:id="rId1"/>
  <headerFooter>
    <oddFooter xml:space="preserve">&amp;C&amp;P+4 </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M39"/>
  <sheetViews>
    <sheetView zoomScaleNormal="100" zoomScaleSheetLayoutView="80" zoomScalePageLayoutView="50" workbookViewId="0">
      <selection activeCell="A18" sqref="A18:K18"/>
    </sheetView>
  </sheetViews>
  <sheetFormatPr defaultRowHeight="15"/>
  <cols>
    <col min="1" max="1" width="6" customWidth="1"/>
    <col min="2" max="2" width="7.28515625" customWidth="1"/>
    <col min="3" max="3" width="8.85546875" customWidth="1"/>
    <col min="4" max="4" width="7.7109375" customWidth="1"/>
    <col min="5" max="5" width="11.85546875" customWidth="1"/>
    <col min="6" max="6" width="5.7109375" customWidth="1"/>
    <col min="7" max="7" width="10.140625" customWidth="1"/>
    <col min="8" max="8" width="23" customWidth="1"/>
    <col min="9" max="9" width="11.28515625" customWidth="1"/>
    <col min="10" max="10" width="10.85546875" customWidth="1"/>
    <col min="11" max="11" width="17.7109375" customWidth="1"/>
  </cols>
  <sheetData>
    <row r="1" spans="1:11" ht="19.5" customHeight="1">
      <c r="A1" s="217" t="s">
        <v>0</v>
      </c>
      <c r="B1" s="218"/>
      <c r="C1" s="218"/>
      <c r="D1" s="218"/>
      <c r="E1" s="218"/>
      <c r="F1" s="218"/>
      <c r="G1" s="218"/>
      <c r="H1" s="218"/>
      <c r="I1" s="218"/>
      <c r="J1" s="218"/>
      <c r="K1" s="219"/>
    </row>
    <row r="2" spans="1:11" ht="19.5" customHeight="1">
      <c r="A2" s="220" t="s">
        <v>1</v>
      </c>
      <c r="B2" s="221"/>
      <c r="C2" s="221"/>
      <c r="D2" s="221"/>
      <c r="E2" s="221"/>
      <c r="F2" s="221"/>
      <c r="G2" s="221"/>
      <c r="H2" s="221"/>
      <c r="I2" s="221"/>
      <c r="J2" s="221"/>
      <c r="K2" s="222"/>
    </row>
    <row r="3" spans="1:11" ht="19.5" customHeight="1" thickBot="1">
      <c r="A3" s="277" t="s">
        <v>14</v>
      </c>
      <c r="B3" s="278"/>
      <c r="C3" s="278"/>
      <c r="D3" s="278"/>
      <c r="E3" s="278"/>
      <c r="F3" s="278"/>
      <c r="G3" s="278"/>
      <c r="H3" s="278"/>
      <c r="I3" s="278"/>
      <c r="J3" s="278"/>
      <c r="K3" s="279"/>
    </row>
    <row r="4" spans="1:11" ht="18" customHeight="1" thickTop="1">
      <c r="A4" s="392" t="s">
        <v>70</v>
      </c>
      <c r="B4" s="393"/>
      <c r="C4" s="393"/>
      <c r="D4" s="393"/>
      <c r="E4" s="393"/>
      <c r="F4" s="393"/>
      <c r="G4" s="393"/>
      <c r="H4" s="393"/>
      <c r="I4" s="393"/>
      <c r="J4" s="393"/>
      <c r="K4" s="394"/>
    </row>
    <row r="5" spans="1:11" ht="18" customHeight="1" thickBot="1">
      <c r="A5" s="226" t="s">
        <v>94</v>
      </c>
      <c r="B5" s="227"/>
      <c r="C5" s="227"/>
      <c r="D5" s="227"/>
      <c r="E5" s="227"/>
      <c r="F5" s="227"/>
      <c r="G5" s="227"/>
      <c r="H5" s="227"/>
      <c r="I5" s="227"/>
      <c r="J5" s="227"/>
      <c r="K5" s="228"/>
    </row>
    <row r="6" spans="1:11" ht="18" customHeight="1" thickTop="1">
      <c r="A6" s="241" t="s">
        <v>44</v>
      </c>
      <c r="B6" s="242"/>
      <c r="C6" s="242"/>
      <c r="D6" s="242"/>
      <c r="E6" s="242"/>
      <c r="F6" s="242"/>
      <c r="G6" s="242"/>
      <c r="H6" s="242"/>
      <c r="I6" s="242"/>
      <c r="J6" s="242"/>
      <c r="K6" s="243"/>
    </row>
    <row r="7" spans="1:11" ht="18" customHeight="1" thickBot="1">
      <c r="A7" s="238" t="s">
        <v>88</v>
      </c>
      <c r="B7" s="239"/>
      <c r="C7" s="239"/>
      <c r="D7" s="239"/>
      <c r="E7" s="239"/>
      <c r="F7" s="239"/>
      <c r="G7" s="239"/>
      <c r="H7" s="239"/>
      <c r="I7" s="239"/>
      <c r="J7" s="239"/>
      <c r="K7" s="240"/>
    </row>
    <row r="8" spans="1:11" ht="18" customHeight="1" thickTop="1" thickBot="1">
      <c r="A8" s="368" t="s">
        <v>89</v>
      </c>
      <c r="B8" s="369"/>
      <c r="C8" s="369"/>
      <c r="D8" s="369"/>
      <c r="E8" s="369"/>
      <c r="F8" s="369"/>
      <c r="G8" s="369"/>
      <c r="H8" s="369"/>
      <c r="I8" s="369"/>
      <c r="J8" s="369"/>
      <c r="K8" s="370"/>
    </row>
    <row r="9" spans="1:11" ht="18" customHeight="1" thickTop="1">
      <c r="A9" s="181" t="s">
        <v>47</v>
      </c>
      <c r="B9" s="182"/>
      <c r="C9" s="182"/>
      <c r="D9" s="182"/>
      <c r="E9" s="182"/>
      <c r="F9" s="182"/>
      <c r="G9" s="183" t="s">
        <v>48</v>
      </c>
      <c r="H9" s="183"/>
      <c r="I9" s="183"/>
      <c r="J9" s="183"/>
      <c r="K9" s="184"/>
    </row>
    <row r="10" spans="1:11" ht="22.5" customHeight="1">
      <c r="A10" s="202" t="s">
        <v>90</v>
      </c>
      <c r="B10" s="203"/>
      <c r="C10" s="203"/>
      <c r="D10" s="203"/>
      <c r="E10" s="203"/>
      <c r="F10" s="203"/>
      <c r="G10" s="206" t="s">
        <v>50</v>
      </c>
      <c r="H10" s="206"/>
      <c r="I10" s="207" t="s">
        <v>51</v>
      </c>
      <c r="J10" s="207"/>
      <c r="K10" s="208"/>
    </row>
    <row r="11" spans="1:11" ht="21.75" customHeight="1" thickBot="1">
      <c r="A11" s="204"/>
      <c r="B11" s="205"/>
      <c r="C11" s="205"/>
      <c r="D11" s="205"/>
      <c r="E11" s="205"/>
      <c r="F11" s="205"/>
      <c r="G11" s="209">
        <v>260</v>
      </c>
      <c r="H11" s="209"/>
      <c r="I11" s="209">
        <v>457</v>
      </c>
      <c r="J11" s="209"/>
      <c r="K11" s="216"/>
    </row>
    <row r="12" spans="1:11" ht="18" customHeight="1" thickTop="1" thickBot="1">
      <c r="A12" s="395" t="s">
        <v>91</v>
      </c>
      <c r="B12" s="396"/>
      <c r="C12" s="396"/>
      <c r="D12" s="396"/>
      <c r="E12" s="396"/>
      <c r="F12" s="396"/>
      <c r="G12" s="396"/>
      <c r="H12" s="396"/>
      <c r="I12" s="396"/>
      <c r="J12" s="396"/>
      <c r="K12" s="397"/>
    </row>
    <row r="13" spans="1:11" ht="19.5" customHeight="1" thickTop="1">
      <c r="A13" s="188" t="s">
        <v>96</v>
      </c>
      <c r="B13" s="189"/>
      <c r="C13" s="189"/>
      <c r="D13" s="189"/>
      <c r="E13" s="189"/>
      <c r="F13" s="189"/>
      <c r="G13" s="189"/>
      <c r="H13" s="189"/>
      <c r="I13" s="189"/>
      <c r="J13" s="189"/>
      <c r="K13" s="190"/>
    </row>
    <row r="14" spans="1:11" ht="19.5" customHeight="1">
      <c r="A14" s="191" t="s">
        <v>97</v>
      </c>
      <c r="B14" s="192"/>
      <c r="C14" s="192"/>
      <c r="D14" s="192"/>
      <c r="E14" s="192"/>
      <c r="F14" s="192"/>
      <c r="G14" s="192"/>
      <c r="H14" s="192"/>
      <c r="I14" s="192"/>
      <c r="J14" s="192"/>
      <c r="K14" s="193"/>
    </row>
    <row r="15" spans="1:11" ht="19.5" customHeight="1" thickBot="1">
      <c r="A15" s="194" t="s">
        <v>80</v>
      </c>
      <c r="B15" s="195"/>
      <c r="C15" s="195"/>
      <c r="D15" s="195"/>
      <c r="E15" s="195"/>
      <c r="F15" s="195"/>
      <c r="G15" s="195"/>
      <c r="H15" s="195"/>
      <c r="I15" s="195"/>
      <c r="J15" s="195"/>
      <c r="K15" s="196"/>
    </row>
    <row r="16" spans="1:11" ht="18" customHeight="1" thickTop="1" thickBot="1">
      <c r="A16" s="389"/>
      <c r="B16" s="390"/>
      <c r="C16" s="390"/>
      <c r="D16" s="390"/>
      <c r="E16" s="390"/>
      <c r="F16" s="390"/>
      <c r="G16" s="390"/>
      <c r="H16" s="390"/>
      <c r="I16" s="390"/>
      <c r="J16" s="390"/>
      <c r="K16" s="391"/>
    </row>
    <row r="17" spans="1:13" ht="146.25" customHeight="1" thickTop="1">
      <c r="A17" s="377" t="s">
        <v>209</v>
      </c>
      <c r="B17" s="378"/>
      <c r="C17" s="378"/>
      <c r="D17" s="378"/>
      <c r="E17" s="378"/>
      <c r="F17" s="378"/>
      <c r="G17" s="378"/>
      <c r="H17" s="378"/>
      <c r="I17" s="378"/>
      <c r="J17" s="378"/>
      <c r="K17" s="379"/>
      <c r="M17" s="103"/>
    </row>
    <row r="18" spans="1:13" s="28" customFormat="1" ht="144" customHeight="1">
      <c r="A18" s="386" t="s">
        <v>210</v>
      </c>
      <c r="B18" s="387"/>
      <c r="C18" s="387"/>
      <c r="D18" s="387"/>
      <c r="E18" s="387"/>
      <c r="F18" s="387"/>
      <c r="G18" s="387"/>
      <c r="H18" s="387"/>
      <c r="I18" s="387"/>
      <c r="J18" s="387"/>
      <c r="K18" s="388"/>
    </row>
    <row r="19" spans="1:13" s="28" customFormat="1" ht="144.75" customHeight="1">
      <c r="A19" s="386" t="s">
        <v>206</v>
      </c>
      <c r="B19" s="387"/>
      <c r="C19" s="387"/>
      <c r="D19" s="387"/>
      <c r="E19" s="387"/>
      <c r="F19" s="387"/>
      <c r="G19" s="387"/>
      <c r="H19" s="387"/>
      <c r="I19" s="387"/>
      <c r="J19" s="387"/>
      <c r="K19" s="388"/>
    </row>
    <row r="20" spans="1:13" s="28" customFormat="1" ht="134.25" customHeight="1">
      <c r="A20" s="386" t="s">
        <v>207</v>
      </c>
      <c r="B20" s="387"/>
      <c r="C20" s="387"/>
      <c r="D20" s="387"/>
      <c r="E20" s="387"/>
      <c r="F20" s="387"/>
      <c r="G20" s="387"/>
      <c r="H20" s="387"/>
      <c r="I20" s="387"/>
      <c r="J20" s="387"/>
      <c r="K20" s="388"/>
    </row>
    <row r="21" spans="1:13" s="28" customFormat="1" ht="82.5" customHeight="1" thickBot="1">
      <c r="A21" s="382" t="s">
        <v>208</v>
      </c>
      <c r="B21" s="383"/>
      <c r="C21" s="383"/>
      <c r="D21" s="383"/>
      <c r="E21" s="383"/>
      <c r="F21" s="383"/>
      <c r="G21" s="383"/>
      <c r="H21" s="383"/>
      <c r="I21" s="383"/>
      <c r="J21" s="383"/>
      <c r="K21" s="384"/>
      <c r="M21" s="88"/>
    </row>
    <row r="22" spans="1:13" s="11" customFormat="1" ht="21" customHeight="1" thickTop="1" thickBot="1">
      <c r="A22" s="166"/>
      <c r="B22" s="167"/>
      <c r="C22" s="167"/>
      <c r="D22" s="167"/>
      <c r="E22" s="167"/>
      <c r="F22" s="167"/>
      <c r="G22" s="167"/>
      <c r="H22" s="167"/>
      <c r="I22" s="167"/>
      <c r="J22" s="385"/>
      <c r="K22" s="168"/>
    </row>
    <row r="23" spans="1:13" s="6" customFormat="1" ht="21" customHeight="1" thickTop="1">
      <c r="A23" s="398" t="s">
        <v>56</v>
      </c>
      <c r="B23" s="399"/>
      <c r="C23" s="399"/>
      <c r="D23" s="399"/>
      <c r="E23" s="399"/>
      <c r="F23" s="399" t="s">
        <v>57</v>
      </c>
      <c r="G23" s="399"/>
      <c r="H23" s="399"/>
      <c r="I23" s="399" t="s">
        <v>58</v>
      </c>
      <c r="J23" s="399"/>
      <c r="K23" s="400"/>
    </row>
    <row r="24" spans="1:13" ht="69.75" customHeight="1">
      <c r="A24" s="329" t="s">
        <v>93</v>
      </c>
      <c r="B24" s="153"/>
      <c r="C24" s="153"/>
      <c r="D24" s="153"/>
      <c r="E24" s="153"/>
      <c r="F24" s="153" t="s">
        <v>60</v>
      </c>
      <c r="G24" s="153"/>
      <c r="H24" s="153"/>
      <c r="I24" s="380" t="s">
        <v>95</v>
      </c>
      <c r="J24" s="380"/>
      <c r="K24" s="381"/>
    </row>
    <row r="25" spans="1:13" ht="39.75" customHeight="1">
      <c r="A25" s="329" t="s">
        <v>69</v>
      </c>
      <c r="B25" s="153"/>
      <c r="C25" s="153"/>
      <c r="D25" s="153"/>
      <c r="E25" s="153"/>
      <c r="F25" s="153" t="s">
        <v>61</v>
      </c>
      <c r="G25" s="153"/>
      <c r="H25" s="153"/>
      <c r="I25" s="401" t="s">
        <v>100</v>
      </c>
      <c r="J25" s="401"/>
      <c r="K25" s="402"/>
    </row>
    <row r="26" spans="1:13" ht="59.25" customHeight="1" thickBot="1">
      <c r="A26" s="403" t="s">
        <v>98</v>
      </c>
      <c r="B26" s="404"/>
      <c r="C26" s="404"/>
      <c r="D26" s="404"/>
      <c r="E26" s="404"/>
      <c r="F26" s="404" t="s">
        <v>99</v>
      </c>
      <c r="G26" s="404"/>
      <c r="H26" s="404"/>
      <c r="I26" s="413" t="s">
        <v>100</v>
      </c>
      <c r="J26" s="413"/>
      <c r="K26" s="414"/>
    </row>
    <row r="27" spans="1:13" s="28" customFormat="1" ht="12" customHeight="1" thickTop="1" thickBot="1">
      <c r="A27" s="410"/>
      <c r="B27" s="411"/>
      <c r="C27" s="411"/>
      <c r="D27" s="411"/>
      <c r="E27" s="411"/>
      <c r="F27" s="411"/>
      <c r="G27" s="411"/>
      <c r="H27" s="411"/>
      <c r="I27" s="411"/>
      <c r="J27" s="411"/>
      <c r="K27" s="412"/>
    </row>
    <row r="28" spans="1:13" ht="18" customHeight="1" thickTop="1" thickBot="1">
      <c r="A28" s="382" t="s">
        <v>86</v>
      </c>
      <c r="B28" s="383"/>
      <c r="C28" s="383"/>
      <c r="D28" s="383"/>
      <c r="E28" s="383"/>
      <c r="F28" s="383"/>
      <c r="G28" s="383"/>
      <c r="H28" s="383"/>
      <c r="I28" s="383"/>
      <c r="J28" s="383"/>
      <c r="K28" s="384"/>
    </row>
    <row r="29" spans="1:13" s="11" customFormat="1" ht="15" customHeight="1" thickTop="1">
      <c r="A29" s="31"/>
      <c r="B29" s="32"/>
      <c r="C29" s="32"/>
      <c r="D29" s="32"/>
      <c r="E29" s="32"/>
      <c r="F29" s="32"/>
      <c r="G29" s="32"/>
      <c r="H29" s="32"/>
      <c r="I29" s="32"/>
      <c r="J29" s="32"/>
      <c r="K29" s="33"/>
    </row>
    <row r="30" spans="1:13" ht="33" customHeight="1">
      <c r="A30" s="60"/>
      <c r="B30" s="61"/>
      <c r="C30" s="61"/>
      <c r="D30" s="61"/>
      <c r="E30" s="61"/>
      <c r="F30" s="61"/>
      <c r="G30" s="61"/>
      <c r="H30" s="61"/>
      <c r="I30" s="61"/>
      <c r="J30" s="61"/>
      <c r="K30" s="10"/>
    </row>
    <row r="31" spans="1:13" ht="30.75" customHeight="1">
      <c r="A31" s="259" t="s">
        <v>64</v>
      </c>
      <c r="B31" s="255"/>
      <c r="C31" s="255"/>
      <c r="D31" s="255"/>
      <c r="E31" s="255"/>
      <c r="F31" s="255"/>
      <c r="G31" s="255"/>
      <c r="H31" s="255" t="s">
        <v>2</v>
      </c>
      <c r="I31" s="255"/>
      <c r="J31" s="255"/>
      <c r="K31" s="256"/>
    </row>
    <row r="32" spans="1:13" ht="22.5" customHeight="1">
      <c r="A32" s="354" t="s">
        <v>15</v>
      </c>
      <c r="B32" s="257"/>
      <c r="C32" s="257"/>
      <c r="D32" s="257"/>
      <c r="E32" s="257"/>
      <c r="F32" s="257"/>
      <c r="G32" s="257"/>
      <c r="H32" s="408" t="s">
        <v>3</v>
      </c>
      <c r="I32" s="408"/>
      <c r="J32" s="408"/>
      <c r="K32" s="409"/>
    </row>
    <row r="33" spans="1:11" ht="15" customHeight="1">
      <c r="A33" s="60"/>
      <c r="B33" s="61"/>
      <c r="C33" s="61"/>
      <c r="D33" s="61"/>
      <c r="E33" s="61"/>
      <c r="F33" s="61"/>
      <c r="G33" s="61"/>
      <c r="H33" s="61"/>
      <c r="I33" s="61"/>
      <c r="J33" s="61"/>
      <c r="K33" s="10"/>
    </row>
    <row r="34" spans="1:11" ht="57" customHeight="1">
      <c r="A34" s="60"/>
      <c r="B34" s="61"/>
      <c r="C34" s="61"/>
      <c r="D34" s="61"/>
      <c r="E34" s="61"/>
      <c r="F34" s="61"/>
      <c r="G34" s="61"/>
      <c r="H34" s="61"/>
      <c r="I34" s="61"/>
      <c r="J34" s="61"/>
      <c r="K34" s="10"/>
    </row>
    <row r="35" spans="1:11" ht="14.25" customHeight="1">
      <c r="A35" s="260" t="s">
        <v>4</v>
      </c>
      <c r="B35" s="261"/>
      <c r="C35" s="261"/>
      <c r="D35" s="261"/>
      <c r="E35" s="261"/>
      <c r="F35" s="261"/>
      <c r="G35" s="261"/>
      <c r="H35" s="255" t="s">
        <v>5</v>
      </c>
      <c r="I35" s="255"/>
      <c r="J35" s="255"/>
      <c r="K35" s="256"/>
    </row>
    <row r="36" spans="1:11" ht="21" customHeight="1">
      <c r="A36" s="407" t="s">
        <v>6</v>
      </c>
      <c r="B36" s="405"/>
      <c r="C36" s="405"/>
      <c r="D36" s="405"/>
      <c r="E36" s="405"/>
      <c r="F36" s="405"/>
      <c r="G36" s="405"/>
      <c r="H36" s="405" t="s">
        <v>7</v>
      </c>
      <c r="I36" s="405"/>
      <c r="J36" s="405"/>
      <c r="K36" s="406"/>
    </row>
    <row r="37" spans="1:11" ht="44.25" customHeight="1">
      <c r="A37" s="60"/>
      <c r="B37" s="61"/>
      <c r="C37" s="61"/>
      <c r="D37" s="61"/>
      <c r="E37" s="61"/>
      <c r="F37" s="61"/>
      <c r="G37" s="61"/>
      <c r="H37" s="61"/>
      <c r="I37" s="61"/>
      <c r="J37" s="61"/>
      <c r="K37" s="10"/>
    </row>
    <row r="38" spans="1:11" ht="15.75">
      <c r="A38" s="260" t="s">
        <v>8</v>
      </c>
      <c r="B38" s="261"/>
      <c r="C38" s="261"/>
      <c r="D38" s="261"/>
      <c r="E38" s="261"/>
      <c r="F38" s="261"/>
      <c r="G38" s="261"/>
      <c r="H38" s="261"/>
      <c r="I38" s="261"/>
      <c r="J38" s="261"/>
      <c r="K38" s="262"/>
    </row>
    <row r="39" spans="1:11" ht="16.5" thickBot="1">
      <c r="A39" s="250" t="s">
        <v>9</v>
      </c>
      <c r="B39" s="251"/>
      <c r="C39" s="251"/>
      <c r="D39" s="251"/>
      <c r="E39" s="251"/>
      <c r="F39" s="251"/>
      <c r="G39" s="251"/>
      <c r="H39" s="251"/>
      <c r="I39" s="251"/>
      <c r="J39" s="251"/>
      <c r="K39" s="252"/>
    </row>
  </sheetData>
  <mergeCells count="50">
    <mergeCell ref="A26:E26"/>
    <mergeCell ref="A39:K39"/>
    <mergeCell ref="H35:K35"/>
    <mergeCell ref="H36:K36"/>
    <mergeCell ref="A35:G35"/>
    <mergeCell ref="A36:G36"/>
    <mergeCell ref="A38:K38"/>
    <mergeCell ref="A32:G32"/>
    <mergeCell ref="H32:K32"/>
    <mergeCell ref="A28:K28"/>
    <mergeCell ref="A31:G31"/>
    <mergeCell ref="H31:K31"/>
    <mergeCell ref="A27:K27"/>
    <mergeCell ref="I26:K26"/>
    <mergeCell ref="F26:H26"/>
    <mergeCell ref="F24:H24"/>
    <mergeCell ref="A23:E23"/>
    <mergeCell ref="F23:H23"/>
    <mergeCell ref="I23:K23"/>
    <mergeCell ref="A25:E25"/>
    <mergeCell ref="F25:H25"/>
    <mergeCell ref="I25:K25"/>
    <mergeCell ref="I10:K10"/>
    <mergeCell ref="G11:H11"/>
    <mergeCell ref="I11:K11"/>
    <mergeCell ref="A14:K14"/>
    <mergeCell ref="A15:K15"/>
    <mergeCell ref="A12:K12"/>
    <mergeCell ref="A13:K13"/>
    <mergeCell ref="A4:K4"/>
    <mergeCell ref="A7:K7"/>
    <mergeCell ref="A1:K1"/>
    <mergeCell ref="A2:K2"/>
    <mergeCell ref="A3:K3"/>
    <mergeCell ref="A8:K8"/>
    <mergeCell ref="A5:K5"/>
    <mergeCell ref="A6:K6"/>
    <mergeCell ref="A17:K17"/>
    <mergeCell ref="I24:K24"/>
    <mergeCell ref="A21:K21"/>
    <mergeCell ref="A22:K22"/>
    <mergeCell ref="A24:E24"/>
    <mergeCell ref="A18:K18"/>
    <mergeCell ref="A19:K19"/>
    <mergeCell ref="A20:K20"/>
    <mergeCell ref="A16:K16"/>
    <mergeCell ref="A9:F9"/>
    <mergeCell ref="G9:K9"/>
    <mergeCell ref="A10:F11"/>
    <mergeCell ref="G10:H10"/>
  </mergeCells>
  <printOptions horizontalCentered="1"/>
  <pageMargins left="0.35433070866141736" right="0.27559055118110237" top="0.47244094488188981" bottom="0.53" header="0.31496062992125984" footer="0.23622047244094491"/>
  <pageSetup paperSize="9" scale="79" orientation="portrait" r:id="rId1"/>
  <headerFooter>
    <oddFooter xml:space="preserve">&amp;C&amp;P+5 </oddFooter>
  </headerFooter>
  <rowBreaks count="1" manualBreakCount="1">
    <brk id="21"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dimension ref="A1:O32"/>
  <sheetViews>
    <sheetView zoomScaleNormal="100" zoomScaleSheetLayoutView="100" zoomScalePageLayoutView="80" workbookViewId="0">
      <selection activeCell="A19" sqref="A19:L19"/>
    </sheetView>
  </sheetViews>
  <sheetFormatPr defaultRowHeight="15"/>
  <cols>
    <col min="1" max="1" width="8.28515625" customWidth="1"/>
    <col min="2" max="2" width="4.140625" customWidth="1"/>
    <col min="3" max="3" width="5" customWidth="1"/>
    <col min="4" max="4" width="4.5703125" customWidth="1"/>
    <col min="5" max="5" width="7.28515625" customWidth="1"/>
    <col min="6" max="6" width="4.85546875" customWidth="1"/>
    <col min="7" max="7" width="11.140625" customWidth="1"/>
    <col min="8" max="8" width="13.85546875" customWidth="1"/>
    <col min="9" max="9" width="26.28515625" customWidth="1"/>
    <col min="10" max="10" width="13" customWidth="1"/>
    <col min="11" max="11" width="13.42578125" customWidth="1"/>
    <col min="12" max="12" width="13.140625" customWidth="1"/>
  </cols>
  <sheetData>
    <row r="1" spans="1:12" ht="19.5" customHeight="1">
      <c r="A1" s="217" t="s">
        <v>0</v>
      </c>
      <c r="B1" s="218"/>
      <c r="C1" s="218"/>
      <c r="D1" s="218"/>
      <c r="E1" s="218"/>
      <c r="F1" s="218"/>
      <c r="G1" s="218"/>
      <c r="H1" s="218"/>
      <c r="I1" s="218"/>
      <c r="J1" s="218"/>
      <c r="K1" s="218"/>
      <c r="L1" s="415"/>
    </row>
    <row r="2" spans="1:12" ht="19.5" customHeight="1">
      <c r="A2" s="220" t="s">
        <v>1</v>
      </c>
      <c r="B2" s="221"/>
      <c r="C2" s="221"/>
      <c r="D2" s="221"/>
      <c r="E2" s="221"/>
      <c r="F2" s="221"/>
      <c r="G2" s="221"/>
      <c r="H2" s="221"/>
      <c r="I2" s="221"/>
      <c r="J2" s="221"/>
      <c r="K2" s="221"/>
      <c r="L2" s="416"/>
    </row>
    <row r="3" spans="1:12" ht="19.5" customHeight="1" thickBot="1">
      <c r="A3" s="417" t="s">
        <v>16</v>
      </c>
      <c r="B3" s="418"/>
      <c r="C3" s="418"/>
      <c r="D3" s="418"/>
      <c r="E3" s="418"/>
      <c r="F3" s="418"/>
      <c r="G3" s="418"/>
      <c r="H3" s="418"/>
      <c r="I3" s="418"/>
      <c r="J3" s="418"/>
      <c r="K3" s="418"/>
      <c r="L3" s="419"/>
    </row>
    <row r="4" spans="1:12" ht="20.100000000000001" customHeight="1" thickTop="1">
      <c r="A4" s="429" t="s">
        <v>43</v>
      </c>
      <c r="B4" s="393"/>
      <c r="C4" s="393"/>
      <c r="D4" s="393"/>
      <c r="E4" s="393"/>
      <c r="F4" s="393"/>
      <c r="G4" s="393"/>
      <c r="H4" s="393"/>
      <c r="I4" s="393"/>
      <c r="J4" s="393"/>
      <c r="K4" s="393"/>
      <c r="L4" s="430"/>
    </row>
    <row r="5" spans="1:12" ht="20.100000000000001" customHeight="1" thickBot="1">
      <c r="A5" s="431" t="s">
        <v>94</v>
      </c>
      <c r="B5" s="227"/>
      <c r="C5" s="227"/>
      <c r="D5" s="227"/>
      <c r="E5" s="227"/>
      <c r="F5" s="227"/>
      <c r="G5" s="227"/>
      <c r="H5" s="227"/>
      <c r="I5" s="227"/>
      <c r="J5" s="227"/>
      <c r="K5" s="227"/>
      <c r="L5" s="432"/>
    </row>
    <row r="6" spans="1:12" ht="20.100000000000001" customHeight="1" thickTop="1">
      <c r="A6" s="433" t="s">
        <v>44</v>
      </c>
      <c r="B6" s="434"/>
      <c r="C6" s="434"/>
      <c r="D6" s="434"/>
      <c r="E6" s="434"/>
      <c r="F6" s="434"/>
      <c r="G6" s="434"/>
      <c r="H6" s="434"/>
      <c r="I6" s="434"/>
      <c r="J6" s="434"/>
      <c r="K6" s="434"/>
      <c r="L6" s="435"/>
    </row>
    <row r="7" spans="1:12" ht="20.100000000000001" customHeight="1" thickBot="1">
      <c r="A7" s="440" t="s">
        <v>45</v>
      </c>
      <c r="B7" s="441"/>
      <c r="C7" s="441"/>
      <c r="D7" s="441"/>
      <c r="E7" s="441"/>
      <c r="F7" s="441"/>
      <c r="G7" s="441"/>
      <c r="H7" s="441"/>
      <c r="I7" s="441"/>
      <c r="J7" s="441"/>
      <c r="K7" s="441"/>
      <c r="L7" s="442"/>
    </row>
    <row r="8" spans="1:12" ht="17.100000000000001" customHeight="1" thickTop="1" thickBot="1">
      <c r="A8" s="443" t="s">
        <v>46</v>
      </c>
      <c r="B8" s="444"/>
      <c r="C8" s="444"/>
      <c r="D8" s="444"/>
      <c r="E8" s="444"/>
      <c r="F8" s="444"/>
      <c r="G8" s="444"/>
      <c r="H8" s="444"/>
      <c r="I8" s="444"/>
      <c r="J8" s="444"/>
      <c r="K8" s="444"/>
      <c r="L8" s="445"/>
    </row>
    <row r="9" spans="1:12" ht="17.100000000000001" customHeight="1" thickTop="1">
      <c r="A9" s="436" t="s">
        <v>47</v>
      </c>
      <c r="B9" s="437"/>
      <c r="C9" s="437"/>
      <c r="D9" s="437"/>
      <c r="E9" s="437"/>
      <c r="F9" s="437"/>
      <c r="G9" s="437"/>
      <c r="H9" s="438" t="s">
        <v>48</v>
      </c>
      <c r="I9" s="438"/>
      <c r="J9" s="438"/>
      <c r="K9" s="438"/>
      <c r="L9" s="439"/>
    </row>
    <row r="10" spans="1:12" ht="18" customHeight="1">
      <c r="A10" s="425" t="s">
        <v>49</v>
      </c>
      <c r="B10" s="426"/>
      <c r="C10" s="426"/>
      <c r="D10" s="426"/>
      <c r="E10" s="426"/>
      <c r="F10" s="426"/>
      <c r="G10" s="426"/>
      <c r="H10" s="446" t="s">
        <v>50</v>
      </c>
      <c r="I10" s="446"/>
      <c r="J10" s="447" t="s">
        <v>51</v>
      </c>
      <c r="K10" s="447"/>
      <c r="L10" s="448"/>
    </row>
    <row r="11" spans="1:12" ht="21.95" customHeight="1" thickBot="1">
      <c r="A11" s="427"/>
      <c r="B11" s="428"/>
      <c r="C11" s="428"/>
      <c r="D11" s="428"/>
      <c r="E11" s="428"/>
      <c r="F11" s="428"/>
      <c r="G11" s="428"/>
      <c r="H11" s="449">
        <v>127</v>
      </c>
      <c r="I11" s="449"/>
      <c r="J11" s="449">
        <v>157</v>
      </c>
      <c r="K11" s="449"/>
      <c r="L11" s="474"/>
    </row>
    <row r="12" spans="1:12" ht="17.100000000000001" customHeight="1" thickTop="1" thickBot="1">
      <c r="A12" s="420" t="s">
        <v>52</v>
      </c>
      <c r="B12" s="306"/>
      <c r="C12" s="306"/>
      <c r="D12" s="306"/>
      <c r="E12" s="306"/>
      <c r="F12" s="306"/>
      <c r="G12" s="306"/>
      <c r="H12" s="306"/>
      <c r="I12" s="306"/>
      <c r="J12" s="306"/>
      <c r="K12" s="306"/>
      <c r="L12" s="421"/>
    </row>
    <row r="13" spans="1:12" ht="21.95" customHeight="1" thickTop="1">
      <c r="A13" s="422" t="s">
        <v>53</v>
      </c>
      <c r="B13" s="423"/>
      <c r="C13" s="423"/>
      <c r="D13" s="423"/>
      <c r="E13" s="423"/>
      <c r="F13" s="423"/>
      <c r="G13" s="423"/>
      <c r="H13" s="423"/>
      <c r="I13" s="423"/>
      <c r="J13" s="423"/>
      <c r="K13" s="423"/>
      <c r="L13" s="424"/>
    </row>
    <row r="14" spans="1:12" ht="21.95" customHeight="1">
      <c r="A14" s="487" t="s">
        <v>84</v>
      </c>
      <c r="B14" s="488"/>
      <c r="C14" s="488"/>
      <c r="D14" s="488"/>
      <c r="E14" s="488"/>
      <c r="F14" s="488"/>
      <c r="G14" s="488"/>
      <c r="H14" s="488"/>
      <c r="I14" s="488"/>
      <c r="J14" s="488"/>
      <c r="K14" s="488"/>
      <c r="L14" s="489"/>
    </row>
    <row r="15" spans="1:12" ht="21.95" customHeight="1" thickBot="1">
      <c r="A15" s="490" t="s">
        <v>80</v>
      </c>
      <c r="B15" s="491"/>
      <c r="C15" s="491"/>
      <c r="D15" s="491"/>
      <c r="E15" s="491"/>
      <c r="F15" s="491"/>
      <c r="G15" s="491"/>
      <c r="H15" s="491"/>
      <c r="I15" s="491"/>
      <c r="J15" s="491"/>
      <c r="K15" s="491"/>
      <c r="L15" s="492"/>
    </row>
    <row r="16" spans="1:12" ht="17.100000000000001" customHeight="1" thickTop="1" thickBot="1">
      <c r="A16" s="475" t="s">
        <v>54</v>
      </c>
      <c r="B16" s="476"/>
      <c r="C16" s="476"/>
      <c r="D16" s="476"/>
      <c r="E16" s="476"/>
      <c r="F16" s="476"/>
      <c r="G16" s="476"/>
      <c r="H16" s="476"/>
      <c r="I16" s="476"/>
      <c r="J16" s="476"/>
      <c r="K16" s="476"/>
      <c r="L16" s="477"/>
    </row>
    <row r="17" spans="1:15" ht="216.75" customHeight="1" thickTop="1">
      <c r="A17" s="481" t="s">
        <v>302</v>
      </c>
      <c r="B17" s="482"/>
      <c r="C17" s="482"/>
      <c r="D17" s="482"/>
      <c r="E17" s="482"/>
      <c r="F17" s="482"/>
      <c r="G17" s="482"/>
      <c r="H17" s="482"/>
      <c r="I17" s="482"/>
      <c r="J17" s="482"/>
      <c r="K17" s="482"/>
      <c r="L17" s="483"/>
    </row>
    <row r="18" spans="1:15" ht="217.5" customHeight="1" thickBot="1">
      <c r="A18" s="484"/>
      <c r="B18" s="485"/>
      <c r="C18" s="485"/>
      <c r="D18" s="485"/>
      <c r="E18" s="485"/>
      <c r="F18" s="485"/>
      <c r="G18" s="485"/>
      <c r="H18" s="485"/>
      <c r="I18" s="485"/>
      <c r="J18" s="485"/>
      <c r="K18" s="485"/>
      <c r="L18" s="486"/>
    </row>
    <row r="19" spans="1:15" ht="17.100000000000001" customHeight="1" thickTop="1" thickBot="1">
      <c r="A19" s="478" t="s">
        <v>55</v>
      </c>
      <c r="B19" s="479"/>
      <c r="C19" s="479"/>
      <c r="D19" s="479"/>
      <c r="E19" s="479"/>
      <c r="F19" s="479"/>
      <c r="G19" s="479"/>
      <c r="H19" s="479"/>
      <c r="I19" s="479"/>
      <c r="J19" s="479"/>
      <c r="K19" s="479"/>
      <c r="L19" s="480"/>
    </row>
    <row r="20" spans="1:15" ht="20.25" customHeight="1" thickTop="1">
      <c r="A20" s="502" t="s">
        <v>56</v>
      </c>
      <c r="B20" s="497"/>
      <c r="C20" s="497"/>
      <c r="D20" s="497"/>
      <c r="E20" s="497"/>
      <c r="F20" s="497"/>
      <c r="G20" s="497"/>
      <c r="H20" s="497" t="s">
        <v>57</v>
      </c>
      <c r="I20" s="497"/>
      <c r="J20" s="497" t="s">
        <v>58</v>
      </c>
      <c r="K20" s="497"/>
      <c r="L20" s="498"/>
    </row>
    <row r="21" spans="1:15" ht="50.25" customHeight="1">
      <c r="A21" s="499" t="s">
        <v>59</v>
      </c>
      <c r="B21" s="500"/>
      <c r="C21" s="500"/>
      <c r="D21" s="500"/>
      <c r="E21" s="500"/>
      <c r="F21" s="500"/>
      <c r="G21" s="500"/>
      <c r="H21" s="500" t="s">
        <v>60</v>
      </c>
      <c r="I21" s="500"/>
      <c r="J21" s="494" t="s">
        <v>85</v>
      </c>
      <c r="K21" s="494"/>
      <c r="L21" s="501"/>
    </row>
    <row r="22" spans="1:15" s="15" customFormat="1" ht="30.75" customHeight="1">
      <c r="A22" s="493" t="s">
        <v>69</v>
      </c>
      <c r="B22" s="494"/>
      <c r="C22" s="494"/>
      <c r="D22" s="494"/>
      <c r="E22" s="494"/>
      <c r="F22" s="494"/>
      <c r="G22" s="494"/>
      <c r="H22" s="494" t="s">
        <v>61</v>
      </c>
      <c r="I22" s="494"/>
      <c r="J22" s="495" t="s">
        <v>85</v>
      </c>
      <c r="K22" s="495"/>
      <c r="L22" s="496"/>
    </row>
    <row r="23" spans="1:15" s="28" customFormat="1" ht="9.75" customHeight="1" thickBot="1">
      <c r="A23" s="74"/>
      <c r="B23" s="73"/>
      <c r="C23" s="73"/>
      <c r="D23" s="73"/>
      <c r="E23" s="73"/>
      <c r="F23" s="73"/>
      <c r="G23" s="73"/>
      <c r="H23" s="75"/>
      <c r="I23" s="75"/>
      <c r="J23" s="76"/>
      <c r="K23" s="76"/>
      <c r="L23" s="77"/>
    </row>
    <row r="24" spans="1:15" ht="18" customHeight="1" thickTop="1" thickBot="1">
      <c r="A24" s="457" t="s">
        <v>86</v>
      </c>
      <c r="B24" s="458"/>
      <c r="C24" s="458"/>
      <c r="D24" s="458"/>
      <c r="E24" s="458"/>
      <c r="F24" s="458"/>
      <c r="G24" s="458"/>
      <c r="H24" s="458"/>
      <c r="I24" s="458"/>
      <c r="J24" s="458"/>
      <c r="K24" s="458"/>
      <c r="L24" s="459"/>
    </row>
    <row r="25" spans="1:15" ht="22.5" customHeight="1" thickTop="1">
      <c r="A25" s="462"/>
      <c r="B25" s="257"/>
      <c r="C25" s="257"/>
      <c r="D25" s="257"/>
      <c r="E25" s="257"/>
      <c r="F25" s="257"/>
      <c r="G25" s="257"/>
      <c r="H25" s="257"/>
      <c r="I25" s="257"/>
      <c r="J25" s="257"/>
      <c r="K25" s="257"/>
      <c r="L25" s="463"/>
    </row>
    <row r="26" spans="1:15" ht="26.25" customHeight="1">
      <c r="A26" s="467" t="s">
        <v>212</v>
      </c>
      <c r="B26" s="468"/>
      <c r="C26" s="468"/>
      <c r="D26" s="468"/>
      <c r="E26" s="468"/>
      <c r="F26" s="468"/>
      <c r="G26" s="468"/>
      <c r="H26" s="468"/>
      <c r="I26" s="255" t="s">
        <v>2</v>
      </c>
      <c r="J26" s="255"/>
      <c r="K26" s="255"/>
      <c r="L26" s="454"/>
      <c r="O26" s="108"/>
    </row>
    <row r="27" spans="1:15" ht="17.25" customHeight="1">
      <c r="A27" s="460" t="s">
        <v>211</v>
      </c>
      <c r="B27" s="461"/>
      <c r="C27" s="461"/>
      <c r="D27" s="461"/>
      <c r="E27" s="461"/>
      <c r="F27" s="461"/>
      <c r="G27" s="461"/>
      <c r="H27" s="461"/>
      <c r="I27" s="253" t="s">
        <v>3</v>
      </c>
      <c r="J27" s="253"/>
      <c r="K27" s="253"/>
      <c r="L27" s="471"/>
      <c r="O27" s="108"/>
    </row>
    <row r="28" spans="1:15" ht="27.75" customHeight="1">
      <c r="A28" s="464"/>
      <c r="B28" s="465"/>
      <c r="C28" s="465"/>
      <c r="D28" s="465"/>
      <c r="E28" s="465"/>
      <c r="F28" s="465"/>
      <c r="G28" s="465"/>
      <c r="H28" s="465"/>
      <c r="I28" s="465"/>
      <c r="J28" s="465"/>
      <c r="K28" s="465"/>
      <c r="L28" s="466"/>
    </row>
    <row r="29" spans="1:15" ht="18.75" customHeight="1">
      <c r="A29" s="455" t="s">
        <v>18</v>
      </c>
      <c r="B29" s="456"/>
      <c r="C29" s="456"/>
      <c r="D29" s="456"/>
      <c r="E29" s="456"/>
      <c r="F29" s="456"/>
      <c r="G29" s="456"/>
      <c r="H29" s="456"/>
      <c r="I29" s="352" t="s">
        <v>5</v>
      </c>
      <c r="J29" s="352"/>
      <c r="K29" s="352"/>
      <c r="L29" s="472"/>
    </row>
    <row r="30" spans="1:15" ht="16.5" customHeight="1">
      <c r="A30" s="469" t="s">
        <v>19</v>
      </c>
      <c r="B30" s="470"/>
      <c r="C30" s="470"/>
      <c r="D30" s="470"/>
      <c r="E30" s="470"/>
      <c r="F30" s="470"/>
      <c r="G30" s="470"/>
      <c r="H30" s="470"/>
      <c r="I30" s="268" t="s">
        <v>7</v>
      </c>
      <c r="J30" s="268"/>
      <c r="K30" s="268"/>
      <c r="L30" s="473"/>
    </row>
    <row r="31" spans="1:15" ht="30.75" customHeight="1">
      <c r="A31" s="453" t="s">
        <v>8</v>
      </c>
      <c r="B31" s="255"/>
      <c r="C31" s="255"/>
      <c r="D31" s="255"/>
      <c r="E31" s="255"/>
      <c r="F31" s="255"/>
      <c r="G31" s="255"/>
      <c r="H31" s="255"/>
      <c r="I31" s="255"/>
      <c r="J31" s="255"/>
      <c r="K31" s="255"/>
      <c r="L31" s="454"/>
    </row>
    <row r="32" spans="1:15" ht="16.5" customHeight="1" thickBot="1">
      <c r="A32" s="450" t="s">
        <v>9</v>
      </c>
      <c r="B32" s="451"/>
      <c r="C32" s="451"/>
      <c r="D32" s="451"/>
      <c r="E32" s="451"/>
      <c r="F32" s="451"/>
      <c r="G32" s="451"/>
      <c r="H32" s="451"/>
      <c r="I32" s="451"/>
      <c r="J32" s="451"/>
      <c r="K32" s="451"/>
      <c r="L32" s="452"/>
    </row>
  </sheetData>
  <mergeCells count="44">
    <mergeCell ref="A22:G22"/>
    <mergeCell ref="H22:I22"/>
    <mergeCell ref="J22:L22"/>
    <mergeCell ref="H20:I20"/>
    <mergeCell ref="J20:L20"/>
    <mergeCell ref="A21:G21"/>
    <mergeCell ref="H21:I21"/>
    <mergeCell ref="J21:L21"/>
    <mergeCell ref="A20:G20"/>
    <mergeCell ref="J11:L11"/>
    <mergeCell ref="A16:L16"/>
    <mergeCell ref="A19:L19"/>
    <mergeCell ref="A17:L18"/>
    <mergeCell ref="A14:L14"/>
    <mergeCell ref="A15:L15"/>
    <mergeCell ref="A32:L32"/>
    <mergeCell ref="A31:L31"/>
    <mergeCell ref="A29:H29"/>
    <mergeCell ref="A24:L24"/>
    <mergeCell ref="A27:H27"/>
    <mergeCell ref="A25:L25"/>
    <mergeCell ref="A28:L28"/>
    <mergeCell ref="A26:H26"/>
    <mergeCell ref="I26:L26"/>
    <mergeCell ref="A30:H30"/>
    <mergeCell ref="I27:L27"/>
    <mergeCell ref="I29:L29"/>
    <mergeCell ref="I30:L30"/>
    <mergeCell ref="A1:L1"/>
    <mergeCell ref="A2:L2"/>
    <mergeCell ref="A3:L3"/>
    <mergeCell ref="A12:L12"/>
    <mergeCell ref="A13:L13"/>
    <mergeCell ref="A10:G11"/>
    <mergeCell ref="A4:L4"/>
    <mergeCell ref="A5:L5"/>
    <mergeCell ref="A6:L6"/>
    <mergeCell ref="A9:G9"/>
    <mergeCell ref="H9:L9"/>
    <mergeCell ref="A7:L7"/>
    <mergeCell ref="A8:L8"/>
    <mergeCell ref="H10:I10"/>
    <mergeCell ref="J10:L10"/>
    <mergeCell ref="H11:I11"/>
  </mergeCells>
  <printOptions horizontalCentered="1"/>
  <pageMargins left="0.35433070866141736" right="0.27559055118110237" top="0.47244094488188981" bottom="0.34" header="0.31496062992125984" footer="0.17"/>
  <pageSetup paperSize="9" scale="75" orientation="portrait" r:id="rId1"/>
  <headerFooter>
    <oddFooter xml:space="preserve">&amp;C&amp;P+7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8"/>
  <dimension ref="A1:L35"/>
  <sheetViews>
    <sheetView topLeftCell="D1" zoomScale="90" zoomScaleNormal="90" zoomScaleSheetLayoutView="90" workbookViewId="0">
      <selection activeCell="G12" sqref="G12:I12"/>
    </sheetView>
  </sheetViews>
  <sheetFormatPr defaultRowHeight="15"/>
  <cols>
    <col min="3" max="3" width="8" customWidth="1"/>
    <col min="5" max="5" width="4.42578125" customWidth="1"/>
    <col min="6" max="6" width="6.5703125" customWidth="1"/>
    <col min="7" max="7" width="11.7109375" customWidth="1"/>
    <col min="9" max="9" width="16.140625" customWidth="1"/>
    <col min="10" max="10" width="11.140625" bestFit="1" customWidth="1"/>
    <col min="12" max="12" width="10.140625" customWidth="1"/>
  </cols>
  <sheetData>
    <row r="1" spans="1:12" ht="19.5" customHeight="1">
      <c r="A1" s="514" t="s">
        <v>0</v>
      </c>
      <c r="B1" s="515"/>
      <c r="C1" s="515"/>
      <c r="D1" s="515"/>
      <c r="E1" s="515"/>
      <c r="F1" s="515"/>
      <c r="G1" s="515"/>
      <c r="H1" s="515"/>
      <c r="I1" s="515"/>
      <c r="J1" s="515"/>
      <c r="K1" s="515"/>
      <c r="L1" s="516"/>
    </row>
    <row r="2" spans="1:12" ht="19.5" customHeight="1">
      <c r="A2" s="517" t="s">
        <v>10</v>
      </c>
      <c r="B2" s="221"/>
      <c r="C2" s="221"/>
      <c r="D2" s="221"/>
      <c r="E2" s="221"/>
      <c r="F2" s="221"/>
      <c r="G2" s="221"/>
      <c r="H2" s="221"/>
      <c r="I2" s="221"/>
      <c r="J2" s="221"/>
      <c r="K2" s="221"/>
      <c r="L2" s="416"/>
    </row>
    <row r="3" spans="1:12" ht="19.5" customHeight="1" thickBot="1">
      <c r="A3" s="518" t="s">
        <v>20</v>
      </c>
      <c r="B3" s="519"/>
      <c r="C3" s="519"/>
      <c r="D3" s="519"/>
      <c r="E3" s="519"/>
      <c r="F3" s="519"/>
      <c r="G3" s="519"/>
      <c r="H3" s="519"/>
      <c r="I3" s="519"/>
      <c r="J3" s="519"/>
      <c r="K3" s="519"/>
      <c r="L3" s="520"/>
    </row>
    <row r="4" spans="1:12" ht="18.95" customHeight="1" thickTop="1">
      <c r="A4" s="530" t="s">
        <v>43</v>
      </c>
      <c r="B4" s="531"/>
      <c r="C4" s="531"/>
      <c r="D4" s="531"/>
      <c r="E4" s="531"/>
      <c r="F4" s="531"/>
      <c r="G4" s="531"/>
      <c r="H4" s="531"/>
      <c r="I4" s="531"/>
      <c r="J4" s="531"/>
      <c r="K4" s="531"/>
      <c r="L4" s="532"/>
    </row>
    <row r="5" spans="1:12" ht="18.95" customHeight="1" thickBot="1">
      <c r="A5" s="524" t="s">
        <v>94</v>
      </c>
      <c r="B5" s="525"/>
      <c r="C5" s="525"/>
      <c r="D5" s="525"/>
      <c r="E5" s="525"/>
      <c r="F5" s="525"/>
      <c r="G5" s="525"/>
      <c r="H5" s="525"/>
      <c r="I5" s="525"/>
      <c r="J5" s="525"/>
      <c r="K5" s="525"/>
      <c r="L5" s="526"/>
    </row>
    <row r="6" spans="1:12" ht="18.95" customHeight="1" thickTop="1">
      <c r="A6" s="527" t="s">
        <v>113</v>
      </c>
      <c r="B6" s="528"/>
      <c r="C6" s="528"/>
      <c r="D6" s="528"/>
      <c r="E6" s="528"/>
      <c r="F6" s="528"/>
      <c r="G6" s="528"/>
      <c r="H6" s="528"/>
      <c r="I6" s="528"/>
      <c r="J6" s="528"/>
      <c r="K6" s="528"/>
      <c r="L6" s="529"/>
    </row>
    <row r="7" spans="1:12" ht="18.95" customHeight="1" thickBot="1">
      <c r="A7" s="521" t="s">
        <v>88</v>
      </c>
      <c r="B7" s="522"/>
      <c r="C7" s="522"/>
      <c r="D7" s="522"/>
      <c r="E7" s="522"/>
      <c r="F7" s="522"/>
      <c r="G7" s="522"/>
      <c r="H7" s="522"/>
      <c r="I7" s="522"/>
      <c r="J7" s="522"/>
      <c r="K7" s="522"/>
      <c r="L7" s="523"/>
    </row>
    <row r="8" spans="1:12" ht="17.100000000000001" customHeight="1" thickTop="1" thickBot="1">
      <c r="A8" s="533" t="s">
        <v>46</v>
      </c>
      <c r="B8" s="534"/>
      <c r="C8" s="534"/>
      <c r="D8" s="534"/>
      <c r="E8" s="534"/>
      <c r="F8" s="534"/>
      <c r="G8" s="534"/>
      <c r="H8" s="534"/>
      <c r="I8" s="534"/>
      <c r="J8" s="534"/>
      <c r="K8" s="534"/>
      <c r="L8" s="535"/>
    </row>
    <row r="9" spans="1:12" ht="17.100000000000001" customHeight="1" thickTop="1">
      <c r="A9" s="536" t="s">
        <v>47</v>
      </c>
      <c r="B9" s="537"/>
      <c r="C9" s="537"/>
      <c r="D9" s="537"/>
      <c r="E9" s="537"/>
      <c r="F9" s="537"/>
      <c r="G9" s="538" t="s">
        <v>48</v>
      </c>
      <c r="H9" s="538"/>
      <c r="I9" s="538"/>
      <c r="J9" s="538"/>
      <c r="K9" s="538"/>
      <c r="L9" s="539"/>
    </row>
    <row r="10" spans="1:12" ht="18" customHeight="1">
      <c r="A10" s="425" t="s">
        <v>114</v>
      </c>
      <c r="B10" s="426"/>
      <c r="C10" s="426"/>
      <c r="D10" s="426"/>
      <c r="E10" s="426"/>
      <c r="F10" s="426"/>
      <c r="G10" s="446" t="s">
        <v>50</v>
      </c>
      <c r="H10" s="446"/>
      <c r="I10" s="446"/>
      <c r="J10" s="447" t="s">
        <v>51</v>
      </c>
      <c r="K10" s="447"/>
      <c r="L10" s="448"/>
    </row>
    <row r="11" spans="1:12" ht="18" customHeight="1">
      <c r="A11" s="425"/>
      <c r="B11" s="426"/>
      <c r="C11" s="426"/>
      <c r="D11" s="426"/>
      <c r="E11" s="426"/>
      <c r="F11" s="426"/>
      <c r="G11" s="447">
        <f>G12+G13+G14</f>
        <v>295</v>
      </c>
      <c r="H11" s="447"/>
      <c r="I11" s="447"/>
      <c r="J11" s="447">
        <f>SUM(J12:L14)</f>
        <v>322</v>
      </c>
      <c r="K11" s="447"/>
      <c r="L11" s="448"/>
    </row>
    <row r="12" spans="1:12" ht="20.100000000000001" customHeight="1">
      <c r="A12" s="425" t="s">
        <v>115</v>
      </c>
      <c r="B12" s="426"/>
      <c r="C12" s="426"/>
      <c r="D12" s="426"/>
      <c r="E12" s="426"/>
      <c r="F12" s="426"/>
      <c r="G12" s="447">
        <v>215</v>
      </c>
      <c r="H12" s="447"/>
      <c r="I12" s="447"/>
      <c r="J12" s="447">
        <v>225</v>
      </c>
      <c r="K12" s="447"/>
      <c r="L12" s="448"/>
    </row>
    <row r="13" spans="1:12" ht="20.100000000000001" customHeight="1">
      <c r="A13" s="425" t="s">
        <v>116</v>
      </c>
      <c r="B13" s="426"/>
      <c r="C13" s="426"/>
      <c r="D13" s="426"/>
      <c r="E13" s="426"/>
      <c r="F13" s="426"/>
      <c r="G13" s="447">
        <v>80</v>
      </c>
      <c r="H13" s="447"/>
      <c r="I13" s="447"/>
      <c r="J13" s="447">
        <v>97</v>
      </c>
      <c r="K13" s="447"/>
      <c r="L13" s="448"/>
    </row>
    <row r="14" spans="1:12" ht="20.100000000000001" customHeight="1" thickBot="1">
      <c r="A14" s="427" t="s">
        <v>117</v>
      </c>
      <c r="B14" s="428"/>
      <c r="C14" s="428"/>
      <c r="D14" s="428"/>
      <c r="E14" s="428"/>
      <c r="F14" s="428"/>
      <c r="G14" s="449">
        <v>0</v>
      </c>
      <c r="H14" s="449"/>
      <c r="I14" s="449"/>
      <c r="J14" s="449">
        <v>0</v>
      </c>
      <c r="K14" s="449"/>
      <c r="L14" s="474"/>
    </row>
    <row r="15" spans="1:12" ht="17.100000000000001" customHeight="1" thickTop="1" thickBot="1">
      <c r="A15" s="420" t="s">
        <v>91</v>
      </c>
      <c r="B15" s="306"/>
      <c r="C15" s="306"/>
      <c r="D15" s="306"/>
      <c r="E15" s="306"/>
      <c r="F15" s="306"/>
      <c r="G15" s="306"/>
      <c r="H15" s="306"/>
      <c r="I15" s="306"/>
      <c r="J15" s="306"/>
      <c r="K15" s="306"/>
      <c r="L15" s="421"/>
    </row>
    <row r="16" spans="1:12" ht="20.100000000000001" customHeight="1" thickTop="1">
      <c r="A16" s="559" t="s">
        <v>213</v>
      </c>
      <c r="B16" s="560"/>
      <c r="C16" s="560"/>
      <c r="D16" s="560"/>
      <c r="E16" s="560"/>
      <c r="F16" s="560"/>
      <c r="G16" s="560"/>
      <c r="H16" s="560"/>
      <c r="I16" s="560"/>
      <c r="J16" s="560"/>
      <c r="K16" s="560"/>
      <c r="L16" s="561"/>
    </row>
    <row r="17" spans="1:12" ht="20.100000000000001" customHeight="1">
      <c r="A17" s="556" t="s">
        <v>104</v>
      </c>
      <c r="B17" s="557"/>
      <c r="C17" s="557"/>
      <c r="D17" s="557"/>
      <c r="E17" s="557"/>
      <c r="F17" s="557"/>
      <c r="G17" s="557"/>
      <c r="H17" s="557"/>
      <c r="I17" s="557"/>
      <c r="J17" s="557"/>
      <c r="K17" s="557"/>
      <c r="L17" s="558"/>
    </row>
    <row r="18" spans="1:12" ht="20.100000000000001" customHeight="1" thickBot="1">
      <c r="A18" s="553" t="s">
        <v>80</v>
      </c>
      <c r="B18" s="554"/>
      <c r="C18" s="554"/>
      <c r="D18" s="554"/>
      <c r="E18" s="554"/>
      <c r="F18" s="554"/>
      <c r="G18" s="554"/>
      <c r="H18" s="554"/>
      <c r="I18" s="554"/>
      <c r="J18" s="554"/>
      <c r="K18" s="554"/>
      <c r="L18" s="555"/>
    </row>
    <row r="19" spans="1:12" ht="17.100000000000001" customHeight="1" thickTop="1" thickBot="1">
      <c r="A19" s="475" t="s">
        <v>54</v>
      </c>
      <c r="B19" s="476"/>
      <c r="C19" s="476"/>
      <c r="D19" s="476"/>
      <c r="E19" s="476"/>
      <c r="F19" s="476"/>
      <c r="G19" s="476"/>
      <c r="H19" s="476"/>
      <c r="I19" s="476"/>
      <c r="J19" s="476"/>
      <c r="K19" s="476"/>
      <c r="L19" s="477"/>
    </row>
    <row r="20" spans="1:12" ht="233.25" customHeight="1" thickTop="1" thickBot="1">
      <c r="A20" s="509" t="s">
        <v>284</v>
      </c>
      <c r="B20" s="510"/>
      <c r="C20" s="510"/>
      <c r="D20" s="510"/>
      <c r="E20" s="510"/>
      <c r="F20" s="510"/>
      <c r="G20" s="510"/>
      <c r="H20" s="510"/>
      <c r="I20" s="510"/>
      <c r="J20" s="510"/>
      <c r="K20" s="510"/>
      <c r="L20" s="511"/>
    </row>
    <row r="21" spans="1:12" ht="19.5" customHeight="1" thickTop="1" thickBot="1">
      <c r="A21" s="420" t="s">
        <v>55</v>
      </c>
      <c r="B21" s="306"/>
      <c r="C21" s="306"/>
      <c r="D21" s="306"/>
      <c r="E21" s="306"/>
      <c r="F21" s="306"/>
      <c r="G21" s="306"/>
      <c r="H21" s="306"/>
      <c r="I21" s="306"/>
      <c r="J21" s="306"/>
      <c r="K21" s="306"/>
      <c r="L21" s="421"/>
    </row>
    <row r="22" spans="1:12" ht="18" customHeight="1" thickTop="1">
      <c r="A22" s="512" t="s">
        <v>56</v>
      </c>
      <c r="B22" s="513"/>
      <c r="C22" s="513"/>
      <c r="D22" s="513"/>
      <c r="E22" s="513"/>
      <c r="F22" s="513"/>
      <c r="G22" s="513" t="s">
        <v>57</v>
      </c>
      <c r="H22" s="513"/>
      <c r="I22" s="513"/>
      <c r="J22" s="513" t="s">
        <v>58</v>
      </c>
      <c r="K22" s="513"/>
      <c r="L22" s="552"/>
    </row>
    <row r="23" spans="1:12" ht="48" customHeight="1">
      <c r="A23" s="493" t="str">
        <f>'[1]CRONOGRAMA DE EXECUÇÃO'!$A$5</f>
        <v>Capacitar os profissionais para melhorar a informação, o acolhimento e o serviço prestado quanto às necessidades dos adolescentes.</v>
      </c>
      <c r="B23" s="494"/>
      <c r="C23" s="494"/>
      <c r="D23" s="494"/>
      <c r="E23" s="494"/>
      <c r="F23" s="494"/>
      <c r="G23" s="494" t="s">
        <v>60</v>
      </c>
      <c r="H23" s="494"/>
      <c r="I23" s="494"/>
      <c r="J23" s="494" t="s">
        <v>95</v>
      </c>
      <c r="K23" s="494"/>
      <c r="L23" s="501"/>
    </row>
    <row r="24" spans="1:12" ht="33" customHeight="1" thickBot="1">
      <c r="A24" s="506" t="s">
        <v>69</v>
      </c>
      <c r="B24" s="507"/>
      <c r="C24" s="507"/>
      <c r="D24" s="507"/>
      <c r="E24" s="507"/>
      <c r="F24" s="507"/>
      <c r="G24" s="507" t="str">
        <f>'[1]CRONOGRAMA DE EXECUÇÃO'!$C$7</f>
        <v>Fortalecer articulação com os serviços mapeados.</v>
      </c>
      <c r="H24" s="507"/>
      <c r="I24" s="507"/>
      <c r="J24" s="507" t="str">
        <f t="shared" ref="J24" si="0">$J$23</f>
        <v>Realizado.</v>
      </c>
      <c r="K24" s="507"/>
      <c r="L24" s="508"/>
    </row>
    <row r="25" spans="1:12" ht="8.25" customHeight="1" thickTop="1" thickBot="1">
      <c r="A25" s="503"/>
      <c r="B25" s="504"/>
      <c r="C25" s="504"/>
      <c r="D25" s="504"/>
      <c r="E25" s="504"/>
      <c r="F25" s="504"/>
      <c r="G25" s="504"/>
      <c r="H25" s="504"/>
      <c r="I25" s="504"/>
      <c r="J25" s="504"/>
      <c r="K25" s="504"/>
      <c r="L25" s="505"/>
    </row>
    <row r="26" spans="1:12" ht="15.95" customHeight="1" thickTop="1" thickBot="1">
      <c r="A26" s="548" t="s">
        <v>86</v>
      </c>
      <c r="B26" s="549"/>
      <c r="C26" s="549"/>
      <c r="D26" s="549"/>
      <c r="E26" s="549"/>
      <c r="F26" s="549"/>
      <c r="G26" s="549"/>
      <c r="H26" s="549"/>
      <c r="I26" s="549"/>
      <c r="J26" s="549"/>
      <c r="K26" s="549"/>
      <c r="L26" s="550"/>
    </row>
    <row r="27" spans="1:12" s="28" customFormat="1" ht="15.75" customHeight="1" thickTop="1">
      <c r="A27" s="65"/>
      <c r="B27" s="50"/>
      <c r="C27" s="50"/>
      <c r="D27" s="50"/>
      <c r="E27" s="50"/>
      <c r="F27" s="50"/>
      <c r="G27" s="50"/>
      <c r="H27" s="50"/>
      <c r="I27" s="50"/>
      <c r="J27" s="50"/>
      <c r="K27" s="50"/>
      <c r="L27" s="66"/>
    </row>
    <row r="28" spans="1:12" s="28" customFormat="1" ht="13.5" customHeight="1">
      <c r="A28" s="67"/>
      <c r="B28" s="49"/>
      <c r="C28" s="49"/>
      <c r="D28" s="49"/>
      <c r="E28" s="49"/>
      <c r="F28" s="49"/>
      <c r="G28" s="49"/>
      <c r="H28" s="49"/>
      <c r="I28" s="49"/>
      <c r="J28" s="49"/>
      <c r="K28" s="49"/>
      <c r="L28" s="68"/>
    </row>
    <row r="29" spans="1:12" s="28" customFormat="1" ht="7.5" customHeight="1">
      <c r="A29" s="67"/>
      <c r="B29" s="49"/>
      <c r="C29" s="49"/>
      <c r="D29" s="49"/>
      <c r="E29" s="49"/>
      <c r="F29" s="49"/>
      <c r="G29" s="49"/>
      <c r="H29" s="49"/>
      <c r="I29" s="49"/>
      <c r="J29" s="49"/>
      <c r="K29" s="49"/>
      <c r="L29" s="68"/>
    </row>
    <row r="30" spans="1:12" ht="16.5" customHeight="1">
      <c r="A30" s="543" t="s">
        <v>22</v>
      </c>
      <c r="B30" s="352"/>
      <c r="C30" s="352"/>
      <c r="D30" s="352"/>
      <c r="E30" s="352"/>
      <c r="F30" s="352"/>
      <c r="G30" s="352"/>
      <c r="H30" s="352" t="s">
        <v>2</v>
      </c>
      <c r="I30" s="352"/>
      <c r="J30" s="352"/>
      <c r="K30" s="352"/>
      <c r="L30" s="472"/>
    </row>
    <row r="31" spans="1:12" ht="46.5" customHeight="1">
      <c r="A31" s="469" t="s">
        <v>23</v>
      </c>
      <c r="B31" s="470"/>
      <c r="C31" s="470"/>
      <c r="D31" s="470"/>
      <c r="E31" s="470"/>
      <c r="F31" s="470"/>
      <c r="G31" s="470"/>
      <c r="H31" s="253" t="s">
        <v>3</v>
      </c>
      <c r="I31" s="253"/>
      <c r="J31" s="253"/>
      <c r="K31" s="253"/>
      <c r="L31" s="471"/>
    </row>
    <row r="32" spans="1:12" ht="21.75" customHeight="1">
      <c r="A32" s="544" t="s">
        <v>4</v>
      </c>
      <c r="B32" s="545"/>
      <c r="C32" s="545"/>
      <c r="D32" s="545"/>
      <c r="E32" s="545"/>
      <c r="F32" s="545"/>
      <c r="G32" s="545"/>
      <c r="H32" s="352" t="s">
        <v>5</v>
      </c>
      <c r="I32" s="352"/>
      <c r="J32" s="352"/>
      <c r="K32" s="352"/>
      <c r="L32" s="472"/>
    </row>
    <row r="33" spans="1:12" ht="46.5" customHeight="1">
      <c r="A33" s="546" t="s">
        <v>17</v>
      </c>
      <c r="B33" s="268"/>
      <c r="C33" s="268"/>
      <c r="D33" s="268"/>
      <c r="E33" s="268"/>
      <c r="F33" s="268"/>
      <c r="G33" s="268"/>
      <c r="H33" s="551" t="s">
        <v>7</v>
      </c>
      <c r="I33" s="551"/>
      <c r="J33" s="551"/>
      <c r="K33" s="551"/>
      <c r="L33" s="473"/>
    </row>
    <row r="34" spans="1:12" ht="15.75">
      <c r="A34" s="544" t="s">
        <v>8</v>
      </c>
      <c r="B34" s="545"/>
      <c r="C34" s="545"/>
      <c r="D34" s="545"/>
      <c r="E34" s="545"/>
      <c r="F34" s="545"/>
      <c r="G34" s="545"/>
      <c r="H34" s="545"/>
      <c r="I34" s="545"/>
      <c r="J34" s="545"/>
      <c r="K34" s="545"/>
      <c r="L34" s="547"/>
    </row>
    <row r="35" spans="1:12" ht="16.5" thickBot="1">
      <c r="A35" s="540" t="s">
        <v>9</v>
      </c>
      <c r="B35" s="541"/>
      <c r="C35" s="541"/>
      <c r="D35" s="541"/>
      <c r="E35" s="541"/>
      <c r="F35" s="541"/>
      <c r="G35" s="541"/>
      <c r="H35" s="541"/>
      <c r="I35" s="541"/>
      <c r="J35" s="541"/>
      <c r="K35" s="541"/>
      <c r="L35" s="542"/>
    </row>
  </sheetData>
  <mergeCells count="52">
    <mergeCell ref="A26:L26"/>
    <mergeCell ref="H30:L30"/>
    <mergeCell ref="H33:L33"/>
    <mergeCell ref="J11:L11"/>
    <mergeCell ref="G22:I22"/>
    <mergeCell ref="J22:L22"/>
    <mergeCell ref="A18:L18"/>
    <mergeCell ref="A12:F12"/>
    <mergeCell ref="G12:I12"/>
    <mergeCell ref="J12:L12"/>
    <mergeCell ref="A13:F13"/>
    <mergeCell ref="J14:L14"/>
    <mergeCell ref="A14:F14"/>
    <mergeCell ref="G14:I14"/>
    <mergeCell ref="A17:L17"/>
    <mergeCell ref="A16:L16"/>
    <mergeCell ref="A35:L35"/>
    <mergeCell ref="A31:G31"/>
    <mergeCell ref="A30:G30"/>
    <mergeCell ref="A32:G32"/>
    <mergeCell ref="A33:G33"/>
    <mergeCell ref="A34:L34"/>
    <mergeCell ref="H31:L31"/>
    <mergeCell ref="H32:L32"/>
    <mergeCell ref="A1:L1"/>
    <mergeCell ref="A2:L2"/>
    <mergeCell ref="A3:L3"/>
    <mergeCell ref="G13:I13"/>
    <mergeCell ref="J13:L13"/>
    <mergeCell ref="A7:L7"/>
    <mergeCell ref="A5:L5"/>
    <mergeCell ref="A6:L6"/>
    <mergeCell ref="A4:L4"/>
    <mergeCell ref="A8:L8"/>
    <mergeCell ref="A9:F9"/>
    <mergeCell ref="G9:L9"/>
    <mergeCell ref="A10:F11"/>
    <mergeCell ref="G10:I10"/>
    <mergeCell ref="J10:L10"/>
    <mergeCell ref="G11:I11"/>
    <mergeCell ref="A25:L25"/>
    <mergeCell ref="A24:F24"/>
    <mergeCell ref="G24:I24"/>
    <mergeCell ref="J24:L24"/>
    <mergeCell ref="A15:L15"/>
    <mergeCell ref="A19:L19"/>
    <mergeCell ref="A20:L20"/>
    <mergeCell ref="A21:L21"/>
    <mergeCell ref="A22:F22"/>
    <mergeCell ref="A23:F23"/>
    <mergeCell ref="G23:I23"/>
    <mergeCell ref="J23:L23"/>
  </mergeCells>
  <printOptions horizontalCentered="1"/>
  <pageMargins left="0.35433070866141736" right="0.27559055118110237" top="0.47244094488188981" bottom="0.45" header="0.31496062992125984" footer="0.23622047244094491"/>
  <pageSetup paperSize="9" scale="85" orientation="portrait" r:id="rId1"/>
  <headerFooter>
    <oddFooter xml:space="preserve">&amp;C&amp;P+8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9"/>
  <dimension ref="A1:N103"/>
  <sheetViews>
    <sheetView topLeftCell="D1" zoomScale="90" zoomScaleNormal="90" zoomScaleSheetLayoutView="100" zoomScalePageLayoutView="80" workbookViewId="0">
      <selection activeCell="K12" sqref="K12:L12"/>
    </sheetView>
  </sheetViews>
  <sheetFormatPr defaultRowHeight="15"/>
  <cols>
    <col min="1" max="1" width="7.5703125" style="13" customWidth="1"/>
    <col min="2" max="2" width="11.140625" style="13" customWidth="1"/>
    <col min="3" max="3" width="6.28515625" style="13" customWidth="1"/>
    <col min="4" max="4" width="6" style="13" customWidth="1"/>
    <col min="5" max="5" width="5.140625" style="13" customWidth="1"/>
    <col min="6" max="6" width="5" style="13" customWidth="1"/>
    <col min="7" max="7" width="5.42578125" style="13" customWidth="1"/>
    <col min="8" max="8" width="11.7109375" style="13" customWidth="1"/>
    <col min="9" max="9" width="10.5703125" style="13" customWidth="1"/>
    <col min="10" max="10" width="22.140625" style="13" customWidth="1"/>
    <col min="11" max="11" width="7.85546875" style="13" customWidth="1"/>
    <col min="12" max="12" width="15.5703125" style="13" customWidth="1"/>
    <col min="13" max="16384" width="9.140625" style="13"/>
  </cols>
  <sheetData>
    <row r="1" spans="1:14" ht="19.5" customHeight="1">
      <c r="A1" s="584" t="s">
        <v>0</v>
      </c>
      <c r="B1" s="585"/>
      <c r="C1" s="585"/>
      <c r="D1" s="585"/>
      <c r="E1" s="585"/>
      <c r="F1" s="585"/>
      <c r="G1" s="585"/>
      <c r="H1" s="585"/>
      <c r="I1" s="585"/>
      <c r="J1" s="585"/>
      <c r="K1" s="585"/>
      <c r="L1" s="586"/>
    </row>
    <row r="2" spans="1:14" ht="19.5" customHeight="1">
      <c r="A2" s="587" t="s">
        <v>10</v>
      </c>
      <c r="B2" s="588"/>
      <c r="C2" s="588"/>
      <c r="D2" s="588"/>
      <c r="E2" s="588"/>
      <c r="F2" s="588"/>
      <c r="G2" s="588"/>
      <c r="H2" s="588"/>
      <c r="I2" s="588"/>
      <c r="J2" s="588"/>
      <c r="K2" s="588"/>
      <c r="L2" s="589"/>
    </row>
    <row r="3" spans="1:14" ht="19.5" customHeight="1" thickBot="1">
      <c r="A3" s="590" t="s">
        <v>25</v>
      </c>
      <c r="B3" s="591"/>
      <c r="C3" s="591"/>
      <c r="D3" s="591"/>
      <c r="E3" s="591"/>
      <c r="F3" s="591"/>
      <c r="G3" s="591"/>
      <c r="H3" s="591"/>
      <c r="I3" s="591"/>
      <c r="J3" s="591"/>
      <c r="K3" s="591"/>
      <c r="L3" s="592"/>
    </row>
    <row r="4" spans="1:14" ht="17.100000000000001" customHeight="1" thickTop="1">
      <c r="A4" s="617" t="s">
        <v>75</v>
      </c>
      <c r="B4" s="618"/>
      <c r="C4" s="618"/>
      <c r="D4" s="618"/>
      <c r="E4" s="618"/>
      <c r="F4" s="618"/>
      <c r="G4" s="618"/>
      <c r="H4" s="618"/>
      <c r="I4" s="618"/>
      <c r="J4" s="618"/>
      <c r="K4" s="618"/>
      <c r="L4" s="619"/>
    </row>
    <row r="5" spans="1:14" ht="16.5" thickBot="1">
      <c r="A5" s="631" t="s">
        <v>94</v>
      </c>
      <c r="B5" s="632"/>
      <c r="C5" s="632"/>
      <c r="D5" s="632"/>
      <c r="E5" s="632"/>
      <c r="F5" s="632"/>
      <c r="G5" s="632"/>
      <c r="H5" s="632"/>
      <c r="I5" s="632"/>
      <c r="J5" s="632"/>
      <c r="K5" s="632"/>
      <c r="L5" s="633"/>
    </row>
    <row r="6" spans="1:14" ht="16.5" thickTop="1">
      <c r="A6" s="614" t="s">
        <v>113</v>
      </c>
      <c r="B6" s="615"/>
      <c r="C6" s="615"/>
      <c r="D6" s="615"/>
      <c r="E6" s="615"/>
      <c r="F6" s="615"/>
      <c r="G6" s="615"/>
      <c r="H6" s="615"/>
      <c r="I6" s="615"/>
      <c r="J6" s="615"/>
      <c r="K6" s="615"/>
      <c r="L6" s="616"/>
    </row>
    <row r="7" spans="1:14" ht="18" customHeight="1" thickBot="1">
      <c r="A7" s="608" t="s">
        <v>160</v>
      </c>
      <c r="B7" s="609"/>
      <c r="C7" s="609"/>
      <c r="D7" s="609"/>
      <c r="E7" s="609"/>
      <c r="F7" s="609"/>
      <c r="G7" s="609"/>
      <c r="H7" s="609"/>
      <c r="I7" s="609"/>
      <c r="J7" s="609"/>
      <c r="K7" s="609"/>
      <c r="L7" s="610"/>
    </row>
    <row r="8" spans="1:14" ht="17.100000000000001" customHeight="1" thickTop="1" thickBot="1">
      <c r="A8" s="611" t="s">
        <v>161</v>
      </c>
      <c r="B8" s="612"/>
      <c r="C8" s="612"/>
      <c r="D8" s="612"/>
      <c r="E8" s="612"/>
      <c r="F8" s="612"/>
      <c r="G8" s="612"/>
      <c r="H8" s="612"/>
      <c r="I8" s="612"/>
      <c r="J8" s="612"/>
      <c r="K8" s="612"/>
      <c r="L8" s="613"/>
    </row>
    <row r="9" spans="1:14" ht="17.100000000000001" customHeight="1" thickTop="1">
      <c r="A9" s="365" t="s">
        <v>47</v>
      </c>
      <c r="B9" s="366"/>
      <c r="C9" s="366"/>
      <c r="D9" s="366"/>
      <c r="E9" s="366"/>
      <c r="F9" s="366"/>
      <c r="G9" s="366"/>
      <c r="H9" s="366"/>
      <c r="I9" s="603"/>
      <c r="J9" s="602" t="s">
        <v>48</v>
      </c>
      <c r="K9" s="366"/>
      <c r="L9" s="367"/>
    </row>
    <row r="10" spans="1:14" ht="18" customHeight="1">
      <c r="A10" s="202" t="s">
        <v>114</v>
      </c>
      <c r="B10" s="203"/>
      <c r="C10" s="203"/>
      <c r="D10" s="203"/>
      <c r="E10" s="203"/>
      <c r="F10" s="203"/>
      <c r="G10" s="203"/>
      <c r="H10" s="203"/>
      <c r="I10" s="203"/>
      <c r="J10" s="93" t="s">
        <v>50</v>
      </c>
      <c r="K10" s="634" t="s">
        <v>51</v>
      </c>
      <c r="L10" s="635"/>
    </row>
    <row r="11" spans="1:14" ht="18" customHeight="1">
      <c r="A11" s="202"/>
      <c r="B11" s="203"/>
      <c r="C11" s="203"/>
      <c r="D11" s="203"/>
      <c r="E11" s="203"/>
      <c r="F11" s="203"/>
      <c r="G11" s="203"/>
      <c r="H11" s="203"/>
      <c r="I11" s="203"/>
      <c r="J11" s="93">
        <f>J12+J13+J14+J15+J16</f>
        <v>27969</v>
      </c>
      <c r="K11" s="636">
        <f>K12+K13+K14+K15+K16</f>
        <v>2654</v>
      </c>
      <c r="L11" s="637"/>
      <c r="N11" s="121"/>
    </row>
    <row r="12" spans="1:14" ht="20.100000000000001" customHeight="1">
      <c r="A12" s="598" t="s">
        <v>115</v>
      </c>
      <c r="B12" s="599"/>
      <c r="C12" s="599"/>
      <c r="D12" s="599"/>
      <c r="E12" s="599"/>
      <c r="F12" s="599"/>
      <c r="G12" s="599"/>
      <c r="H12" s="599"/>
      <c r="I12" s="599"/>
      <c r="J12" s="92">
        <v>260</v>
      </c>
      <c r="K12" s="638">
        <v>394</v>
      </c>
      <c r="L12" s="639"/>
    </row>
    <row r="13" spans="1:14" ht="20.100000000000001" customHeight="1">
      <c r="A13" s="598" t="s">
        <v>162</v>
      </c>
      <c r="B13" s="599"/>
      <c r="C13" s="599"/>
      <c r="D13" s="599"/>
      <c r="E13" s="599"/>
      <c r="F13" s="599"/>
      <c r="G13" s="599"/>
      <c r="H13" s="599"/>
      <c r="I13" s="599"/>
      <c r="J13" s="93">
        <v>27004</v>
      </c>
      <c r="K13" s="640">
        <v>1440</v>
      </c>
      <c r="L13" s="641"/>
    </row>
    <row r="14" spans="1:14" ht="20.100000000000001" customHeight="1">
      <c r="A14" s="598" t="s">
        <v>163</v>
      </c>
      <c r="B14" s="599"/>
      <c r="C14" s="599"/>
      <c r="D14" s="599"/>
      <c r="E14" s="599"/>
      <c r="F14" s="599"/>
      <c r="G14" s="599"/>
      <c r="H14" s="599"/>
      <c r="I14" s="599"/>
      <c r="J14" s="92">
        <v>30</v>
      </c>
      <c r="K14" s="634">
        <v>77</v>
      </c>
      <c r="L14" s="635"/>
    </row>
    <row r="15" spans="1:14" ht="20.100000000000001" customHeight="1">
      <c r="A15" s="598" t="s">
        <v>164</v>
      </c>
      <c r="B15" s="599"/>
      <c r="C15" s="599"/>
      <c r="D15" s="599"/>
      <c r="E15" s="599"/>
      <c r="F15" s="599"/>
      <c r="G15" s="599"/>
      <c r="H15" s="599"/>
      <c r="I15" s="599"/>
      <c r="J15" s="93">
        <v>525</v>
      </c>
      <c r="K15" s="634">
        <v>593</v>
      </c>
      <c r="L15" s="635"/>
    </row>
    <row r="16" spans="1:14" ht="20.100000000000001" customHeight="1" thickBot="1">
      <c r="A16" s="600" t="s">
        <v>165</v>
      </c>
      <c r="B16" s="601"/>
      <c r="C16" s="601"/>
      <c r="D16" s="601"/>
      <c r="E16" s="601"/>
      <c r="F16" s="601"/>
      <c r="G16" s="601"/>
      <c r="H16" s="601"/>
      <c r="I16" s="601"/>
      <c r="J16" s="72">
        <v>150</v>
      </c>
      <c r="K16" s="596">
        <v>150</v>
      </c>
      <c r="L16" s="597"/>
    </row>
    <row r="17" spans="1:12" ht="12.75" customHeight="1" thickTop="1" thickBot="1">
      <c r="A17" s="663"/>
      <c r="B17" s="664"/>
      <c r="C17" s="664"/>
      <c r="D17" s="664"/>
      <c r="E17" s="664"/>
      <c r="F17" s="664"/>
      <c r="G17" s="664"/>
      <c r="H17" s="664"/>
      <c r="I17" s="664"/>
      <c r="J17" s="664"/>
      <c r="K17" s="664"/>
      <c r="L17" s="665"/>
    </row>
    <row r="18" spans="1:12" ht="17.100000000000001" customHeight="1" thickTop="1">
      <c r="A18" s="614" t="s">
        <v>166</v>
      </c>
      <c r="B18" s="615"/>
      <c r="C18" s="615"/>
      <c r="D18" s="615"/>
      <c r="E18" s="615"/>
      <c r="F18" s="615"/>
      <c r="G18" s="615"/>
      <c r="H18" s="615"/>
      <c r="I18" s="615"/>
      <c r="J18" s="615"/>
      <c r="K18" s="615"/>
      <c r="L18" s="616"/>
    </row>
    <row r="19" spans="1:12" ht="17.100000000000001" customHeight="1" thickBot="1">
      <c r="A19" s="608" t="s">
        <v>160</v>
      </c>
      <c r="B19" s="609"/>
      <c r="C19" s="609"/>
      <c r="D19" s="609"/>
      <c r="E19" s="609"/>
      <c r="F19" s="609"/>
      <c r="G19" s="609"/>
      <c r="H19" s="609"/>
      <c r="I19" s="609"/>
      <c r="J19" s="609"/>
      <c r="K19" s="609"/>
      <c r="L19" s="610"/>
    </row>
    <row r="20" spans="1:12" ht="17.100000000000001" customHeight="1" thickTop="1" thickBot="1">
      <c r="A20" s="611" t="s">
        <v>167</v>
      </c>
      <c r="B20" s="612"/>
      <c r="C20" s="612"/>
      <c r="D20" s="612"/>
      <c r="E20" s="612"/>
      <c r="F20" s="612"/>
      <c r="G20" s="612"/>
      <c r="H20" s="612"/>
      <c r="I20" s="612"/>
      <c r="J20" s="612"/>
      <c r="K20" s="612"/>
      <c r="L20" s="613"/>
    </row>
    <row r="21" spans="1:12" ht="17.100000000000001" customHeight="1" thickTop="1">
      <c r="A21" s="365" t="s">
        <v>47</v>
      </c>
      <c r="B21" s="366"/>
      <c r="C21" s="366"/>
      <c r="D21" s="366"/>
      <c r="E21" s="366"/>
      <c r="F21" s="366"/>
      <c r="G21" s="366"/>
      <c r="H21" s="366"/>
      <c r="I21" s="603"/>
      <c r="J21" s="602" t="s">
        <v>48</v>
      </c>
      <c r="K21" s="366"/>
      <c r="L21" s="367"/>
    </row>
    <row r="22" spans="1:12" ht="18" customHeight="1">
      <c r="A22" s="648" t="s">
        <v>114</v>
      </c>
      <c r="B22" s="649"/>
      <c r="C22" s="649"/>
      <c r="D22" s="649"/>
      <c r="E22" s="649"/>
      <c r="F22" s="649"/>
      <c r="G22" s="649"/>
      <c r="H22" s="649"/>
      <c r="I22" s="650"/>
      <c r="J22" s="93" t="s">
        <v>50</v>
      </c>
      <c r="K22" s="604" t="s">
        <v>51</v>
      </c>
      <c r="L22" s="605"/>
    </row>
    <row r="23" spans="1:12" ht="18" customHeight="1">
      <c r="A23" s="651"/>
      <c r="B23" s="652"/>
      <c r="C23" s="652"/>
      <c r="D23" s="652"/>
      <c r="E23" s="652"/>
      <c r="F23" s="652"/>
      <c r="G23" s="652"/>
      <c r="H23" s="652"/>
      <c r="I23" s="653"/>
      <c r="J23" s="93">
        <f>SUM(J24:J26)</f>
        <v>60</v>
      </c>
      <c r="K23" s="604">
        <f>K24+K25+K26</f>
        <v>111</v>
      </c>
      <c r="L23" s="605"/>
    </row>
    <row r="24" spans="1:12" ht="20.100000000000001" customHeight="1">
      <c r="A24" s="654" t="s">
        <v>168</v>
      </c>
      <c r="B24" s="655"/>
      <c r="C24" s="655"/>
      <c r="D24" s="655"/>
      <c r="E24" s="655"/>
      <c r="F24" s="655"/>
      <c r="G24" s="655"/>
      <c r="H24" s="655"/>
      <c r="I24" s="656"/>
      <c r="J24" s="92">
        <v>25</v>
      </c>
      <c r="K24" s="604">
        <v>28</v>
      </c>
      <c r="L24" s="605"/>
    </row>
    <row r="25" spans="1:12" ht="20.100000000000001" customHeight="1">
      <c r="A25" s="654" t="s">
        <v>169</v>
      </c>
      <c r="B25" s="655"/>
      <c r="C25" s="655"/>
      <c r="D25" s="655"/>
      <c r="E25" s="655"/>
      <c r="F25" s="655"/>
      <c r="G25" s="655"/>
      <c r="H25" s="655"/>
      <c r="I25" s="656"/>
      <c r="J25" s="92">
        <v>20</v>
      </c>
      <c r="K25" s="604">
        <v>63</v>
      </c>
      <c r="L25" s="605"/>
    </row>
    <row r="26" spans="1:12" ht="20.100000000000001" customHeight="1" thickBot="1">
      <c r="A26" s="657" t="s">
        <v>170</v>
      </c>
      <c r="B26" s="658"/>
      <c r="C26" s="658"/>
      <c r="D26" s="658"/>
      <c r="E26" s="658"/>
      <c r="F26" s="658"/>
      <c r="G26" s="658"/>
      <c r="H26" s="658"/>
      <c r="I26" s="659"/>
      <c r="J26" s="72">
        <v>15</v>
      </c>
      <c r="K26" s="606">
        <v>20</v>
      </c>
      <c r="L26" s="607"/>
    </row>
    <row r="27" spans="1:12" ht="12.75" customHeight="1" thickTop="1" thickBot="1">
      <c r="A27" s="341"/>
      <c r="B27" s="342"/>
      <c r="C27" s="342"/>
      <c r="D27" s="342"/>
      <c r="E27" s="342"/>
      <c r="F27" s="342"/>
      <c r="G27" s="342"/>
      <c r="H27" s="342"/>
      <c r="I27" s="342"/>
      <c r="J27" s="342"/>
      <c r="K27" s="342"/>
      <c r="L27" s="343"/>
    </row>
    <row r="28" spans="1:12" ht="17.100000000000001" customHeight="1" thickTop="1" thickBot="1">
      <c r="A28" s="642" t="s">
        <v>171</v>
      </c>
      <c r="B28" s="643"/>
      <c r="C28" s="643"/>
      <c r="D28" s="643"/>
      <c r="E28" s="643"/>
      <c r="F28" s="643"/>
      <c r="G28" s="643"/>
      <c r="H28" s="643"/>
      <c r="I28" s="643"/>
      <c r="J28" s="643"/>
      <c r="K28" s="643"/>
      <c r="L28" s="644"/>
    </row>
    <row r="29" spans="1:12" ht="17.100000000000001" customHeight="1" thickTop="1">
      <c r="A29" s="365" t="s">
        <v>91</v>
      </c>
      <c r="B29" s="366"/>
      <c r="C29" s="366"/>
      <c r="D29" s="366"/>
      <c r="E29" s="366"/>
      <c r="F29" s="366"/>
      <c r="G29" s="366"/>
      <c r="H29" s="366"/>
      <c r="I29" s="366"/>
      <c r="J29" s="366"/>
      <c r="K29" s="366"/>
      <c r="L29" s="367"/>
    </row>
    <row r="30" spans="1:12" ht="35.1" customHeight="1">
      <c r="A30" s="580" t="s">
        <v>216</v>
      </c>
      <c r="B30" s="581"/>
      <c r="C30" s="581"/>
      <c r="D30" s="581"/>
      <c r="E30" s="581"/>
      <c r="F30" s="581"/>
      <c r="G30" s="581"/>
      <c r="H30" s="581"/>
      <c r="I30" s="581"/>
      <c r="J30" s="581"/>
      <c r="K30" s="581"/>
      <c r="L30" s="582"/>
    </row>
    <row r="31" spans="1:12" ht="35.1" customHeight="1">
      <c r="A31" s="562" t="s">
        <v>214</v>
      </c>
      <c r="B31" s="563"/>
      <c r="C31" s="563"/>
      <c r="D31" s="563"/>
      <c r="E31" s="563"/>
      <c r="F31" s="563"/>
      <c r="G31" s="563"/>
      <c r="H31" s="563"/>
      <c r="I31" s="563"/>
      <c r="J31" s="563"/>
      <c r="K31" s="563"/>
      <c r="L31" s="564"/>
    </row>
    <row r="32" spans="1:12" ht="24.95" customHeight="1" thickBot="1">
      <c r="A32" s="302" t="s">
        <v>183</v>
      </c>
      <c r="B32" s="303"/>
      <c r="C32" s="303"/>
      <c r="D32" s="303"/>
      <c r="E32" s="303"/>
      <c r="F32" s="303"/>
      <c r="G32" s="303"/>
      <c r="H32" s="303"/>
      <c r="I32" s="303"/>
      <c r="J32" s="303"/>
      <c r="K32" s="303"/>
      <c r="L32" s="304"/>
    </row>
    <row r="33" spans="1:14" ht="17.100000000000001" customHeight="1" thickTop="1" thickBot="1">
      <c r="A33" s="568" t="s">
        <v>54</v>
      </c>
      <c r="B33" s="569"/>
      <c r="C33" s="569"/>
      <c r="D33" s="569"/>
      <c r="E33" s="569"/>
      <c r="F33" s="569"/>
      <c r="G33" s="569"/>
      <c r="H33" s="569"/>
      <c r="I33" s="569"/>
      <c r="J33" s="569"/>
      <c r="K33" s="569"/>
      <c r="L33" s="570"/>
    </row>
    <row r="34" spans="1:14" ht="45" customHeight="1" thickTop="1" thickBot="1">
      <c r="A34" s="341" t="s">
        <v>215</v>
      </c>
      <c r="B34" s="342"/>
      <c r="C34" s="342"/>
      <c r="D34" s="342"/>
      <c r="E34" s="342"/>
      <c r="F34" s="342"/>
      <c r="G34" s="342"/>
      <c r="H34" s="342"/>
      <c r="I34" s="342"/>
      <c r="J34" s="342"/>
      <c r="K34" s="342"/>
      <c r="L34" s="343"/>
    </row>
    <row r="35" spans="1:14" ht="17.100000000000001" customHeight="1" thickTop="1" thickBot="1">
      <c r="A35" s="645" t="s">
        <v>172</v>
      </c>
      <c r="B35" s="646"/>
      <c r="C35" s="646"/>
      <c r="D35" s="646"/>
      <c r="E35" s="646"/>
      <c r="F35" s="646"/>
      <c r="G35" s="646"/>
      <c r="H35" s="646"/>
      <c r="I35" s="646"/>
      <c r="J35" s="646"/>
      <c r="K35" s="646"/>
      <c r="L35" s="647"/>
    </row>
    <row r="36" spans="1:14" ht="17.100000000000001" customHeight="1" thickTop="1">
      <c r="A36" s="365" t="s">
        <v>91</v>
      </c>
      <c r="B36" s="366"/>
      <c r="C36" s="366"/>
      <c r="D36" s="366"/>
      <c r="E36" s="366"/>
      <c r="F36" s="366"/>
      <c r="G36" s="366"/>
      <c r="H36" s="366"/>
      <c r="I36" s="366"/>
      <c r="J36" s="366"/>
      <c r="K36" s="366"/>
      <c r="L36" s="367"/>
    </row>
    <row r="37" spans="1:14" ht="35.1" customHeight="1">
      <c r="A37" s="580" t="s">
        <v>293</v>
      </c>
      <c r="B37" s="581"/>
      <c r="C37" s="581"/>
      <c r="D37" s="581"/>
      <c r="E37" s="581"/>
      <c r="F37" s="581"/>
      <c r="G37" s="581"/>
      <c r="H37" s="581"/>
      <c r="I37" s="581"/>
      <c r="J37" s="581"/>
      <c r="K37" s="581"/>
      <c r="L37" s="582"/>
    </row>
    <row r="38" spans="1:14" ht="24.95" customHeight="1">
      <c r="A38" s="562" t="s">
        <v>218</v>
      </c>
      <c r="B38" s="563"/>
      <c r="C38" s="563"/>
      <c r="D38" s="563"/>
      <c r="E38" s="563"/>
      <c r="F38" s="563"/>
      <c r="G38" s="563"/>
      <c r="H38" s="563"/>
      <c r="I38" s="563"/>
      <c r="J38" s="563"/>
      <c r="K38" s="563"/>
      <c r="L38" s="564"/>
    </row>
    <row r="39" spans="1:14" ht="24.95" customHeight="1" thickBot="1">
      <c r="A39" s="302" t="s">
        <v>217</v>
      </c>
      <c r="B39" s="303"/>
      <c r="C39" s="303"/>
      <c r="D39" s="303"/>
      <c r="E39" s="303"/>
      <c r="F39" s="303"/>
      <c r="G39" s="303"/>
      <c r="H39" s="303"/>
      <c r="I39" s="303"/>
      <c r="J39" s="303"/>
      <c r="K39" s="303"/>
      <c r="L39" s="304"/>
    </row>
    <row r="40" spans="1:14" ht="17.100000000000001" customHeight="1" thickTop="1" thickBot="1">
      <c r="A40" s="568" t="s">
        <v>54</v>
      </c>
      <c r="B40" s="569"/>
      <c r="C40" s="569"/>
      <c r="D40" s="569"/>
      <c r="E40" s="569"/>
      <c r="F40" s="569"/>
      <c r="G40" s="569"/>
      <c r="H40" s="569"/>
      <c r="I40" s="569"/>
      <c r="J40" s="569"/>
      <c r="K40" s="569"/>
      <c r="L40" s="570"/>
    </row>
    <row r="41" spans="1:14" ht="89.25" customHeight="1" thickTop="1" thickBot="1">
      <c r="A41" s="410" t="s">
        <v>219</v>
      </c>
      <c r="B41" s="411"/>
      <c r="C41" s="411"/>
      <c r="D41" s="411"/>
      <c r="E41" s="411"/>
      <c r="F41" s="411"/>
      <c r="G41" s="411"/>
      <c r="H41" s="411"/>
      <c r="I41" s="411"/>
      <c r="J41" s="411"/>
      <c r="K41" s="411"/>
      <c r="L41" s="412"/>
      <c r="M41" s="85"/>
      <c r="N41" s="85"/>
    </row>
    <row r="42" spans="1:14" ht="17.100000000000001" customHeight="1" thickTop="1" thickBot="1">
      <c r="A42" s="593" t="s">
        <v>173</v>
      </c>
      <c r="B42" s="594"/>
      <c r="C42" s="594"/>
      <c r="D42" s="594"/>
      <c r="E42" s="594"/>
      <c r="F42" s="594"/>
      <c r="G42" s="594"/>
      <c r="H42" s="594"/>
      <c r="I42" s="594"/>
      <c r="J42" s="594"/>
      <c r="K42" s="594"/>
      <c r="L42" s="595"/>
    </row>
    <row r="43" spans="1:14" ht="17.100000000000001" customHeight="1" thickTop="1" thickBot="1">
      <c r="A43" s="365" t="s">
        <v>91</v>
      </c>
      <c r="B43" s="366"/>
      <c r="C43" s="366"/>
      <c r="D43" s="366"/>
      <c r="E43" s="366"/>
      <c r="F43" s="366"/>
      <c r="G43" s="366"/>
      <c r="H43" s="366"/>
      <c r="I43" s="366"/>
      <c r="J43" s="366"/>
      <c r="K43" s="366"/>
      <c r="L43" s="367"/>
    </row>
    <row r="44" spans="1:14" ht="24.95" customHeight="1" thickTop="1">
      <c r="A44" s="283" t="s">
        <v>220</v>
      </c>
      <c r="B44" s="583"/>
      <c r="C44" s="583"/>
      <c r="D44" s="583"/>
      <c r="E44" s="583"/>
      <c r="F44" s="583"/>
      <c r="G44" s="583"/>
      <c r="H44" s="583"/>
      <c r="I44" s="583"/>
      <c r="J44" s="583"/>
      <c r="K44" s="583"/>
      <c r="L44" s="285"/>
    </row>
    <row r="45" spans="1:14" ht="24.95" customHeight="1">
      <c r="A45" s="562" t="s">
        <v>109</v>
      </c>
      <c r="B45" s="563"/>
      <c r="C45" s="563"/>
      <c r="D45" s="563"/>
      <c r="E45" s="563"/>
      <c r="F45" s="563"/>
      <c r="G45" s="563"/>
      <c r="H45" s="563"/>
      <c r="I45" s="563"/>
      <c r="J45" s="563"/>
      <c r="K45" s="563"/>
      <c r="L45" s="564"/>
    </row>
    <row r="46" spans="1:14" ht="24.95" customHeight="1" thickBot="1">
      <c r="A46" s="302" t="s">
        <v>123</v>
      </c>
      <c r="B46" s="303"/>
      <c r="C46" s="303"/>
      <c r="D46" s="303"/>
      <c r="E46" s="303"/>
      <c r="F46" s="303"/>
      <c r="G46" s="303"/>
      <c r="H46" s="303"/>
      <c r="I46" s="303"/>
      <c r="J46" s="303"/>
      <c r="K46" s="303"/>
      <c r="L46" s="304"/>
    </row>
    <row r="47" spans="1:14" ht="17.100000000000001" customHeight="1" thickTop="1" thickBot="1">
      <c r="A47" s="568" t="s">
        <v>54</v>
      </c>
      <c r="B47" s="569"/>
      <c r="C47" s="569"/>
      <c r="D47" s="569"/>
      <c r="E47" s="569"/>
      <c r="F47" s="569"/>
      <c r="G47" s="569"/>
      <c r="H47" s="569"/>
      <c r="I47" s="569"/>
      <c r="J47" s="569"/>
      <c r="K47" s="569"/>
      <c r="L47" s="570"/>
    </row>
    <row r="48" spans="1:14" ht="45" customHeight="1" thickTop="1" thickBot="1">
      <c r="A48" s="341" t="s">
        <v>221</v>
      </c>
      <c r="B48" s="342"/>
      <c r="C48" s="342"/>
      <c r="D48" s="342"/>
      <c r="E48" s="342"/>
      <c r="F48" s="342"/>
      <c r="G48" s="342"/>
      <c r="H48" s="342"/>
      <c r="I48" s="342"/>
      <c r="J48" s="342"/>
      <c r="K48" s="342"/>
      <c r="L48" s="343"/>
    </row>
    <row r="49" spans="1:12" ht="17.100000000000001" customHeight="1" thickTop="1" thickBot="1">
      <c r="A49" s="577" t="s">
        <v>174</v>
      </c>
      <c r="B49" s="578"/>
      <c r="C49" s="578"/>
      <c r="D49" s="578"/>
      <c r="E49" s="578"/>
      <c r="F49" s="578"/>
      <c r="G49" s="578"/>
      <c r="H49" s="578"/>
      <c r="I49" s="578"/>
      <c r="J49" s="578"/>
      <c r="K49" s="578"/>
      <c r="L49" s="579"/>
    </row>
    <row r="50" spans="1:12" ht="17.100000000000001" customHeight="1" thickTop="1" thickBot="1">
      <c r="A50" s="305" t="s">
        <v>91</v>
      </c>
      <c r="B50" s="306"/>
      <c r="C50" s="306"/>
      <c r="D50" s="306"/>
      <c r="E50" s="306"/>
      <c r="F50" s="306"/>
      <c r="G50" s="306"/>
      <c r="H50" s="306"/>
      <c r="I50" s="306"/>
      <c r="J50" s="306"/>
      <c r="K50" s="306"/>
      <c r="L50" s="307"/>
    </row>
    <row r="51" spans="1:12" ht="31.5" customHeight="1" thickTop="1">
      <c r="A51" s="580" t="s">
        <v>222</v>
      </c>
      <c r="B51" s="581"/>
      <c r="C51" s="581"/>
      <c r="D51" s="581"/>
      <c r="E51" s="581"/>
      <c r="F51" s="581"/>
      <c r="G51" s="581"/>
      <c r="H51" s="581"/>
      <c r="I51" s="581"/>
      <c r="J51" s="581"/>
      <c r="K51" s="581"/>
      <c r="L51" s="582"/>
    </row>
    <row r="52" spans="1:12" ht="24.95" customHeight="1">
      <c r="A52" s="562" t="s">
        <v>109</v>
      </c>
      <c r="B52" s="563"/>
      <c r="C52" s="563"/>
      <c r="D52" s="563"/>
      <c r="E52" s="563"/>
      <c r="F52" s="563"/>
      <c r="G52" s="563"/>
      <c r="H52" s="563"/>
      <c r="I52" s="563"/>
      <c r="J52" s="563"/>
      <c r="K52" s="563"/>
      <c r="L52" s="564"/>
    </row>
    <row r="53" spans="1:12" ht="24.95" customHeight="1" thickBot="1">
      <c r="A53" s="302" t="s">
        <v>80</v>
      </c>
      <c r="B53" s="303"/>
      <c r="C53" s="303"/>
      <c r="D53" s="303"/>
      <c r="E53" s="303"/>
      <c r="F53" s="303"/>
      <c r="G53" s="303"/>
      <c r="H53" s="303"/>
      <c r="I53" s="303"/>
      <c r="J53" s="303"/>
      <c r="K53" s="303"/>
      <c r="L53" s="304"/>
    </row>
    <row r="54" spans="1:12" ht="17.100000000000001" customHeight="1" thickTop="1" thickBot="1">
      <c r="A54" s="568" t="s">
        <v>54</v>
      </c>
      <c r="B54" s="569"/>
      <c r="C54" s="569"/>
      <c r="D54" s="569"/>
      <c r="E54" s="569"/>
      <c r="F54" s="569"/>
      <c r="G54" s="569"/>
      <c r="H54" s="569"/>
      <c r="I54" s="569"/>
      <c r="J54" s="569"/>
      <c r="K54" s="569"/>
      <c r="L54" s="570"/>
    </row>
    <row r="55" spans="1:12" ht="45" customHeight="1" thickTop="1" thickBot="1">
      <c r="A55" s="341" t="s">
        <v>289</v>
      </c>
      <c r="B55" s="342"/>
      <c r="C55" s="342"/>
      <c r="D55" s="342"/>
      <c r="E55" s="342"/>
      <c r="F55" s="342"/>
      <c r="G55" s="342"/>
      <c r="H55" s="342"/>
      <c r="I55" s="342"/>
      <c r="J55" s="342"/>
      <c r="K55" s="342"/>
      <c r="L55" s="343"/>
    </row>
    <row r="56" spans="1:12" ht="17.100000000000001" customHeight="1" thickTop="1" thickBot="1">
      <c r="A56" s="593" t="s">
        <v>175</v>
      </c>
      <c r="B56" s="594"/>
      <c r="C56" s="594"/>
      <c r="D56" s="594"/>
      <c r="E56" s="594"/>
      <c r="F56" s="594"/>
      <c r="G56" s="594"/>
      <c r="H56" s="594"/>
      <c r="I56" s="594"/>
      <c r="J56" s="594"/>
      <c r="K56" s="594"/>
      <c r="L56" s="595"/>
    </row>
    <row r="57" spans="1:12" ht="17.100000000000001" customHeight="1" thickTop="1">
      <c r="A57" s="365" t="s">
        <v>91</v>
      </c>
      <c r="B57" s="366"/>
      <c r="C57" s="366"/>
      <c r="D57" s="366"/>
      <c r="E57" s="366"/>
      <c r="F57" s="366"/>
      <c r="G57" s="366"/>
      <c r="H57" s="366"/>
      <c r="I57" s="366"/>
      <c r="J57" s="366"/>
      <c r="K57" s="366"/>
      <c r="L57" s="367"/>
    </row>
    <row r="58" spans="1:12" ht="24.95" customHeight="1">
      <c r="A58" s="580" t="s">
        <v>223</v>
      </c>
      <c r="B58" s="581"/>
      <c r="C58" s="581"/>
      <c r="D58" s="581"/>
      <c r="E58" s="581"/>
      <c r="F58" s="581"/>
      <c r="G58" s="581"/>
      <c r="H58" s="581"/>
      <c r="I58" s="581"/>
      <c r="J58" s="581"/>
      <c r="K58" s="581"/>
      <c r="L58" s="582"/>
    </row>
    <row r="59" spans="1:12" ht="24.95" customHeight="1">
      <c r="A59" s="562" t="s">
        <v>224</v>
      </c>
      <c r="B59" s="563"/>
      <c r="C59" s="563"/>
      <c r="D59" s="563"/>
      <c r="E59" s="563"/>
      <c r="F59" s="563"/>
      <c r="G59" s="563"/>
      <c r="H59" s="563"/>
      <c r="I59" s="563"/>
      <c r="J59" s="563"/>
      <c r="K59" s="563"/>
      <c r="L59" s="564"/>
    </row>
    <row r="60" spans="1:12" ht="24.95" customHeight="1" thickBot="1">
      <c r="A60" s="302" t="s">
        <v>80</v>
      </c>
      <c r="B60" s="303"/>
      <c r="C60" s="303"/>
      <c r="D60" s="303"/>
      <c r="E60" s="303"/>
      <c r="F60" s="303"/>
      <c r="G60" s="303"/>
      <c r="H60" s="303"/>
      <c r="I60" s="303"/>
      <c r="J60" s="303"/>
      <c r="K60" s="303"/>
      <c r="L60" s="304"/>
    </row>
    <row r="61" spans="1:12" ht="17.100000000000001" customHeight="1" thickTop="1" thickBot="1">
      <c r="A61" s="565" t="s">
        <v>54</v>
      </c>
      <c r="B61" s="566"/>
      <c r="C61" s="566"/>
      <c r="D61" s="566"/>
      <c r="E61" s="566"/>
      <c r="F61" s="566"/>
      <c r="G61" s="566"/>
      <c r="H61" s="566"/>
      <c r="I61" s="566"/>
      <c r="J61" s="566"/>
      <c r="K61" s="566"/>
      <c r="L61" s="567"/>
    </row>
    <row r="62" spans="1:12" ht="45" customHeight="1" thickTop="1" thickBot="1">
      <c r="A62" s="341" t="s">
        <v>225</v>
      </c>
      <c r="B62" s="342"/>
      <c r="C62" s="342"/>
      <c r="D62" s="342"/>
      <c r="E62" s="342"/>
      <c r="F62" s="342"/>
      <c r="G62" s="342"/>
      <c r="H62" s="342"/>
      <c r="I62" s="342"/>
      <c r="J62" s="342"/>
      <c r="K62" s="342"/>
      <c r="L62" s="343"/>
    </row>
    <row r="63" spans="1:12" ht="16.5" customHeight="1" thickTop="1" thickBot="1">
      <c r="A63" s="571" t="s">
        <v>176</v>
      </c>
      <c r="B63" s="572"/>
      <c r="C63" s="572"/>
      <c r="D63" s="572"/>
      <c r="E63" s="572"/>
      <c r="F63" s="572"/>
      <c r="G63" s="572"/>
      <c r="H63" s="572"/>
      <c r="I63" s="572"/>
      <c r="J63" s="572"/>
      <c r="K63" s="572"/>
      <c r="L63" s="573"/>
    </row>
    <row r="64" spans="1:12" ht="17.100000000000001" customHeight="1" thickTop="1">
      <c r="A64" s="365" t="s">
        <v>91</v>
      </c>
      <c r="B64" s="366"/>
      <c r="C64" s="366"/>
      <c r="D64" s="366"/>
      <c r="E64" s="366"/>
      <c r="F64" s="366"/>
      <c r="G64" s="366"/>
      <c r="H64" s="366"/>
      <c r="I64" s="366"/>
      <c r="J64" s="366"/>
      <c r="K64" s="366"/>
      <c r="L64" s="367"/>
    </row>
    <row r="65" spans="1:12" ht="65.25" customHeight="1">
      <c r="A65" s="580" t="s">
        <v>226</v>
      </c>
      <c r="B65" s="581"/>
      <c r="C65" s="581"/>
      <c r="D65" s="581"/>
      <c r="E65" s="581"/>
      <c r="F65" s="581"/>
      <c r="G65" s="581"/>
      <c r="H65" s="581"/>
      <c r="I65" s="581"/>
      <c r="J65" s="581"/>
      <c r="K65" s="581"/>
      <c r="L65" s="582"/>
    </row>
    <row r="66" spans="1:12" ht="24.95" customHeight="1">
      <c r="A66" s="562" t="s">
        <v>224</v>
      </c>
      <c r="B66" s="563"/>
      <c r="C66" s="563"/>
      <c r="D66" s="563"/>
      <c r="E66" s="563"/>
      <c r="F66" s="563"/>
      <c r="G66" s="563"/>
      <c r="H66" s="563"/>
      <c r="I66" s="563"/>
      <c r="J66" s="563"/>
      <c r="K66" s="563"/>
      <c r="L66" s="564"/>
    </row>
    <row r="67" spans="1:12" ht="24.95" customHeight="1" thickBot="1">
      <c r="A67" s="302" t="s">
        <v>80</v>
      </c>
      <c r="B67" s="303"/>
      <c r="C67" s="303"/>
      <c r="D67" s="303"/>
      <c r="E67" s="303"/>
      <c r="F67" s="303"/>
      <c r="G67" s="303"/>
      <c r="H67" s="303"/>
      <c r="I67" s="303"/>
      <c r="J67" s="303"/>
      <c r="K67" s="303"/>
      <c r="L67" s="304"/>
    </row>
    <row r="68" spans="1:12" ht="17.100000000000001" customHeight="1" thickTop="1" thickBot="1">
      <c r="A68" s="574" t="s">
        <v>54</v>
      </c>
      <c r="B68" s="575"/>
      <c r="C68" s="575"/>
      <c r="D68" s="575"/>
      <c r="E68" s="575"/>
      <c r="F68" s="575"/>
      <c r="G68" s="575"/>
      <c r="H68" s="575"/>
      <c r="I68" s="575"/>
      <c r="J68" s="575"/>
      <c r="K68" s="575"/>
      <c r="L68" s="576"/>
    </row>
    <row r="69" spans="1:12" ht="57.75" customHeight="1" thickTop="1" thickBot="1">
      <c r="A69" s="660" t="s">
        <v>290</v>
      </c>
      <c r="B69" s="661"/>
      <c r="C69" s="661"/>
      <c r="D69" s="661"/>
      <c r="E69" s="661"/>
      <c r="F69" s="661"/>
      <c r="G69" s="661"/>
      <c r="H69" s="661"/>
      <c r="I69" s="661"/>
      <c r="J69" s="661"/>
      <c r="K69" s="661"/>
      <c r="L69" s="662"/>
    </row>
    <row r="70" spans="1:12" ht="16.5" customHeight="1" thickTop="1" thickBot="1">
      <c r="A70" s="571" t="s">
        <v>177</v>
      </c>
      <c r="B70" s="572"/>
      <c r="C70" s="572"/>
      <c r="D70" s="572"/>
      <c r="E70" s="572"/>
      <c r="F70" s="572"/>
      <c r="G70" s="572"/>
      <c r="H70" s="572"/>
      <c r="I70" s="572"/>
      <c r="J70" s="572"/>
      <c r="K70" s="572"/>
      <c r="L70" s="573"/>
    </row>
    <row r="71" spans="1:12" ht="17.100000000000001" customHeight="1" thickTop="1">
      <c r="A71" s="365" t="s">
        <v>91</v>
      </c>
      <c r="B71" s="366"/>
      <c r="C71" s="366"/>
      <c r="D71" s="366"/>
      <c r="E71" s="366"/>
      <c r="F71" s="366"/>
      <c r="G71" s="366"/>
      <c r="H71" s="366"/>
      <c r="I71" s="366"/>
      <c r="J71" s="366"/>
      <c r="K71" s="366"/>
      <c r="L71" s="367"/>
    </row>
    <row r="72" spans="1:12" ht="24.95" customHeight="1">
      <c r="A72" s="580" t="s">
        <v>227</v>
      </c>
      <c r="B72" s="581"/>
      <c r="C72" s="581"/>
      <c r="D72" s="581"/>
      <c r="E72" s="581"/>
      <c r="F72" s="581"/>
      <c r="G72" s="581"/>
      <c r="H72" s="581"/>
      <c r="I72" s="581"/>
      <c r="J72" s="581"/>
      <c r="K72" s="581"/>
      <c r="L72" s="582"/>
    </row>
    <row r="73" spans="1:12" ht="24.95" customHeight="1">
      <c r="A73" s="562" t="s">
        <v>109</v>
      </c>
      <c r="B73" s="563"/>
      <c r="C73" s="563"/>
      <c r="D73" s="563"/>
      <c r="E73" s="563"/>
      <c r="F73" s="563"/>
      <c r="G73" s="563"/>
      <c r="H73" s="563"/>
      <c r="I73" s="563"/>
      <c r="J73" s="563"/>
      <c r="K73" s="563"/>
      <c r="L73" s="564"/>
    </row>
    <row r="74" spans="1:12" ht="24.95" customHeight="1" thickBot="1">
      <c r="A74" s="302" t="s">
        <v>80</v>
      </c>
      <c r="B74" s="303"/>
      <c r="C74" s="303"/>
      <c r="D74" s="303"/>
      <c r="E74" s="303"/>
      <c r="F74" s="303"/>
      <c r="G74" s="303"/>
      <c r="H74" s="303"/>
      <c r="I74" s="303"/>
      <c r="J74" s="303"/>
      <c r="K74" s="303"/>
      <c r="L74" s="304"/>
    </row>
    <row r="75" spans="1:12" ht="17.100000000000001" customHeight="1" thickTop="1" thickBot="1">
      <c r="A75" s="574" t="s">
        <v>54</v>
      </c>
      <c r="B75" s="575"/>
      <c r="C75" s="575"/>
      <c r="D75" s="575"/>
      <c r="E75" s="575"/>
      <c r="F75" s="575"/>
      <c r="G75" s="575"/>
      <c r="H75" s="575"/>
      <c r="I75" s="575"/>
      <c r="J75" s="575"/>
      <c r="K75" s="575"/>
      <c r="L75" s="576"/>
    </row>
    <row r="76" spans="1:12" ht="45" customHeight="1" thickTop="1" thickBot="1">
      <c r="A76" s="341" t="s">
        <v>228</v>
      </c>
      <c r="B76" s="342"/>
      <c r="C76" s="342"/>
      <c r="D76" s="342"/>
      <c r="E76" s="342"/>
      <c r="F76" s="342"/>
      <c r="G76" s="342"/>
      <c r="H76" s="342"/>
      <c r="I76" s="342"/>
      <c r="J76" s="342"/>
      <c r="K76" s="342"/>
      <c r="L76" s="343"/>
    </row>
    <row r="77" spans="1:12" ht="17.100000000000001" customHeight="1" thickTop="1" thickBot="1">
      <c r="A77" s="577" t="s">
        <v>184</v>
      </c>
      <c r="B77" s="578"/>
      <c r="C77" s="578"/>
      <c r="D77" s="578"/>
      <c r="E77" s="578"/>
      <c r="F77" s="578"/>
      <c r="G77" s="578"/>
      <c r="H77" s="578"/>
      <c r="I77" s="578"/>
      <c r="J77" s="578"/>
      <c r="K77" s="578"/>
      <c r="L77" s="579"/>
    </row>
    <row r="78" spans="1:12" ht="17.100000000000001" customHeight="1" thickTop="1">
      <c r="A78" s="365" t="s">
        <v>91</v>
      </c>
      <c r="B78" s="366"/>
      <c r="C78" s="366"/>
      <c r="D78" s="366"/>
      <c r="E78" s="366"/>
      <c r="F78" s="366"/>
      <c r="G78" s="366"/>
      <c r="H78" s="366"/>
      <c r="I78" s="366"/>
      <c r="J78" s="366"/>
      <c r="K78" s="366"/>
      <c r="L78" s="367"/>
    </row>
    <row r="79" spans="1:12" ht="35.25" customHeight="1">
      <c r="A79" s="580" t="s">
        <v>229</v>
      </c>
      <c r="B79" s="581"/>
      <c r="C79" s="581"/>
      <c r="D79" s="581"/>
      <c r="E79" s="581"/>
      <c r="F79" s="581"/>
      <c r="G79" s="581"/>
      <c r="H79" s="581"/>
      <c r="I79" s="581"/>
      <c r="J79" s="581"/>
      <c r="K79" s="581"/>
      <c r="L79" s="582"/>
    </row>
    <row r="80" spans="1:12" ht="24.95" customHeight="1">
      <c r="A80" s="562" t="s">
        <v>109</v>
      </c>
      <c r="B80" s="563"/>
      <c r="C80" s="563"/>
      <c r="D80" s="563"/>
      <c r="E80" s="563"/>
      <c r="F80" s="563"/>
      <c r="G80" s="563"/>
      <c r="H80" s="563"/>
      <c r="I80" s="563"/>
      <c r="J80" s="563"/>
      <c r="K80" s="563"/>
      <c r="L80" s="564"/>
    </row>
    <row r="81" spans="1:12" ht="24.95" customHeight="1" thickBot="1">
      <c r="A81" s="302" t="s">
        <v>123</v>
      </c>
      <c r="B81" s="303"/>
      <c r="C81" s="303"/>
      <c r="D81" s="303"/>
      <c r="E81" s="303"/>
      <c r="F81" s="303"/>
      <c r="G81" s="303"/>
      <c r="H81" s="303"/>
      <c r="I81" s="303"/>
      <c r="J81" s="303"/>
      <c r="K81" s="303"/>
      <c r="L81" s="304"/>
    </row>
    <row r="82" spans="1:12" ht="17.100000000000001" customHeight="1" thickTop="1" thickBot="1">
      <c r="A82" s="574" t="s">
        <v>54</v>
      </c>
      <c r="B82" s="575"/>
      <c r="C82" s="575"/>
      <c r="D82" s="575"/>
      <c r="E82" s="575"/>
      <c r="F82" s="575"/>
      <c r="G82" s="575"/>
      <c r="H82" s="575"/>
      <c r="I82" s="575"/>
      <c r="J82" s="575"/>
      <c r="K82" s="575"/>
      <c r="L82" s="576"/>
    </row>
    <row r="83" spans="1:12" ht="45" customHeight="1" thickTop="1" thickBot="1">
      <c r="A83" s="377" t="s">
        <v>291</v>
      </c>
      <c r="B83" s="676"/>
      <c r="C83" s="676"/>
      <c r="D83" s="676"/>
      <c r="E83" s="676"/>
      <c r="F83" s="676"/>
      <c r="G83" s="676"/>
      <c r="H83" s="676"/>
      <c r="I83" s="676"/>
      <c r="J83" s="676"/>
      <c r="K83" s="676"/>
      <c r="L83" s="379"/>
    </row>
    <row r="84" spans="1:12" ht="12" customHeight="1" thickTop="1" thickBot="1">
      <c r="A84" s="109"/>
      <c r="B84" s="110"/>
      <c r="C84" s="110"/>
      <c r="D84" s="110"/>
      <c r="E84" s="110"/>
      <c r="F84" s="110"/>
      <c r="G84" s="110"/>
      <c r="H84" s="110"/>
      <c r="I84" s="110"/>
      <c r="J84" s="110"/>
      <c r="K84" s="110"/>
      <c r="L84" s="111"/>
    </row>
    <row r="85" spans="1:12" ht="17.100000000000001" customHeight="1" thickTop="1" thickBot="1">
      <c r="A85" s="305" t="s">
        <v>55</v>
      </c>
      <c r="B85" s="306"/>
      <c r="C85" s="306"/>
      <c r="D85" s="306"/>
      <c r="E85" s="306"/>
      <c r="F85" s="306"/>
      <c r="G85" s="306"/>
      <c r="H85" s="306"/>
      <c r="I85" s="306"/>
      <c r="J85" s="306"/>
      <c r="K85" s="306"/>
      <c r="L85" s="307"/>
    </row>
    <row r="86" spans="1:12" ht="17.100000000000001" customHeight="1" thickTop="1">
      <c r="A86" s="373" t="s">
        <v>56</v>
      </c>
      <c r="B86" s="331"/>
      <c r="C86" s="331"/>
      <c r="D86" s="331"/>
      <c r="E86" s="331"/>
      <c r="F86" s="336"/>
      <c r="G86" s="331" t="s">
        <v>57</v>
      </c>
      <c r="H86" s="331"/>
      <c r="I86" s="331"/>
      <c r="J86" s="336"/>
      <c r="K86" s="164" t="s">
        <v>58</v>
      </c>
      <c r="L86" s="165"/>
    </row>
    <row r="87" spans="1:12" ht="62.25" customHeight="1">
      <c r="A87" s="667" t="s">
        <v>178</v>
      </c>
      <c r="B87" s="668"/>
      <c r="C87" s="668"/>
      <c r="D87" s="668"/>
      <c r="E87" s="668"/>
      <c r="F87" s="669"/>
      <c r="G87" s="337" t="s">
        <v>179</v>
      </c>
      <c r="H87" s="338"/>
      <c r="I87" s="338"/>
      <c r="J87" s="339"/>
      <c r="K87" s="337" t="s">
        <v>95</v>
      </c>
      <c r="L87" s="372"/>
    </row>
    <row r="88" spans="1:12" ht="67.5" customHeight="1">
      <c r="A88" s="371" t="s">
        <v>180</v>
      </c>
      <c r="B88" s="338"/>
      <c r="C88" s="338"/>
      <c r="D88" s="338"/>
      <c r="E88" s="338"/>
      <c r="F88" s="339"/>
      <c r="G88" s="338" t="s">
        <v>106</v>
      </c>
      <c r="H88" s="338"/>
      <c r="I88" s="338"/>
      <c r="J88" s="339"/>
      <c r="K88" s="153" t="s">
        <v>125</v>
      </c>
      <c r="L88" s="154"/>
    </row>
    <row r="89" spans="1:12" ht="56.25" customHeight="1">
      <c r="A89" s="672" t="s">
        <v>181</v>
      </c>
      <c r="B89" s="673"/>
      <c r="C89" s="673"/>
      <c r="D89" s="673"/>
      <c r="E89" s="673"/>
      <c r="F89" s="674"/>
      <c r="G89" s="337" t="s">
        <v>182</v>
      </c>
      <c r="H89" s="338"/>
      <c r="I89" s="338"/>
      <c r="J89" s="339"/>
      <c r="K89" s="153" t="s">
        <v>125</v>
      </c>
      <c r="L89" s="154"/>
    </row>
    <row r="90" spans="1:12" ht="30" customHeight="1" thickBot="1">
      <c r="A90" s="675"/>
      <c r="B90" s="670"/>
      <c r="C90" s="670"/>
      <c r="D90" s="670"/>
      <c r="E90" s="670"/>
      <c r="F90" s="671"/>
      <c r="G90" s="670" t="s">
        <v>61</v>
      </c>
      <c r="H90" s="670"/>
      <c r="I90" s="670"/>
      <c r="J90" s="671"/>
      <c r="K90" s="404" t="s">
        <v>125</v>
      </c>
      <c r="L90" s="666"/>
    </row>
    <row r="91" spans="1:12" ht="13.5" customHeight="1" thickTop="1" thickBot="1">
      <c r="A91" s="112"/>
      <c r="B91" s="113"/>
      <c r="C91" s="113"/>
      <c r="D91" s="113"/>
      <c r="E91" s="113"/>
      <c r="F91" s="113"/>
      <c r="G91" s="113"/>
      <c r="H91" s="113"/>
      <c r="I91" s="113"/>
      <c r="J91" s="113"/>
      <c r="K91" s="113"/>
      <c r="L91" s="114"/>
    </row>
    <row r="92" spans="1:12" ht="17.100000000000001" customHeight="1" thickTop="1" thickBot="1">
      <c r="A92" s="410" t="s">
        <v>86</v>
      </c>
      <c r="B92" s="411"/>
      <c r="C92" s="411"/>
      <c r="D92" s="411"/>
      <c r="E92" s="411"/>
      <c r="F92" s="411"/>
      <c r="G92" s="411"/>
      <c r="H92" s="411"/>
      <c r="I92" s="411"/>
      <c r="J92" s="411"/>
      <c r="K92" s="411"/>
      <c r="L92" s="412"/>
    </row>
    <row r="93" spans="1:12" ht="45.75" customHeight="1" thickTop="1">
      <c r="A93" s="38"/>
      <c r="B93" s="39"/>
      <c r="C93" s="39"/>
      <c r="D93" s="39"/>
      <c r="E93" s="39"/>
      <c r="F93" s="39"/>
      <c r="G93" s="39"/>
      <c r="H93" s="39"/>
      <c r="I93" s="39"/>
      <c r="J93" s="39"/>
      <c r="K93" s="39"/>
      <c r="L93" s="40"/>
    </row>
    <row r="94" spans="1:12" ht="15.75">
      <c r="A94" s="620" t="s">
        <v>26</v>
      </c>
      <c r="B94" s="621"/>
      <c r="C94" s="621"/>
      <c r="D94" s="621"/>
      <c r="E94" s="621"/>
      <c r="F94" s="621"/>
      <c r="G94" s="41"/>
      <c r="H94" s="41"/>
      <c r="I94" s="621" t="s">
        <v>27</v>
      </c>
      <c r="J94" s="621"/>
      <c r="K94" s="621"/>
      <c r="L94" s="624"/>
    </row>
    <row r="95" spans="1:12" ht="17.25" customHeight="1">
      <c r="A95" s="628" t="s">
        <v>30</v>
      </c>
      <c r="B95" s="625"/>
      <c r="C95" s="625"/>
      <c r="D95" s="625"/>
      <c r="E95" s="625"/>
      <c r="F95" s="625"/>
      <c r="G95" s="41"/>
      <c r="H95" s="41"/>
      <c r="I95" s="625" t="s">
        <v>28</v>
      </c>
      <c r="J95" s="625"/>
      <c r="K95" s="625"/>
      <c r="L95" s="626"/>
    </row>
    <row r="96" spans="1:12" ht="15.75">
      <c r="A96" s="42"/>
      <c r="B96" s="41"/>
      <c r="C96" s="41"/>
      <c r="D96" s="41"/>
      <c r="E96" s="41"/>
      <c r="F96" s="41"/>
      <c r="G96" s="41"/>
      <c r="H96" s="41"/>
      <c r="I96" s="41"/>
      <c r="J96" s="41"/>
      <c r="K96" s="41"/>
      <c r="L96" s="43"/>
    </row>
    <row r="97" spans="1:12" ht="24" customHeight="1">
      <c r="A97" s="42"/>
      <c r="B97" s="41"/>
      <c r="C97" s="41"/>
      <c r="D97" s="41"/>
      <c r="E97" s="41"/>
      <c r="F97" s="41"/>
      <c r="G97" s="41"/>
      <c r="H97" s="41"/>
      <c r="I97" s="41"/>
      <c r="J97" s="41"/>
      <c r="K97" s="41"/>
      <c r="L97" s="43"/>
    </row>
    <row r="98" spans="1:12" ht="15.75">
      <c r="A98" s="620" t="s">
        <v>5</v>
      </c>
      <c r="B98" s="621"/>
      <c r="C98" s="621"/>
      <c r="D98" s="621"/>
      <c r="E98" s="621"/>
      <c r="F98" s="621"/>
      <c r="G98" s="41"/>
      <c r="H98" s="41"/>
      <c r="I98" s="621" t="s">
        <v>2</v>
      </c>
      <c r="J98" s="621"/>
      <c r="K98" s="621"/>
      <c r="L98" s="624"/>
    </row>
    <row r="99" spans="1:12" ht="15.75">
      <c r="A99" s="628" t="s">
        <v>7</v>
      </c>
      <c r="B99" s="625"/>
      <c r="C99" s="625"/>
      <c r="D99" s="625"/>
      <c r="E99" s="625"/>
      <c r="F99" s="625"/>
      <c r="G99" s="41"/>
      <c r="H99" s="41"/>
      <c r="I99" s="629" t="s">
        <v>29</v>
      </c>
      <c r="J99" s="629"/>
      <c r="K99" s="629"/>
      <c r="L99" s="630"/>
    </row>
    <row r="100" spans="1:12" ht="15.75">
      <c r="A100" s="42"/>
      <c r="B100" s="41"/>
      <c r="C100" s="41"/>
      <c r="D100" s="41"/>
      <c r="E100" s="41"/>
      <c r="F100" s="41"/>
      <c r="G100" s="41"/>
      <c r="H100" s="41"/>
      <c r="I100" s="629"/>
      <c r="J100" s="629"/>
      <c r="K100" s="629"/>
      <c r="L100" s="630"/>
    </row>
    <row r="101" spans="1:12" ht="39.75" customHeight="1">
      <c r="A101" s="42"/>
      <c r="B101" s="41"/>
      <c r="C101" s="41"/>
      <c r="D101" s="41"/>
      <c r="E101" s="41"/>
      <c r="F101" s="41"/>
      <c r="G101" s="41"/>
      <c r="H101" s="41"/>
      <c r="I101" s="41"/>
      <c r="J101" s="41"/>
      <c r="K101" s="41"/>
      <c r="L101" s="43"/>
    </row>
    <row r="102" spans="1:12" ht="15.75">
      <c r="A102" s="620" t="s">
        <v>4</v>
      </c>
      <c r="B102" s="621"/>
      <c r="C102" s="621"/>
      <c r="D102" s="621"/>
      <c r="E102" s="621"/>
      <c r="F102" s="621"/>
      <c r="G102" s="41"/>
      <c r="H102" s="41"/>
      <c r="I102" s="621" t="s">
        <v>8</v>
      </c>
      <c r="J102" s="621"/>
      <c r="K102" s="621"/>
      <c r="L102" s="624"/>
    </row>
    <row r="103" spans="1:12" ht="31.5" customHeight="1" thickBot="1">
      <c r="A103" s="622" t="s">
        <v>40</v>
      </c>
      <c r="B103" s="623"/>
      <c r="C103" s="623"/>
      <c r="D103" s="623"/>
      <c r="E103" s="623"/>
      <c r="F103" s="623"/>
      <c r="G103" s="86"/>
      <c r="H103" s="86"/>
      <c r="I103" s="623" t="s">
        <v>9</v>
      </c>
      <c r="J103" s="623"/>
      <c r="K103" s="623"/>
      <c r="L103" s="627"/>
    </row>
  </sheetData>
  <mergeCells count="123">
    <mergeCell ref="A17:L17"/>
    <mergeCell ref="A72:L72"/>
    <mergeCell ref="A76:L76"/>
    <mergeCell ref="A74:L74"/>
    <mergeCell ref="A73:L73"/>
    <mergeCell ref="A79:L79"/>
    <mergeCell ref="A77:L77"/>
    <mergeCell ref="A78:L78"/>
    <mergeCell ref="K90:L90"/>
    <mergeCell ref="K88:L88"/>
    <mergeCell ref="K89:L89"/>
    <mergeCell ref="K87:L87"/>
    <mergeCell ref="A87:F87"/>
    <mergeCell ref="A88:F88"/>
    <mergeCell ref="G87:J87"/>
    <mergeCell ref="G88:J88"/>
    <mergeCell ref="G89:J89"/>
    <mergeCell ref="G90:J90"/>
    <mergeCell ref="A89:F90"/>
    <mergeCell ref="A83:L83"/>
    <mergeCell ref="A81:L81"/>
    <mergeCell ref="A82:L82"/>
    <mergeCell ref="A85:L85"/>
    <mergeCell ref="A86:F86"/>
    <mergeCell ref="K86:L86"/>
    <mergeCell ref="A53:L53"/>
    <mergeCell ref="A68:L68"/>
    <mergeCell ref="A69:L69"/>
    <mergeCell ref="A55:L55"/>
    <mergeCell ref="A56:L56"/>
    <mergeCell ref="A57:L57"/>
    <mergeCell ref="A58:L58"/>
    <mergeCell ref="A59:L59"/>
    <mergeCell ref="A60:L60"/>
    <mergeCell ref="A64:L64"/>
    <mergeCell ref="A65:L65"/>
    <mergeCell ref="A66:L66"/>
    <mergeCell ref="A67:L67"/>
    <mergeCell ref="G86:J86"/>
    <mergeCell ref="A5:L5"/>
    <mergeCell ref="A43:L43"/>
    <mergeCell ref="A6:L6"/>
    <mergeCell ref="A7:L7"/>
    <mergeCell ref="A8:L8"/>
    <mergeCell ref="K10:L10"/>
    <mergeCell ref="K11:L11"/>
    <mergeCell ref="K12:L12"/>
    <mergeCell ref="K13:L13"/>
    <mergeCell ref="K14:L14"/>
    <mergeCell ref="K15:L15"/>
    <mergeCell ref="J21:L21"/>
    <mergeCell ref="A21:I21"/>
    <mergeCell ref="A32:L32"/>
    <mergeCell ref="A31:L31"/>
    <mergeCell ref="A30:L30"/>
    <mergeCell ref="A29:L29"/>
    <mergeCell ref="A28:L28"/>
    <mergeCell ref="A34:L34"/>
    <mergeCell ref="A35:L35"/>
    <mergeCell ref="A22:I23"/>
    <mergeCell ref="A24:I24"/>
    <mergeCell ref="A25:I25"/>
    <mergeCell ref="A26:I26"/>
    <mergeCell ref="A92:L92"/>
    <mergeCell ref="A102:F102"/>
    <mergeCell ref="A103:F103"/>
    <mergeCell ref="I94:L94"/>
    <mergeCell ref="I95:L95"/>
    <mergeCell ref="I98:L98"/>
    <mergeCell ref="I102:L102"/>
    <mergeCell ref="I103:L103"/>
    <mergeCell ref="A94:F94"/>
    <mergeCell ref="A95:F95"/>
    <mergeCell ref="A98:F98"/>
    <mergeCell ref="A99:F99"/>
    <mergeCell ref="I99:L100"/>
    <mergeCell ref="A1:L1"/>
    <mergeCell ref="A2:L2"/>
    <mergeCell ref="A3:L3"/>
    <mergeCell ref="A41:L41"/>
    <mergeCell ref="A42:L42"/>
    <mergeCell ref="A27:L27"/>
    <mergeCell ref="K16:L16"/>
    <mergeCell ref="A10:I11"/>
    <mergeCell ref="A12:I12"/>
    <mergeCell ref="A13:I13"/>
    <mergeCell ref="A14:I14"/>
    <mergeCell ref="A15:I15"/>
    <mergeCell ref="A16:I16"/>
    <mergeCell ref="J9:L9"/>
    <mergeCell ref="A9:I9"/>
    <mergeCell ref="K22:L22"/>
    <mergeCell ref="K23:L23"/>
    <mergeCell ref="K24:L24"/>
    <mergeCell ref="K25:L25"/>
    <mergeCell ref="K26:L26"/>
    <mergeCell ref="A19:L19"/>
    <mergeCell ref="A20:L20"/>
    <mergeCell ref="A18:L18"/>
    <mergeCell ref="A4:L4"/>
    <mergeCell ref="A37:L37"/>
    <mergeCell ref="A38:L38"/>
    <mergeCell ref="A39:L39"/>
    <mergeCell ref="A40:L40"/>
    <mergeCell ref="A33:L33"/>
    <mergeCell ref="A36:L36"/>
    <mergeCell ref="A44:L44"/>
    <mergeCell ref="A45:L45"/>
    <mergeCell ref="A46:L46"/>
    <mergeCell ref="A52:L52"/>
    <mergeCell ref="A61:L61"/>
    <mergeCell ref="A47:L47"/>
    <mergeCell ref="A62:L62"/>
    <mergeCell ref="A63:L63"/>
    <mergeCell ref="A70:L70"/>
    <mergeCell ref="A75:L75"/>
    <mergeCell ref="A80:L80"/>
    <mergeCell ref="A71:L71"/>
    <mergeCell ref="A48:L48"/>
    <mergeCell ref="A49:L49"/>
    <mergeCell ref="A50:L50"/>
    <mergeCell ref="A51:L51"/>
    <mergeCell ref="A54:L54"/>
  </mergeCells>
  <printOptions horizontalCentered="1"/>
  <pageMargins left="0.35433070866141736" right="0.27559055118110237" top="0.47244094488188981" bottom="0.45" header="0.31496062992125984" footer="0.23622047244094491"/>
  <pageSetup paperSize="9" scale="84" orientation="portrait" r:id="rId1"/>
  <headerFooter>
    <oddFooter xml:space="preserve">&amp;C&amp;P+9 </oddFooter>
  </headerFooter>
  <rowBreaks count="2" manualBreakCount="2">
    <brk id="41" max="16383" man="1"/>
    <brk id="76" max="11"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BDD820-126F-4648-A4A3-517ADFCEBD1D}">
  <dimension ref="A1"/>
  <sheetViews>
    <sheetView workbookViewId="0"/>
  </sheetViews>
  <sheetFormatPr defaultRowHeight="15"/>
  <sheetData/>
  <pageMargins left="0.511811024" right="0.511811024" top="0.78740157499999996" bottom="0.78740157499999996" header="0.31496062000000002" footer="0.3149606200000000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10"/>
  <dimension ref="A1:L33"/>
  <sheetViews>
    <sheetView zoomScaleNormal="100" zoomScaleSheetLayoutView="100" workbookViewId="0">
      <selection activeCell="N16" sqref="N16"/>
    </sheetView>
  </sheetViews>
  <sheetFormatPr defaultRowHeight="15"/>
  <cols>
    <col min="4" max="4" width="10.140625" customWidth="1"/>
    <col min="5" max="5" width="12" customWidth="1"/>
    <col min="6" max="6" width="4.85546875" customWidth="1"/>
    <col min="8" max="8" width="19.28515625" customWidth="1"/>
    <col min="9" max="9" width="11.140625" bestFit="1" customWidth="1"/>
    <col min="10" max="10" width="7.5703125" customWidth="1"/>
    <col min="11" max="11" width="5.7109375" customWidth="1"/>
    <col min="12" max="12" width="4.42578125" customWidth="1"/>
  </cols>
  <sheetData>
    <row r="1" spans="1:12" ht="19.5" customHeight="1">
      <c r="A1" s="677" t="s">
        <v>0</v>
      </c>
      <c r="B1" s="678"/>
      <c r="C1" s="678"/>
      <c r="D1" s="678"/>
      <c r="E1" s="678"/>
      <c r="F1" s="678"/>
      <c r="G1" s="678"/>
      <c r="H1" s="678"/>
      <c r="I1" s="678"/>
      <c r="J1" s="678"/>
      <c r="K1" s="678"/>
      <c r="L1" s="679"/>
    </row>
    <row r="2" spans="1:12" ht="19.5" customHeight="1">
      <c r="A2" s="680" t="s">
        <v>10</v>
      </c>
      <c r="B2" s="681"/>
      <c r="C2" s="681"/>
      <c r="D2" s="681"/>
      <c r="E2" s="681"/>
      <c r="F2" s="681"/>
      <c r="G2" s="681"/>
      <c r="H2" s="681"/>
      <c r="I2" s="681"/>
      <c r="J2" s="681"/>
      <c r="K2" s="681"/>
      <c r="L2" s="682"/>
    </row>
    <row r="3" spans="1:12" ht="19.5" customHeight="1" thickBot="1">
      <c r="A3" s="683" t="s">
        <v>31</v>
      </c>
      <c r="B3" s="684"/>
      <c r="C3" s="684"/>
      <c r="D3" s="684"/>
      <c r="E3" s="684"/>
      <c r="F3" s="684"/>
      <c r="G3" s="684"/>
      <c r="H3" s="684"/>
      <c r="I3" s="684"/>
      <c r="J3" s="684"/>
      <c r="K3" s="684"/>
      <c r="L3" s="685"/>
    </row>
    <row r="4" spans="1:12" ht="18.75" customHeight="1" thickTop="1">
      <c r="A4" s="698" t="s">
        <v>71</v>
      </c>
      <c r="B4" s="698"/>
      <c r="C4" s="698"/>
      <c r="D4" s="698"/>
      <c r="E4" s="698"/>
      <c r="F4" s="698"/>
      <c r="G4" s="698"/>
      <c r="H4" s="698"/>
      <c r="I4" s="698"/>
      <c r="J4" s="698"/>
      <c r="K4" s="698"/>
      <c r="L4" s="698"/>
    </row>
    <row r="5" spans="1:12" ht="18.75" customHeight="1" thickBot="1">
      <c r="A5" s="704" t="s">
        <v>94</v>
      </c>
      <c r="B5" s="705"/>
      <c r="C5" s="705"/>
      <c r="D5" s="705"/>
      <c r="E5" s="705"/>
      <c r="F5" s="705"/>
      <c r="G5" s="705"/>
      <c r="H5" s="705"/>
      <c r="I5" s="705"/>
      <c r="J5" s="705"/>
      <c r="K5" s="705"/>
      <c r="L5" s="706"/>
    </row>
    <row r="6" spans="1:12" ht="18.75" customHeight="1" thickTop="1">
      <c r="A6" s="709" t="s">
        <v>128</v>
      </c>
      <c r="B6" s="709"/>
      <c r="C6" s="709"/>
      <c r="D6" s="709"/>
      <c r="E6" s="709"/>
      <c r="F6" s="709"/>
      <c r="G6" s="709"/>
      <c r="H6" s="709"/>
      <c r="I6" s="709"/>
      <c r="J6" s="709"/>
      <c r="K6" s="709"/>
      <c r="L6" s="709"/>
    </row>
    <row r="7" spans="1:12" ht="18.75" customHeight="1" thickBot="1">
      <c r="A7" s="710" t="s">
        <v>88</v>
      </c>
      <c r="B7" s="710"/>
      <c r="C7" s="710"/>
      <c r="D7" s="710"/>
      <c r="E7" s="710"/>
      <c r="F7" s="710"/>
      <c r="G7" s="710"/>
      <c r="H7" s="710"/>
      <c r="I7" s="710"/>
      <c r="J7" s="710"/>
      <c r="K7" s="710"/>
      <c r="L7" s="710"/>
    </row>
    <row r="8" spans="1:12" ht="17.100000000000001" customHeight="1" thickTop="1" thickBot="1">
      <c r="A8" s="711" t="s">
        <v>129</v>
      </c>
      <c r="B8" s="712"/>
      <c r="C8" s="712"/>
      <c r="D8" s="712"/>
      <c r="E8" s="712"/>
      <c r="F8" s="712"/>
      <c r="G8" s="712"/>
      <c r="H8" s="712"/>
      <c r="I8" s="712"/>
      <c r="J8" s="712"/>
      <c r="K8" s="712"/>
      <c r="L8" s="713"/>
    </row>
    <row r="9" spans="1:12" ht="17.100000000000001" customHeight="1" thickTop="1">
      <c r="A9" s="714" t="s">
        <v>47</v>
      </c>
      <c r="B9" s="715"/>
      <c r="C9" s="715"/>
      <c r="D9" s="715"/>
      <c r="E9" s="715"/>
      <c r="F9" s="715"/>
      <c r="G9" s="707" t="s">
        <v>48</v>
      </c>
      <c r="H9" s="707"/>
      <c r="I9" s="707"/>
      <c r="J9" s="707"/>
      <c r="K9" s="707"/>
      <c r="L9" s="708"/>
    </row>
    <row r="10" spans="1:12" ht="18" customHeight="1">
      <c r="A10" s="699" t="s">
        <v>130</v>
      </c>
      <c r="B10" s="700"/>
      <c r="C10" s="700"/>
      <c r="D10" s="700"/>
      <c r="E10" s="700"/>
      <c r="F10" s="700"/>
      <c r="G10" s="703" t="s">
        <v>50</v>
      </c>
      <c r="H10" s="703"/>
      <c r="I10" s="716" t="s">
        <v>51</v>
      </c>
      <c r="J10" s="716"/>
      <c r="K10" s="716"/>
      <c r="L10" s="717"/>
    </row>
    <row r="11" spans="1:12" ht="22.5" customHeight="1" thickBot="1">
      <c r="A11" s="701"/>
      <c r="B11" s="702"/>
      <c r="C11" s="702"/>
      <c r="D11" s="702"/>
      <c r="E11" s="702"/>
      <c r="F11" s="702"/>
      <c r="G11" s="718">
        <v>333</v>
      </c>
      <c r="H11" s="718"/>
      <c r="I11" s="718">
        <v>406</v>
      </c>
      <c r="J11" s="718"/>
      <c r="K11" s="718"/>
      <c r="L11" s="719"/>
    </row>
    <row r="12" spans="1:12" ht="9" customHeight="1" thickTop="1" thickBot="1">
      <c r="A12" s="688"/>
      <c r="B12" s="688"/>
      <c r="C12" s="688"/>
      <c r="D12" s="688"/>
      <c r="E12" s="688"/>
      <c r="F12" s="688"/>
      <c r="G12" s="688"/>
      <c r="H12" s="688"/>
      <c r="I12" s="688"/>
      <c r="J12" s="688"/>
      <c r="K12" s="688"/>
      <c r="L12" s="688"/>
    </row>
    <row r="13" spans="1:12" ht="17.100000000000001" customHeight="1" thickTop="1" thickBot="1">
      <c r="A13" s="689" t="s">
        <v>91</v>
      </c>
      <c r="B13" s="690"/>
      <c r="C13" s="690"/>
      <c r="D13" s="690"/>
      <c r="E13" s="690"/>
      <c r="F13" s="690"/>
      <c r="G13" s="690"/>
      <c r="H13" s="690"/>
      <c r="I13" s="690"/>
      <c r="J13" s="690"/>
      <c r="K13" s="690"/>
      <c r="L13" s="691"/>
    </row>
    <row r="14" spans="1:12" ht="35.25" customHeight="1" thickTop="1">
      <c r="A14" s="692" t="s">
        <v>230</v>
      </c>
      <c r="B14" s="692"/>
      <c r="C14" s="692"/>
      <c r="D14" s="692"/>
      <c r="E14" s="692"/>
      <c r="F14" s="692"/>
      <c r="G14" s="692"/>
      <c r="H14" s="692"/>
      <c r="I14" s="692"/>
      <c r="J14" s="692"/>
      <c r="K14" s="692"/>
      <c r="L14" s="692"/>
    </row>
    <row r="15" spans="1:12" ht="22.5" customHeight="1">
      <c r="A15" s="693" t="s">
        <v>231</v>
      </c>
      <c r="B15" s="693"/>
      <c r="C15" s="693"/>
      <c r="D15" s="693"/>
      <c r="E15" s="693"/>
      <c r="F15" s="693"/>
      <c r="G15" s="693"/>
      <c r="H15" s="693"/>
      <c r="I15" s="693"/>
      <c r="J15" s="693"/>
      <c r="K15" s="693"/>
      <c r="L15" s="693"/>
    </row>
    <row r="16" spans="1:12" ht="20.25" customHeight="1" thickBot="1">
      <c r="A16" s="694" t="s">
        <v>133</v>
      </c>
      <c r="B16" s="695"/>
      <c r="C16" s="695"/>
      <c r="D16" s="695"/>
      <c r="E16" s="695"/>
      <c r="F16" s="695"/>
      <c r="G16" s="695"/>
      <c r="H16" s="695"/>
      <c r="I16" s="695"/>
      <c r="J16" s="695"/>
      <c r="K16" s="695"/>
      <c r="L16" s="696"/>
    </row>
    <row r="17" spans="1:12" ht="17.100000000000001" customHeight="1" thickTop="1" thickBot="1">
      <c r="A17" s="689" t="s">
        <v>54</v>
      </c>
      <c r="B17" s="690"/>
      <c r="C17" s="690"/>
      <c r="D17" s="690"/>
      <c r="E17" s="690"/>
      <c r="F17" s="690"/>
      <c r="G17" s="690"/>
      <c r="H17" s="690"/>
      <c r="I17" s="690"/>
      <c r="J17" s="690"/>
      <c r="K17" s="690"/>
      <c r="L17" s="691"/>
    </row>
    <row r="18" spans="1:12" s="28" customFormat="1" ht="132.75" customHeight="1" thickTop="1" thickBot="1">
      <c r="A18" s="722" t="s">
        <v>232</v>
      </c>
      <c r="B18" s="723"/>
      <c r="C18" s="723"/>
      <c r="D18" s="723"/>
      <c r="E18" s="723"/>
      <c r="F18" s="723"/>
      <c r="G18" s="723"/>
      <c r="H18" s="723"/>
      <c r="I18" s="723"/>
      <c r="J18" s="723"/>
      <c r="K18" s="723"/>
      <c r="L18" s="724"/>
    </row>
    <row r="19" spans="1:12" s="28" customFormat="1" ht="14.25" customHeight="1" thickTop="1" thickBot="1">
      <c r="A19" s="725"/>
      <c r="B19" s="726"/>
      <c r="C19" s="726"/>
      <c r="D19" s="726"/>
      <c r="E19" s="726"/>
      <c r="F19" s="726"/>
      <c r="G19" s="726"/>
      <c r="H19" s="726"/>
      <c r="I19" s="726"/>
      <c r="J19" s="726"/>
      <c r="K19" s="726"/>
      <c r="L19" s="727"/>
    </row>
    <row r="20" spans="1:12" ht="17.100000000000001" customHeight="1" thickTop="1" thickBot="1">
      <c r="A20" s="689" t="s">
        <v>55</v>
      </c>
      <c r="B20" s="690"/>
      <c r="C20" s="690"/>
      <c r="D20" s="690"/>
      <c r="E20" s="690"/>
      <c r="F20" s="690"/>
      <c r="G20" s="690"/>
      <c r="H20" s="690"/>
      <c r="I20" s="690"/>
      <c r="J20" s="690"/>
      <c r="K20" s="690"/>
      <c r="L20" s="691"/>
    </row>
    <row r="21" spans="1:12" ht="17.100000000000001" customHeight="1" thickTop="1">
      <c r="A21" s="744" t="s">
        <v>56</v>
      </c>
      <c r="B21" s="720"/>
      <c r="C21" s="720"/>
      <c r="D21" s="720"/>
      <c r="E21" s="720"/>
      <c r="F21" s="720" t="s">
        <v>57</v>
      </c>
      <c r="G21" s="720"/>
      <c r="H21" s="720"/>
      <c r="I21" s="720" t="s">
        <v>58</v>
      </c>
      <c r="J21" s="720"/>
      <c r="K21" s="720"/>
      <c r="L21" s="721"/>
    </row>
    <row r="22" spans="1:12" ht="66.75" customHeight="1">
      <c r="A22" s="747" t="s">
        <v>131</v>
      </c>
      <c r="B22" s="739"/>
      <c r="C22" s="739"/>
      <c r="D22" s="739"/>
      <c r="E22" s="739"/>
      <c r="F22" s="739" t="s">
        <v>60</v>
      </c>
      <c r="G22" s="739"/>
      <c r="H22" s="739"/>
      <c r="I22" s="739" t="s">
        <v>95</v>
      </c>
      <c r="J22" s="739"/>
      <c r="K22" s="739"/>
      <c r="L22" s="740"/>
    </row>
    <row r="23" spans="1:12" ht="40.5" customHeight="1" thickBot="1">
      <c r="A23" s="748" t="s">
        <v>69</v>
      </c>
      <c r="B23" s="737"/>
      <c r="C23" s="737"/>
      <c r="D23" s="737"/>
      <c r="E23" s="737"/>
      <c r="F23" s="737" t="s">
        <v>61</v>
      </c>
      <c r="G23" s="737"/>
      <c r="H23" s="737"/>
      <c r="I23" s="737" t="s">
        <v>95</v>
      </c>
      <c r="J23" s="737"/>
      <c r="K23" s="737"/>
      <c r="L23" s="738"/>
    </row>
    <row r="24" spans="1:12" ht="10.5" customHeight="1" thickTop="1" thickBot="1">
      <c r="A24" s="733"/>
      <c r="B24" s="734"/>
      <c r="C24" s="734"/>
      <c r="D24" s="734"/>
      <c r="E24" s="734"/>
      <c r="F24" s="734"/>
      <c r="G24" s="734"/>
      <c r="H24" s="734"/>
      <c r="I24" s="734"/>
      <c r="J24" s="734"/>
      <c r="K24" s="734"/>
      <c r="L24" s="735"/>
    </row>
    <row r="25" spans="1:12" ht="18" customHeight="1" thickTop="1" thickBot="1">
      <c r="A25" s="730" t="s">
        <v>86</v>
      </c>
      <c r="B25" s="731"/>
      <c r="C25" s="731"/>
      <c r="D25" s="731"/>
      <c r="E25" s="731"/>
      <c r="F25" s="731"/>
      <c r="G25" s="731"/>
      <c r="H25" s="731"/>
      <c r="I25" s="731"/>
      <c r="J25" s="731"/>
      <c r="K25" s="731"/>
      <c r="L25" s="732"/>
    </row>
    <row r="26" spans="1:12" ht="47.25" customHeight="1" thickTop="1">
      <c r="A26" s="741"/>
      <c r="B26" s="742"/>
      <c r="C26" s="742"/>
      <c r="D26" s="742"/>
      <c r="E26" s="742"/>
      <c r="F26" s="742"/>
      <c r="G26" s="742"/>
      <c r="H26" s="742"/>
      <c r="I26" s="742"/>
      <c r="J26" s="742"/>
      <c r="K26" s="742"/>
      <c r="L26" s="743"/>
    </row>
    <row r="27" spans="1:12" ht="20.25" customHeight="1">
      <c r="A27" s="728" t="s">
        <v>81</v>
      </c>
      <c r="B27" s="729"/>
      <c r="C27" s="729"/>
      <c r="D27" s="729"/>
      <c r="E27" s="729"/>
      <c r="F27" s="12"/>
      <c r="G27" s="729" t="s">
        <v>2</v>
      </c>
      <c r="H27" s="729"/>
      <c r="I27" s="729"/>
      <c r="J27" s="729"/>
      <c r="K27" s="729"/>
      <c r="L27" s="736"/>
    </row>
    <row r="28" spans="1:12" ht="48" customHeight="1">
      <c r="A28" s="745" t="s">
        <v>32</v>
      </c>
      <c r="B28" s="746"/>
      <c r="C28" s="746"/>
      <c r="D28" s="746"/>
      <c r="E28" s="746"/>
      <c r="F28" s="746"/>
      <c r="G28" s="629" t="s">
        <v>3</v>
      </c>
      <c r="H28" s="629"/>
      <c r="I28" s="629"/>
      <c r="J28" s="629"/>
      <c r="K28" s="629"/>
      <c r="L28" s="630"/>
    </row>
    <row r="29" spans="1:12" ht="23.25" customHeight="1">
      <c r="A29" s="30"/>
      <c r="B29" s="29"/>
      <c r="C29" s="29"/>
      <c r="D29" s="29"/>
      <c r="E29" s="29"/>
      <c r="F29" s="29"/>
      <c r="G29" s="29"/>
      <c r="H29" s="29"/>
      <c r="I29" s="29"/>
      <c r="J29" s="29"/>
      <c r="K29" s="29"/>
      <c r="L29" s="10"/>
    </row>
    <row r="30" spans="1:12" ht="15.75" customHeight="1">
      <c r="A30" s="697" t="s">
        <v>4</v>
      </c>
      <c r="B30" s="545"/>
      <c r="C30" s="545"/>
      <c r="D30" s="545"/>
      <c r="E30" s="545"/>
      <c r="F30" s="37"/>
      <c r="G30" s="27"/>
      <c r="H30" s="352" t="s">
        <v>5</v>
      </c>
      <c r="I30" s="352"/>
      <c r="J30" s="352"/>
      <c r="K30" s="352"/>
      <c r="L30" s="353"/>
    </row>
    <row r="31" spans="1:12" ht="39" customHeight="1">
      <c r="A31" s="267" t="s">
        <v>17</v>
      </c>
      <c r="B31" s="267"/>
      <c r="C31" s="267"/>
      <c r="D31" s="267"/>
      <c r="E31" s="267"/>
      <c r="F31" s="16"/>
      <c r="G31" s="16"/>
      <c r="H31" s="268" t="s">
        <v>7</v>
      </c>
      <c r="I31" s="268"/>
      <c r="J31" s="268"/>
      <c r="K31" s="268"/>
      <c r="L31" s="551"/>
    </row>
    <row r="32" spans="1:12" ht="28.5" customHeight="1">
      <c r="A32" s="259" t="s">
        <v>8</v>
      </c>
      <c r="B32" s="255"/>
      <c r="C32" s="255"/>
      <c r="D32" s="255"/>
      <c r="E32" s="255"/>
      <c r="F32" s="255"/>
      <c r="G32" s="255"/>
      <c r="H32" s="255"/>
      <c r="I32" s="255"/>
      <c r="J32" s="255"/>
      <c r="K32" s="255"/>
      <c r="L32" s="256"/>
    </row>
    <row r="33" spans="1:12" ht="26.25" customHeight="1" thickBot="1">
      <c r="A33" s="686" t="s">
        <v>9</v>
      </c>
      <c r="B33" s="451"/>
      <c r="C33" s="451"/>
      <c r="D33" s="451"/>
      <c r="E33" s="451"/>
      <c r="F33" s="451"/>
      <c r="G33" s="451"/>
      <c r="H33" s="451"/>
      <c r="I33" s="451"/>
      <c r="J33" s="451"/>
      <c r="K33" s="451"/>
      <c r="L33" s="687"/>
    </row>
  </sheetData>
  <mergeCells count="46">
    <mergeCell ref="A28:F28"/>
    <mergeCell ref="F22:H22"/>
    <mergeCell ref="F23:H23"/>
    <mergeCell ref="A22:E22"/>
    <mergeCell ref="A23:E23"/>
    <mergeCell ref="G28:L28"/>
    <mergeCell ref="I21:L21"/>
    <mergeCell ref="A18:L18"/>
    <mergeCell ref="A19:L19"/>
    <mergeCell ref="A27:E27"/>
    <mergeCell ref="A25:L25"/>
    <mergeCell ref="A24:L24"/>
    <mergeCell ref="G27:L27"/>
    <mergeCell ref="I23:L23"/>
    <mergeCell ref="I22:L22"/>
    <mergeCell ref="A26:L26"/>
    <mergeCell ref="F21:H21"/>
    <mergeCell ref="A21:E21"/>
    <mergeCell ref="A4:L4"/>
    <mergeCell ref="A10:F11"/>
    <mergeCell ref="G10:H10"/>
    <mergeCell ref="A5:L5"/>
    <mergeCell ref="G9:L9"/>
    <mergeCell ref="A6:L6"/>
    <mergeCell ref="A7:L7"/>
    <mergeCell ref="A8:L8"/>
    <mergeCell ref="A9:F9"/>
    <mergeCell ref="I10:L10"/>
    <mergeCell ref="G11:H11"/>
    <mergeCell ref="I11:L11"/>
    <mergeCell ref="A1:L1"/>
    <mergeCell ref="A2:L2"/>
    <mergeCell ref="A3:L3"/>
    <mergeCell ref="A32:L32"/>
    <mergeCell ref="A33:L33"/>
    <mergeCell ref="A12:L12"/>
    <mergeCell ref="A17:L17"/>
    <mergeCell ref="A13:L13"/>
    <mergeCell ref="A14:L14"/>
    <mergeCell ref="A15:L15"/>
    <mergeCell ref="A16:L16"/>
    <mergeCell ref="A20:L20"/>
    <mergeCell ref="A31:E31"/>
    <mergeCell ref="H31:L31"/>
    <mergeCell ref="A30:E30"/>
    <mergeCell ref="H30:L30"/>
  </mergeCells>
  <printOptions horizontalCentered="1"/>
  <pageMargins left="0.35433070866141736" right="0.27559055118110237" top="0.47244094488188981" bottom="0.67" header="0.31496062992125984" footer="0.31496062992125984"/>
  <pageSetup paperSize="9" scale="85" orientation="portrait" r:id="rId1"/>
  <headerFooter>
    <oddFooter xml:space="preserve">&amp;C&amp;P+12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11"/>
  <dimension ref="A1:L36"/>
  <sheetViews>
    <sheetView zoomScale="90" zoomScaleNormal="90" zoomScaleSheetLayoutView="100" zoomScalePageLayoutView="110" workbookViewId="0">
      <selection activeCell="K11" sqref="K11:L11"/>
    </sheetView>
  </sheetViews>
  <sheetFormatPr defaultRowHeight="15"/>
  <cols>
    <col min="1" max="1" width="6" customWidth="1"/>
    <col min="2" max="2" width="9" customWidth="1"/>
    <col min="3" max="3" width="8.5703125" customWidth="1"/>
    <col min="4" max="4" width="4.42578125" customWidth="1"/>
    <col min="5" max="5" width="10.85546875" customWidth="1"/>
    <col min="6" max="6" width="6.85546875" customWidth="1"/>
    <col min="7" max="7" width="9.85546875" customWidth="1"/>
    <col min="8" max="8" width="9.5703125" customWidth="1"/>
    <col min="9" max="9" width="8.7109375" customWidth="1"/>
    <col min="10" max="10" width="5.28515625" customWidth="1"/>
    <col min="11" max="11" width="9.85546875" customWidth="1"/>
    <col min="12" max="12" width="22.28515625" customWidth="1"/>
  </cols>
  <sheetData>
    <row r="1" spans="1:12" ht="19.5" customHeight="1">
      <c r="A1" s="217" t="s">
        <v>0</v>
      </c>
      <c r="B1" s="218"/>
      <c r="C1" s="218"/>
      <c r="D1" s="218"/>
      <c r="E1" s="218"/>
      <c r="F1" s="218"/>
      <c r="G1" s="218"/>
      <c r="H1" s="218"/>
      <c r="I1" s="218"/>
      <c r="J1" s="218"/>
      <c r="K1" s="218"/>
      <c r="L1" s="219"/>
    </row>
    <row r="2" spans="1:12" ht="19.5" customHeight="1">
      <c r="A2" s="220" t="s">
        <v>1</v>
      </c>
      <c r="B2" s="221"/>
      <c r="C2" s="221"/>
      <c r="D2" s="221"/>
      <c r="E2" s="221"/>
      <c r="F2" s="221"/>
      <c r="G2" s="221"/>
      <c r="H2" s="221"/>
      <c r="I2" s="221"/>
      <c r="J2" s="221"/>
      <c r="K2" s="221"/>
      <c r="L2" s="222"/>
    </row>
    <row r="3" spans="1:12" ht="19.5" customHeight="1" thickBot="1">
      <c r="A3" s="277" t="s">
        <v>33</v>
      </c>
      <c r="B3" s="278"/>
      <c r="C3" s="278"/>
      <c r="D3" s="278"/>
      <c r="E3" s="278"/>
      <c r="F3" s="278"/>
      <c r="G3" s="278"/>
      <c r="H3" s="278"/>
      <c r="I3" s="278"/>
      <c r="J3" s="278"/>
      <c r="K3" s="278"/>
      <c r="L3" s="279"/>
    </row>
    <row r="4" spans="1:12" ht="20.100000000000001" customHeight="1" thickTop="1">
      <c r="A4" s="757" t="s">
        <v>72</v>
      </c>
      <c r="B4" s="758"/>
      <c r="C4" s="758"/>
      <c r="D4" s="758"/>
      <c r="E4" s="758"/>
      <c r="F4" s="758"/>
      <c r="G4" s="758"/>
      <c r="H4" s="758"/>
      <c r="I4" s="758"/>
      <c r="J4" s="758"/>
      <c r="K4" s="758"/>
      <c r="L4" s="759"/>
    </row>
    <row r="5" spans="1:12" ht="20.100000000000001" customHeight="1" thickBot="1">
      <c r="A5" s="226" t="s">
        <v>94</v>
      </c>
      <c r="B5" s="227"/>
      <c r="C5" s="227"/>
      <c r="D5" s="227"/>
      <c r="E5" s="227"/>
      <c r="F5" s="227"/>
      <c r="G5" s="227"/>
      <c r="H5" s="227"/>
      <c r="I5" s="227"/>
      <c r="J5" s="227"/>
      <c r="K5" s="227"/>
      <c r="L5" s="228"/>
    </row>
    <row r="6" spans="1:12" ht="17.100000000000001" customHeight="1" thickTop="1" thickBot="1">
      <c r="A6" s="761" t="s">
        <v>88</v>
      </c>
      <c r="B6" s="762"/>
      <c r="C6" s="762"/>
      <c r="D6" s="762"/>
      <c r="E6" s="762"/>
      <c r="F6" s="762"/>
      <c r="G6" s="762"/>
      <c r="H6" s="762"/>
      <c r="I6" s="762"/>
      <c r="J6" s="762"/>
      <c r="K6" s="762"/>
      <c r="L6" s="763"/>
    </row>
    <row r="7" spans="1:12" ht="17.100000000000001" customHeight="1" thickTop="1" thickBot="1">
      <c r="A7" s="764" t="s">
        <v>154</v>
      </c>
      <c r="B7" s="765"/>
      <c r="C7" s="765"/>
      <c r="D7" s="765"/>
      <c r="E7" s="765"/>
      <c r="F7" s="765"/>
      <c r="G7" s="765"/>
      <c r="H7" s="765"/>
      <c r="I7" s="765"/>
      <c r="J7" s="765"/>
      <c r="K7" s="765"/>
      <c r="L7" s="766"/>
    </row>
    <row r="8" spans="1:12" ht="17.100000000000001" customHeight="1" thickTop="1">
      <c r="A8" s="767" t="s">
        <v>47</v>
      </c>
      <c r="B8" s="768"/>
      <c r="C8" s="768"/>
      <c r="D8" s="768"/>
      <c r="E8" s="768"/>
      <c r="F8" s="768"/>
      <c r="G8" s="538" t="s">
        <v>48</v>
      </c>
      <c r="H8" s="538"/>
      <c r="I8" s="538"/>
      <c r="J8" s="538"/>
      <c r="K8" s="538"/>
      <c r="L8" s="760"/>
    </row>
    <row r="9" spans="1:12" ht="17.100000000000001" customHeight="1">
      <c r="A9" s="769" t="s">
        <v>114</v>
      </c>
      <c r="B9" s="426"/>
      <c r="C9" s="426"/>
      <c r="D9" s="426"/>
      <c r="E9" s="426"/>
      <c r="F9" s="426"/>
      <c r="G9" s="447" t="s">
        <v>155</v>
      </c>
      <c r="H9" s="447"/>
      <c r="I9" s="447"/>
      <c r="J9" s="447"/>
      <c r="K9" s="447" t="s">
        <v>132</v>
      </c>
      <c r="L9" s="770"/>
    </row>
    <row r="10" spans="1:12" ht="20.100000000000001" customHeight="1">
      <c r="A10" s="769"/>
      <c r="B10" s="426"/>
      <c r="C10" s="426"/>
      <c r="D10" s="426"/>
      <c r="E10" s="426"/>
      <c r="F10" s="426"/>
      <c r="G10" s="447">
        <f>G11+G12</f>
        <v>96</v>
      </c>
      <c r="H10" s="447"/>
      <c r="I10" s="447"/>
      <c r="J10" s="447"/>
      <c r="K10" s="447">
        <f>K11+K12</f>
        <v>435</v>
      </c>
      <c r="L10" s="770"/>
    </row>
    <row r="11" spans="1:12" ht="20.100000000000001" customHeight="1">
      <c r="A11" s="769" t="s">
        <v>156</v>
      </c>
      <c r="B11" s="426"/>
      <c r="C11" s="426"/>
      <c r="D11" s="426"/>
      <c r="E11" s="426"/>
      <c r="F11" s="426"/>
      <c r="G11" s="447">
        <v>92</v>
      </c>
      <c r="H11" s="447"/>
      <c r="I11" s="447"/>
      <c r="J11" s="447"/>
      <c r="K11" s="447">
        <v>426</v>
      </c>
      <c r="L11" s="770"/>
    </row>
    <row r="12" spans="1:12" ht="20.100000000000001" customHeight="1" thickBot="1">
      <c r="A12" s="803" t="s">
        <v>157</v>
      </c>
      <c r="B12" s="804"/>
      <c r="C12" s="804"/>
      <c r="D12" s="804"/>
      <c r="E12" s="804"/>
      <c r="F12" s="804"/>
      <c r="G12" s="805">
        <v>4</v>
      </c>
      <c r="H12" s="805"/>
      <c r="I12" s="805"/>
      <c r="J12" s="805"/>
      <c r="K12" s="805">
        <v>9</v>
      </c>
      <c r="L12" s="806"/>
    </row>
    <row r="13" spans="1:12" ht="13.5" customHeight="1" thickTop="1" thickBot="1">
      <c r="A13" s="90"/>
      <c r="B13" s="91"/>
      <c r="C13" s="91"/>
      <c r="D13" s="91"/>
      <c r="E13" s="91"/>
      <c r="F13" s="91"/>
      <c r="G13" s="14"/>
      <c r="H13" s="14"/>
      <c r="I13" s="14"/>
      <c r="J13" s="14"/>
      <c r="K13" s="14"/>
      <c r="L13" s="69"/>
    </row>
    <row r="14" spans="1:12" ht="17.100000000000001" customHeight="1" thickTop="1" thickBot="1">
      <c r="A14" s="764" t="s">
        <v>158</v>
      </c>
      <c r="B14" s="765"/>
      <c r="C14" s="765"/>
      <c r="D14" s="765"/>
      <c r="E14" s="765"/>
      <c r="F14" s="765"/>
      <c r="G14" s="765"/>
      <c r="H14" s="765"/>
      <c r="I14" s="765"/>
      <c r="J14" s="765"/>
      <c r="K14" s="765"/>
      <c r="L14" s="766"/>
    </row>
    <row r="15" spans="1:12" ht="17.100000000000001" customHeight="1" thickTop="1" thickBot="1">
      <c r="A15" s="749" t="s">
        <v>91</v>
      </c>
      <c r="B15" s="750"/>
      <c r="C15" s="750"/>
      <c r="D15" s="750"/>
      <c r="E15" s="750"/>
      <c r="F15" s="750"/>
      <c r="G15" s="750"/>
      <c r="H15" s="750"/>
      <c r="I15" s="750"/>
      <c r="J15" s="750"/>
      <c r="K15" s="750"/>
      <c r="L15" s="751"/>
    </row>
    <row r="16" spans="1:12" ht="39" customHeight="1" thickTop="1">
      <c r="A16" s="752" t="s">
        <v>233</v>
      </c>
      <c r="B16" s="753"/>
      <c r="C16" s="753"/>
      <c r="D16" s="753"/>
      <c r="E16" s="753"/>
      <c r="F16" s="753"/>
      <c r="G16" s="753"/>
      <c r="H16" s="753"/>
      <c r="I16" s="753"/>
      <c r="J16" s="753"/>
      <c r="K16" s="753"/>
      <c r="L16" s="754"/>
    </row>
    <row r="17" spans="1:12" ht="35.25" customHeight="1">
      <c r="A17" s="317" t="s">
        <v>234</v>
      </c>
      <c r="B17" s="755"/>
      <c r="C17" s="755"/>
      <c r="D17" s="755"/>
      <c r="E17" s="755"/>
      <c r="F17" s="755"/>
      <c r="G17" s="755"/>
      <c r="H17" s="755"/>
      <c r="I17" s="755"/>
      <c r="J17" s="755"/>
      <c r="K17" s="755"/>
      <c r="L17" s="756"/>
    </row>
    <row r="18" spans="1:12" ht="27.95" customHeight="1" thickBot="1">
      <c r="A18" s="785" t="s">
        <v>235</v>
      </c>
      <c r="B18" s="786"/>
      <c r="C18" s="786"/>
      <c r="D18" s="786"/>
      <c r="E18" s="786"/>
      <c r="F18" s="786"/>
      <c r="G18" s="786"/>
      <c r="H18" s="786"/>
      <c r="I18" s="786"/>
      <c r="J18" s="786"/>
      <c r="K18" s="786"/>
      <c r="L18" s="787"/>
    </row>
    <row r="19" spans="1:12" ht="17.100000000000001" customHeight="1" thickTop="1" thickBot="1">
      <c r="A19" s="305" t="s">
        <v>54</v>
      </c>
      <c r="B19" s="306"/>
      <c r="C19" s="306"/>
      <c r="D19" s="306"/>
      <c r="E19" s="306"/>
      <c r="F19" s="306"/>
      <c r="G19" s="306"/>
      <c r="H19" s="306"/>
      <c r="I19" s="306"/>
      <c r="J19" s="306"/>
      <c r="K19" s="306"/>
      <c r="L19" s="307"/>
    </row>
    <row r="20" spans="1:12" ht="131.25" customHeight="1" thickTop="1">
      <c r="A20" s="800" t="s">
        <v>275</v>
      </c>
      <c r="B20" s="801"/>
      <c r="C20" s="801"/>
      <c r="D20" s="801"/>
      <c r="E20" s="801"/>
      <c r="F20" s="801"/>
      <c r="G20" s="801"/>
      <c r="H20" s="801"/>
      <c r="I20" s="801"/>
      <c r="J20" s="801"/>
      <c r="K20" s="801"/>
      <c r="L20" s="802"/>
    </row>
    <row r="21" spans="1:12" ht="11.25" customHeight="1" thickBot="1">
      <c r="A21" s="788"/>
      <c r="B21" s="789"/>
      <c r="C21" s="789"/>
      <c r="D21" s="789"/>
      <c r="E21" s="789"/>
      <c r="F21" s="789"/>
      <c r="G21" s="789"/>
      <c r="H21" s="789"/>
      <c r="I21" s="789"/>
      <c r="J21" s="789"/>
      <c r="K21" s="789"/>
      <c r="L21" s="790"/>
    </row>
    <row r="22" spans="1:12" ht="19.5" customHeight="1" thickTop="1" thickBot="1">
      <c r="A22" s="807" t="s">
        <v>159</v>
      </c>
      <c r="B22" s="808"/>
      <c r="C22" s="808"/>
      <c r="D22" s="808"/>
      <c r="E22" s="808"/>
      <c r="F22" s="808"/>
      <c r="G22" s="808"/>
      <c r="H22" s="808"/>
      <c r="I22" s="808"/>
      <c r="J22" s="808"/>
      <c r="K22" s="808"/>
      <c r="L22" s="809"/>
    </row>
    <row r="23" spans="1:12" ht="18.75" customHeight="1" thickTop="1" thickBot="1">
      <c r="A23" s="749" t="s">
        <v>91</v>
      </c>
      <c r="B23" s="750"/>
      <c r="C23" s="750"/>
      <c r="D23" s="750"/>
      <c r="E23" s="750"/>
      <c r="F23" s="750"/>
      <c r="G23" s="750"/>
      <c r="H23" s="750"/>
      <c r="I23" s="750"/>
      <c r="J23" s="750"/>
      <c r="K23" s="750"/>
      <c r="L23" s="751"/>
    </row>
    <row r="24" spans="1:12" ht="27.95" customHeight="1" thickTop="1">
      <c r="A24" s="781" t="s">
        <v>236</v>
      </c>
      <c r="B24" s="753"/>
      <c r="C24" s="753"/>
      <c r="D24" s="753"/>
      <c r="E24" s="753"/>
      <c r="F24" s="753"/>
      <c r="G24" s="753"/>
      <c r="H24" s="753"/>
      <c r="I24" s="753"/>
      <c r="J24" s="753"/>
      <c r="K24" s="753"/>
      <c r="L24" s="754"/>
    </row>
    <row r="25" spans="1:12" ht="27.95" customHeight="1">
      <c r="A25" s="782" t="s">
        <v>237</v>
      </c>
      <c r="B25" s="783"/>
      <c r="C25" s="783"/>
      <c r="D25" s="783"/>
      <c r="E25" s="783"/>
      <c r="F25" s="783"/>
      <c r="G25" s="783"/>
      <c r="H25" s="783"/>
      <c r="I25" s="783"/>
      <c r="J25" s="783"/>
      <c r="K25" s="783"/>
      <c r="L25" s="784"/>
    </row>
    <row r="26" spans="1:12" ht="27.95" customHeight="1" thickBot="1">
      <c r="A26" s="797" t="s">
        <v>105</v>
      </c>
      <c r="B26" s="798"/>
      <c r="C26" s="798"/>
      <c r="D26" s="798"/>
      <c r="E26" s="798"/>
      <c r="F26" s="798"/>
      <c r="G26" s="798"/>
      <c r="H26" s="798"/>
      <c r="I26" s="798"/>
      <c r="J26" s="798"/>
      <c r="K26" s="798"/>
      <c r="L26" s="799"/>
    </row>
    <row r="27" spans="1:12" ht="19.5" customHeight="1" thickTop="1">
      <c r="A27" s="365" t="s">
        <v>54</v>
      </c>
      <c r="B27" s="366"/>
      <c r="C27" s="366"/>
      <c r="D27" s="366"/>
      <c r="E27" s="366"/>
      <c r="F27" s="366"/>
      <c r="G27" s="366"/>
      <c r="H27" s="366"/>
      <c r="I27" s="366"/>
      <c r="J27" s="366"/>
      <c r="K27" s="366"/>
      <c r="L27" s="367"/>
    </row>
    <row r="28" spans="1:12" s="28" customFormat="1" ht="32.25" customHeight="1">
      <c r="A28" s="794" t="s">
        <v>238</v>
      </c>
      <c r="B28" s="795"/>
      <c r="C28" s="795"/>
      <c r="D28" s="795"/>
      <c r="E28" s="795"/>
      <c r="F28" s="795"/>
      <c r="G28" s="795"/>
      <c r="H28" s="795"/>
      <c r="I28" s="795"/>
      <c r="J28" s="795"/>
      <c r="K28" s="795"/>
      <c r="L28" s="796"/>
    </row>
    <row r="29" spans="1:12" s="28" customFormat="1" ht="11.25" customHeight="1" thickBot="1">
      <c r="A29" s="791"/>
      <c r="B29" s="792"/>
      <c r="C29" s="792"/>
      <c r="D29" s="792"/>
      <c r="E29" s="792"/>
      <c r="F29" s="792"/>
      <c r="G29" s="792"/>
      <c r="H29" s="792"/>
      <c r="I29" s="792"/>
      <c r="J29" s="792"/>
      <c r="K29" s="792"/>
      <c r="L29" s="793"/>
    </row>
    <row r="30" spans="1:12" ht="17.25" customHeight="1" thickTop="1" thickBot="1">
      <c r="A30" s="774" t="s">
        <v>86</v>
      </c>
      <c r="B30" s="775"/>
      <c r="C30" s="775"/>
      <c r="D30" s="775"/>
      <c r="E30" s="775"/>
      <c r="F30" s="775"/>
      <c r="G30" s="775"/>
      <c r="H30" s="775"/>
      <c r="I30" s="775"/>
      <c r="J30" s="775"/>
      <c r="K30" s="775"/>
      <c r="L30" s="776"/>
    </row>
    <row r="31" spans="1:12" ht="42" customHeight="1" thickTop="1">
      <c r="A31" s="344" t="s">
        <v>21</v>
      </c>
      <c r="B31" s="253"/>
      <c r="C31" s="253"/>
      <c r="D31" s="253"/>
      <c r="E31" s="253"/>
      <c r="F31" s="253"/>
      <c r="G31" s="253"/>
      <c r="H31" s="253"/>
      <c r="I31" s="253"/>
      <c r="J31" s="253"/>
      <c r="K31" s="253"/>
      <c r="L31" s="254"/>
    </row>
    <row r="32" spans="1:12" ht="15.75" customHeight="1">
      <c r="A32" s="351" t="s">
        <v>5</v>
      </c>
      <c r="B32" s="352"/>
      <c r="C32" s="352"/>
      <c r="D32" s="352"/>
      <c r="E32" s="352"/>
      <c r="F32" s="352"/>
      <c r="G32" s="352" t="s">
        <v>2</v>
      </c>
      <c r="H32" s="352"/>
      <c r="I32" s="352"/>
      <c r="J32" s="352"/>
      <c r="K32" s="352"/>
      <c r="L32" s="353"/>
    </row>
    <row r="33" spans="1:12" ht="86.25" customHeight="1">
      <c r="A33" s="267" t="s">
        <v>41</v>
      </c>
      <c r="B33" s="268"/>
      <c r="C33" s="268"/>
      <c r="D33" s="268"/>
      <c r="E33" s="268"/>
      <c r="F33" s="268"/>
      <c r="G33" s="253" t="s">
        <v>3</v>
      </c>
      <c r="H33" s="253"/>
      <c r="I33" s="253"/>
      <c r="J33" s="253"/>
      <c r="K33" s="253"/>
      <c r="L33" s="254"/>
    </row>
    <row r="34" spans="1:12" ht="17.25" customHeight="1">
      <c r="A34" s="779" t="s">
        <v>34</v>
      </c>
      <c r="B34" s="780"/>
      <c r="C34" s="780"/>
      <c r="D34" s="780"/>
      <c r="E34" s="780"/>
      <c r="F34" s="780"/>
      <c r="G34" s="777" t="s">
        <v>8</v>
      </c>
      <c r="H34" s="777"/>
      <c r="I34" s="777"/>
      <c r="J34" s="777"/>
      <c r="K34" s="777"/>
      <c r="L34" s="778"/>
    </row>
    <row r="35" spans="1:12" ht="21.75" customHeight="1">
      <c r="A35" s="267" t="s">
        <v>17</v>
      </c>
      <c r="B35" s="268"/>
      <c r="C35" s="268"/>
      <c r="D35" s="268"/>
      <c r="E35" s="268"/>
      <c r="F35" s="268"/>
      <c r="G35" s="268" t="s">
        <v>9</v>
      </c>
      <c r="H35" s="268"/>
      <c r="I35" s="268"/>
      <c r="J35" s="268"/>
      <c r="K35" s="268"/>
      <c r="L35" s="551"/>
    </row>
    <row r="36" spans="1:12" ht="16.5" thickBot="1">
      <c r="A36" s="771"/>
      <c r="B36" s="772"/>
      <c r="C36" s="772"/>
      <c r="D36" s="772"/>
      <c r="E36" s="772"/>
      <c r="F36" s="772"/>
      <c r="G36" s="772"/>
      <c r="H36" s="772"/>
      <c r="I36" s="772"/>
      <c r="J36" s="772"/>
      <c r="K36" s="772"/>
      <c r="L36" s="773"/>
    </row>
  </sheetData>
  <mergeCells count="47">
    <mergeCell ref="A29:L29"/>
    <mergeCell ref="A31:L31"/>
    <mergeCell ref="A28:L28"/>
    <mergeCell ref="G10:J10"/>
    <mergeCell ref="K10:L10"/>
    <mergeCell ref="A11:F11"/>
    <mergeCell ref="G11:J11"/>
    <mergeCell ref="K11:L11"/>
    <mergeCell ref="A26:L26"/>
    <mergeCell ref="A19:L19"/>
    <mergeCell ref="A20:L20"/>
    <mergeCell ref="A12:F12"/>
    <mergeCell ref="G12:J12"/>
    <mergeCell ref="K12:L12"/>
    <mergeCell ref="A14:L14"/>
    <mergeCell ref="A22:L22"/>
    <mergeCell ref="A23:L23"/>
    <mergeCell ref="A24:L24"/>
    <mergeCell ref="A25:L25"/>
    <mergeCell ref="A18:L18"/>
    <mergeCell ref="A21:L21"/>
    <mergeCell ref="A36:L36"/>
    <mergeCell ref="A30:L30"/>
    <mergeCell ref="G33:L33"/>
    <mergeCell ref="G32:L32"/>
    <mergeCell ref="G34:L34"/>
    <mergeCell ref="G35:L35"/>
    <mergeCell ref="A33:F33"/>
    <mergeCell ref="A34:F34"/>
    <mergeCell ref="A35:F35"/>
    <mergeCell ref="A32:F32"/>
    <mergeCell ref="A1:L1"/>
    <mergeCell ref="A2:L2"/>
    <mergeCell ref="A3:L3"/>
    <mergeCell ref="A27:L27"/>
    <mergeCell ref="A15:L15"/>
    <mergeCell ref="A16:L16"/>
    <mergeCell ref="A17:L17"/>
    <mergeCell ref="A4:L4"/>
    <mergeCell ref="G8:L8"/>
    <mergeCell ref="A6:L6"/>
    <mergeCell ref="A7:L7"/>
    <mergeCell ref="A8:F8"/>
    <mergeCell ref="A9:F10"/>
    <mergeCell ref="G9:J9"/>
    <mergeCell ref="K9:L9"/>
    <mergeCell ref="A5:L5"/>
  </mergeCells>
  <printOptions horizontalCentered="1"/>
  <pageMargins left="0.35433070866141736" right="0.27559055118110237" top="0.4" bottom="0.38" header="0.31496062992125984" footer="0.21"/>
  <pageSetup paperSize="9" scale="85" orientation="portrait" r:id="rId1"/>
  <headerFooter>
    <oddFooter xml:space="preserve">&amp;C&amp;P+13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217"/>
      <c r="B1" s="218"/>
      <c r="C1" s="218"/>
      <c r="D1" s="218"/>
      <c r="E1" s="218"/>
      <c r="F1" s="218"/>
      <c r="G1" s="218"/>
      <c r="H1" s="218"/>
      <c r="I1" s="218"/>
      <c r="J1" s="218"/>
      <c r="K1" s="218"/>
      <c r="L1" s="219"/>
    </row>
    <row r="2" spans="1:12" ht="18.75">
      <c r="A2" s="220"/>
      <c r="B2" s="221"/>
      <c r="C2" s="221"/>
      <c r="D2" s="221"/>
      <c r="E2" s="221"/>
      <c r="F2" s="221"/>
      <c r="G2" s="221"/>
      <c r="H2" s="221"/>
      <c r="I2" s="221"/>
      <c r="J2" s="221"/>
      <c r="K2" s="221"/>
      <c r="L2" s="222"/>
    </row>
    <row r="3" spans="1:12" ht="19.5" thickBot="1">
      <c r="A3" s="277"/>
      <c r="B3" s="278"/>
      <c r="C3" s="278"/>
      <c r="D3" s="278"/>
      <c r="E3" s="278"/>
      <c r="F3" s="278"/>
      <c r="G3" s="278"/>
      <c r="H3" s="278"/>
      <c r="I3" s="278"/>
      <c r="J3" s="278"/>
      <c r="K3" s="278"/>
      <c r="L3" s="279"/>
    </row>
    <row r="4" spans="1:12" ht="17.25" thickTop="1" thickBot="1">
      <c r="A4" s="842"/>
      <c r="B4" s="843"/>
      <c r="C4" s="843"/>
      <c r="D4" s="843"/>
      <c r="E4" s="843"/>
      <c r="F4" s="843"/>
      <c r="G4" s="843"/>
      <c r="H4" s="843"/>
      <c r="I4" s="843"/>
      <c r="J4" s="843"/>
      <c r="K4" s="843"/>
      <c r="L4" s="844"/>
    </row>
    <row r="5" spans="1:12" ht="17.25" thickTop="1" thickBot="1">
      <c r="A5" s="845"/>
      <c r="B5" s="846"/>
      <c r="C5" s="846"/>
      <c r="D5" s="846"/>
      <c r="E5" s="846"/>
      <c r="F5" s="846"/>
      <c r="G5" s="846"/>
      <c r="H5" s="846"/>
      <c r="I5" s="846"/>
      <c r="J5" s="846"/>
      <c r="K5" s="846"/>
      <c r="L5" s="847"/>
    </row>
    <row r="6" spans="1:12" ht="17.25" customHeight="1" thickTop="1" thickBot="1">
      <c r="A6" s="348"/>
      <c r="B6" s="349"/>
      <c r="C6" s="349"/>
      <c r="D6" s="349"/>
      <c r="E6" s="349"/>
      <c r="F6" s="349"/>
      <c r="G6" s="349"/>
      <c r="H6" s="349"/>
      <c r="I6" s="349"/>
      <c r="J6" s="349"/>
      <c r="K6" s="349"/>
      <c r="L6" s="350"/>
    </row>
    <row r="7" spans="1:12" ht="17.100000000000001" customHeight="1" thickTop="1" thickBot="1">
      <c r="A7" s="293"/>
      <c r="B7" s="294"/>
      <c r="C7" s="294"/>
      <c r="D7" s="294"/>
      <c r="E7" s="294"/>
      <c r="F7" s="294"/>
      <c r="G7" s="294"/>
      <c r="H7" s="294"/>
      <c r="I7" s="294"/>
      <c r="J7" s="294"/>
      <c r="K7" s="294"/>
      <c r="L7" s="20"/>
    </row>
    <row r="8" spans="1:12" ht="17.100000000000001" customHeight="1" thickTop="1" thickBot="1">
      <c r="A8" s="817"/>
      <c r="B8" s="818"/>
      <c r="C8" s="818"/>
      <c r="D8" s="818"/>
      <c r="E8" s="818"/>
      <c r="F8" s="818"/>
      <c r="G8" s="819"/>
      <c r="H8" s="819"/>
      <c r="I8" s="819"/>
      <c r="J8" s="819"/>
      <c r="K8" s="819"/>
      <c r="L8" s="820"/>
    </row>
    <row r="9" spans="1:12" ht="18" customHeight="1" thickTop="1" thickBot="1">
      <c r="A9" s="815"/>
      <c r="B9" s="816"/>
      <c r="C9" s="816"/>
      <c r="D9" s="816"/>
      <c r="E9" s="816"/>
      <c r="F9" s="816"/>
      <c r="G9" s="821"/>
      <c r="H9" s="821"/>
      <c r="I9" s="822"/>
      <c r="J9" s="823"/>
      <c r="K9" s="823"/>
      <c r="L9" s="824"/>
    </row>
    <row r="10" spans="1:12" ht="18" customHeight="1" thickTop="1" thickBot="1">
      <c r="A10" s="815"/>
      <c r="B10" s="816"/>
      <c r="C10" s="816"/>
      <c r="D10" s="816"/>
      <c r="E10" s="816"/>
      <c r="F10" s="816"/>
      <c r="G10" s="825"/>
      <c r="H10" s="825"/>
      <c r="I10" s="813"/>
      <c r="J10" s="813"/>
      <c r="K10" s="813"/>
      <c r="L10" s="814"/>
    </row>
    <row r="11" spans="1:12" ht="10.5" customHeight="1" thickTop="1" thickBot="1">
      <c r="A11" s="815"/>
      <c r="B11" s="816"/>
      <c r="C11" s="816"/>
      <c r="D11" s="816"/>
      <c r="E11" s="816"/>
      <c r="F11" s="816"/>
      <c r="G11" s="825"/>
      <c r="H11" s="825"/>
      <c r="I11" s="826"/>
      <c r="J11" s="826"/>
      <c r="K11" s="826"/>
      <c r="L11" s="827"/>
    </row>
    <row r="12" spans="1:12" ht="17.100000000000001" customHeight="1" thickTop="1" thickBot="1">
      <c r="A12" s="828"/>
      <c r="B12" s="534"/>
      <c r="C12" s="534"/>
      <c r="D12" s="534"/>
      <c r="E12" s="534"/>
      <c r="F12" s="534"/>
      <c r="G12" s="534"/>
      <c r="H12" s="534"/>
      <c r="I12" s="534"/>
      <c r="J12" s="534"/>
      <c r="K12" s="534"/>
      <c r="L12" s="25"/>
    </row>
    <row r="13" spans="1:12" ht="17.100000000000001" customHeight="1" thickTop="1" thickBot="1">
      <c r="A13" s="817"/>
      <c r="B13" s="818"/>
      <c r="C13" s="818"/>
      <c r="D13" s="818"/>
      <c r="E13" s="818"/>
      <c r="F13" s="818"/>
      <c r="G13" s="819"/>
      <c r="H13" s="819"/>
      <c r="I13" s="819"/>
      <c r="J13" s="819"/>
      <c r="K13" s="819"/>
      <c r="L13" s="820"/>
    </row>
    <row r="14" spans="1:12" ht="18" customHeight="1" thickTop="1" thickBot="1">
      <c r="A14" s="815"/>
      <c r="B14" s="816"/>
      <c r="C14" s="816"/>
      <c r="D14" s="816"/>
      <c r="E14" s="816"/>
      <c r="F14" s="816"/>
      <c r="G14" s="821"/>
      <c r="H14" s="821"/>
      <c r="I14" s="837"/>
      <c r="J14" s="837"/>
      <c r="K14" s="837"/>
      <c r="L14" s="838"/>
    </row>
    <row r="15" spans="1:12" ht="18" customHeight="1" thickTop="1" thickBot="1">
      <c r="A15" s="815"/>
      <c r="B15" s="816"/>
      <c r="C15" s="816"/>
      <c r="D15" s="816"/>
      <c r="E15" s="816"/>
      <c r="F15" s="816"/>
      <c r="G15" s="825"/>
      <c r="H15" s="825"/>
      <c r="I15" s="813"/>
      <c r="J15" s="813"/>
      <c r="K15" s="813"/>
      <c r="L15" s="814"/>
    </row>
    <row r="16" spans="1:12" ht="8.25" customHeight="1" thickTop="1" thickBot="1">
      <c r="A16" s="17"/>
      <c r="B16" s="18"/>
      <c r="C16" s="18"/>
      <c r="D16" s="18"/>
      <c r="E16" s="18"/>
      <c r="F16" s="18"/>
      <c r="G16" s="18"/>
      <c r="H16" s="18"/>
      <c r="I16" s="18"/>
      <c r="J16" s="18"/>
      <c r="K16" s="18"/>
      <c r="L16" s="19"/>
    </row>
    <row r="17" spans="1:874" ht="17.100000000000001" customHeight="1" thickTop="1" thickBot="1">
      <c r="A17" s="645"/>
      <c r="B17" s="646"/>
      <c r="C17" s="646"/>
      <c r="D17" s="646"/>
      <c r="E17" s="646"/>
      <c r="F17" s="646"/>
      <c r="G17" s="646"/>
      <c r="H17" s="646"/>
      <c r="I17" s="646"/>
      <c r="J17" s="646"/>
      <c r="K17" s="646"/>
      <c r="L17" s="647"/>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161"/>
      <c r="B18" s="162"/>
      <c r="C18" s="162"/>
      <c r="D18" s="162"/>
      <c r="E18" s="162"/>
      <c r="F18" s="162"/>
      <c r="G18" s="162"/>
      <c r="H18" s="162"/>
      <c r="I18" s="162"/>
      <c r="J18" s="162"/>
      <c r="K18" s="162"/>
      <c r="L18" s="163"/>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172"/>
      <c r="B19" s="170"/>
      <c r="C19" s="170"/>
      <c r="D19" s="170"/>
      <c r="E19" s="170"/>
      <c r="F19" s="170"/>
      <c r="G19" s="170"/>
      <c r="H19" s="170"/>
      <c r="I19" s="170"/>
      <c r="J19" s="170"/>
      <c r="K19" s="170"/>
      <c r="L19" s="17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848"/>
      <c r="B20" s="849"/>
      <c r="C20" s="849"/>
      <c r="D20" s="849"/>
      <c r="E20" s="849"/>
      <c r="F20" s="849"/>
      <c r="G20" s="849"/>
      <c r="H20" s="849"/>
      <c r="I20" s="849"/>
      <c r="J20" s="849"/>
      <c r="K20" s="849"/>
      <c r="L20" s="850"/>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172"/>
      <c r="B21" s="170"/>
      <c r="C21" s="170"/>
      <c r="D21" s="170"/>
      <c r="E21" s="170"/>
      <c r="F21" s="170"/>
      <c r="G21" s="170"/>
      <c r="H21" s="170"/>
      <c r="I21" s="170"/>
      <c r="J21" s="170"/>
      <c r="K21" s="170"/>
      <c r="L21" s="17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15" customFormat="1" ht="17.25" thickTop="1" thickBot="1">
      <c r="A22" s="832"/>
      <c r="B22" s="833"/>
      <c r="C22" s="833"/>
      <c r="D22" s="833"/>
      <c r="E22" s="833"/>
      <c r="F22" s="833"/>
      <c r="G22" s="833"/>
      <c r="H22" s="833"/>
      <c r="I22" s="833"/>
      <c r="J22" s="833"/>
      <c r="K22" s="833"/>
      <c r="L22" s="834"/>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161"/>
      <c r="B23" s="162"/>
      <c r="C23" s="162"/>
      <c r="D23" s="162"/>
      <c r="E23" s="162"/>
      <c r="F23" s="162"/>
      <c r="G23" s="162"/>
      <c r="H23" s="162"/>
      <c r="I23" s="162"/>
      <c r="J23" s="162"/>
      <c r="K23" s="162"/>
      <c r="L23" s="163"/>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172"/>
      <c r="B24" s="170"/>
      <c r="C24" s="170"/>
      <c r="D24" s="170"/>
      <c r="E24" s="170"/>
      <c r="F24" s="170"/>
      <c r="G24" s="170"/>
      <c r="H24" s="170"/>
      <c r="I24" s="170"/>
      <c r="J24" s="170"/>
      <c r="K24" s="170"/>
      <c r="L24" s="171"/>
    </row>
    <row r="25" spans="1:874" ht="48.75" customHeight="1" thickTop="1" thickBot="1">
      <c r="A25" s="172"/>
      <c r="B25" s="170"/>
      <c r="C25" s="170"/>
      <c r="D25" s="170"/>
      <c r="E25" s="170"/>
      <c r="F25" s="170"/>
      <c r="G25" s="170"/>
      <c r="H25" s="170"/>
      <c r="I25" s="170"/>
      <c r="J25" s="170"/>
      <c r="K25" s="170"/>
      <c r="L25" s="171"/>
    </row>
    <row r="26" spans="1:874" ht="16.5" customHeight="1" thickTop="1" thickBot="1">
      <c r="A26" s="172"/>
      <c r="B26" s="170"/>
      <c r="C26" s="170"/>
      <c r="D26" s="170"/>
      <c r="E26" s="170"/>
      <c r="F26" s="170"/>
      <c r="G26" s="170"/>
      <c r="H26" s="170"/>
      <c r="I26" s="170"/>
      <c r="J26" s="170"/>
      <c r="K26" s="170"/>
      <c r="L26" s="171"/>
    </row>
    <row r="27" spans="1:874" s="15" customFormat="1" ht="17.100000000000001" customHeight="1" thickTop="1" thickBot="1">
      <c r="A27" s="835"/>
      <c r="B27" s="476"/>
      <c r="C27" s="476"/>
      <c r="D27" s="476"/>
      <c r="E27" s="476"/>
      <c r="F27" s="476"/>
      <c r="G27" s="476"/>
      <c r="H27" s="476"/>
      <c r="I27" s="476"/>
      <c r="J27" s="476"/>
      <c r="K27" s="476"/>
      <c r="L27" s="836"/>
    </row>
    <row r="28" spans="1:874" s="15" customFormat="1" ht="109.5" customHeight="1" thickTop="1" thickBot="1">
      <c r="A28" s="839"/>
      <c r="B28" s="510"/>
      <c r="C28" s="510"/>
      <c r="D28" s="510"/>
      <c r="E28" s="510"/>
      <c r="F28" s="510"/>
      <c r="G28" s="510"/>
      <c r="H28" s="510"/>
      <c r="I28" s="510"/>
      <c r="J28" s="510"/>
      <c r="K28" s="510"/>
      <c r="L28" s="840"/>
    </row>
    <row r="29" spans="1:874" ht="6.75" customHeight="1" thickTop="1" thickBot="1">
      <c r="A29" s="829"/>
      <c r="B29" s="830"/>
      <c r="C29" s="830"/>
      <c r="D29" s="830"/>
      <c r="E29" s="830"/>
      <c r="F29" s="830"/>
      <c r="G29" s="830"/>
      <c r="H29" s="830"/>
      <c r="I29" s="830"/>
      <c r="J29" s="830"/>
      <c r="K29" s="830"/>
      <c r="L29" s="831"/>
    </row>
    <row r="30" spans="1:874" ht="17.25" thickTop="1" thickBot="1">
      <c r="A30" s="829"/>
      <c r="B30" s="830"/>
      <c r="C30" s="830"/>
      <c r="D30" s="830"/>
      <c r="E30" s="830"/>
      <c r="F30" s="830"/>
      <c r="G30" s="830"/>
      <c r="H30" s="830"/>
      <c r="I30" s="830"/>
      <c r="J30" s="830"/>
      <c r="K30" s="830"/>
      <c r="L30" s="831"/>
    </row>
    <row r="31" spans="1:874" ht="32.25" customHeight="1" thickTop="1">
      <c r="A31" s="269"/>
      <c r="B31" s="263"/>
      <c r="C31" s="263"/>
      <c r="D31" s="263"/>
      <c r="E31" s="263"/>
      <c r="F31" s="263"/>
      <c r="G31" s="24"/>
      <c r="H31" s="263"/>
      <c r="I31" s="263"/>
      <c r="J31" s="263"/>
      <c r="K31" s="263"/>
      <c r="L31" s="264"/>
    </row>
    <row r="32" spans="1:874" ht="41.25" customHeight="1">
      <c r="A32" s="344"/>
      <c r="B32" s="253"/>
      <c r="C32" s="253"/>
      <c r="D32" s="253"/>
      <c r="E32" s="253"/>
      <c r="F32" s="253"/>
      <c r="G32" s="23"/>
      <c r="H32" s="253"/>
      <c r="I32" s="253"/>
      <c r="J32" s="253"/>
      <c r="K32" s="253"/>
      <c r="L32" s="254"/>
    </row>
    <row r="33" spans="1:12" ht="27.75" customHeight="1">
      <c r="A33" s="697"/>
      <c r="B33" s="545"/>
      <c r="C33" s="545"/>
      <c r="D33" s="545"/>
      <c r="E33" s="545"/>
      <c r="F33" s="545"/>
      <c r="G33" s="22"/>
      <c r="H33" s="352"/>
      <c r="I33" s="352"/>
      <c r="J33" s="352"/>
      <c r="K33" s="352"/>
      <c r="L33" s="353"/>
    </row>
    <row r="34" spans="1:12" ht="26.25" customHeight="1">
      <c r="A34" s="267"/>
      <c r="B34" s="268"/>
      <c r="C34" s="268"/>
      <c r="D34" s="268"/>
      <c r="E34" s="268"/>
      <c r="F34" s="268"/>
      <c r="G34" s="16"/>
      <c r="H34" s="268"/>
      <c r="I34" s="268"/>
      <c r="J34" s="268"/>
      <c r="K34" s="268"/>
      <c r="L34" s="551"/>
    </row>
    <row r="35" spans="1:12" s="21" customFormat="1" ht="15" customHeight="1">
      <c r="A35" s="697"/>
      <c r="B35" s="545"/>
      <c r="C35" s="545"/>
      <c r="D35" s="545"/>
      <c r="E35" s="545"/>
      <c r="F35" s="545"/>
      <c r="G35" s="545"/>
      <c r="H35" s="545"/>
      <c r="I35" s="545"/>
      <c r="J35" s="545"/>
      <c r="K35" s="545"/>
      <c r="L35" s="841"/>
    </row>
    <row r="36" spans="1:12" ht="15.75">
      <c r="A36" s="267"/>
      <c r="B36" s="268"/>
      <c r="C36" s="268"/>
      <c r="D36" s="268"/>
      <c r="E36" s="268"/>
      <c r="F36" s="268"/>
      <c r="G36" s="268"/>
      <c r="H36" s="268"/>
      <c r="I36" s="268"/>
      <c r="J36" s="268"/>
      <c r="K36" s="268"/>
      <c r="L36" s="551"/>
    </row>
    <row r="37" spans="1:12" ht="16.5" thickBot="1">
      <c r="A37" s="810"/>
      <c r="B37" s="811"/>
      <c r="C37" s="811"/>
      <c r="D37" s="811"/>
      <c r="E37" s="811"/>
      <c r="F37" s="811"/>
      <c r="G37" s="811"/>
      <c r="H37" s="811"/>
      <c r="I37" s="811"/>
      <c r="J37" s="811"/>
      <c r="K37" s="811"/>
      <c r="L37" s="812"/>
    </row>
  </sheetData>
  <mergeCells count="50">
    <mergeCell ref="A1:L1"/>
    <mergeCell ref="A2:L2"/>
    <mergeCell ref="A3:L3"/>
    <mergeCell ref="A4:L4"/>
    <mergeCell ref="A26:L26"/>
    <mergeCell ref="A23:L23"/>
    <mergeCell ref="A24:L24"/>
    <mergeCell ref="A25:L25"/>
    <mergeCell ref="A5:L5"/>
    <mergeCell ref="A6:L6"/>
    <mergeCell ref="A7:K7"/>
    <mergeCell ref="G10:H10"/>
    <mergeCell ref="A20:L20"/>
    <mergeCell ref="A21:L21"/>
    <mergeCell ref="A36:L36"/>
    <mergeCell ref="A34:F34"/>
    <mergeCell ref="H34:L34"/>
    <mergeCell ref="A35:L35"/>
    <mergeCell ref="A33:F33"/>
    <mergeCell ref="H33:L33"/>
    <mergeCell ref="A32:F32"/>
    <mergeCell ref="H32:L32"/>
    <mergeCell ref="A30:L30"/>
    <mergeCell ref="A31:F31"/>
    <mergeCell ref="H31:L31"/>
    <mergeCell ref="A29:L29"/>
    <mergeCell ref="A22:L22"/>
    <mergeCell ref="A27:L27"/>
    <mergeCell ref="A14:F15"/>
    <mergeCell ref="G14:H14"/>
    <mergeCell ref="I14:L14"/>
    <mergeCell ref="A17:L17"/>
    <mergeCell ref="A18:L18"/>
    <mergeCell ref="A28:L28"/>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Planilha13"/>
  <dimension ref="A1:Q51"/>
  <sheetViews>
    <sheetView zoomScale="90" zoomScaleNormal="90" zoomScalePageLayoutView="80" workbookViewId="0">
      <selection activeCell="A5" sqref="A5:M5"/>
    </sheetView>
  </sheetViews>
  <sheetFormatPr defaultRowHeight="15"/>
  <cols>
    <col min="1" max="1" width="9.85546875" customWidth="1"/>
    <col min="2" max="2" width="10.42578125" customWidth="1"/>
    <col min="3" max="3" width="8.7109375" customWidth="1"/>
    <col min="4" max="4" width="8.42578125" customWidth="1"/>
    <col min="5" max="5" width="6" customWidth="1"/>
    <col min="6" max="6" width="8.42578125" customWidth="1"/>
    <col min="7" max="7" width="5.28515625" customWidth="1"/>
    <col min="8" max="8" width="4.140625" customWidth="1"/>
    <col min="9" max="9" width="12.140625" customWidth="1"/>
    <col min="10" max="10" width="11.140625" customWidth="1"/>
    <col min="11" max="11" width="7.42578125" customWidth="1"/>
    <col min="12" max="12" width="9" customWidth="1"/>
    <col min="13" max="13" width="16.85546875" customWidth="1"/>
    <col min="14" max="15" width="10.28515625" bestFit="1" customWidth="1"/>
  </cols>
  <sheetData>
    <row r="1" spans="1:17" ht="19.5" customHeight="1">
      <c r="A1" s="217" t="s">
        <v>0</v>
      </c>
      <c r="B1" s="218"/>
      <c r="C1" s="218"/>
      <c r="D1" s="218"/>
      <c r="E1" s="218"/>
      <c r="F1" s="218"/>
      <c r="G1" s="218"/>
      <c r="H1" s="218"/>
      <c r="I1" s="218"/>
      <c r="J1" s="218"/>
      <c r="K1" s="218"/>
      <c r="L1" s="218"/>
      <c r="M1" s="219"/>
    </row>
    <row r="2" spans="1:17" ht="19.5" customHeight="1">
      <c r="A2" s="220" t="s">
        <v>1</v>
      </c>
      <c r="B2" s="221"/>
      <c r="C2" s="221"/>
      <c r="D2" s="221"/>
      <c r="E2" s="221"/>
      <c r="F2" s="221"/>
      <c r="G2" s="221"/>
      <c r="H2" s="221"/>
      <c r="I2" s="221"/>
      <c r="J2" s="221"/>
      <c r="K2" s="221"/>
      <c r="L2" s="221"/>
      <c r="M2" s="222"/>
    </row>
    <row r="3" spans="1:17" ht="19.5" customHeight="1" thickBot="1">
      <c r="A3" s="277" t="s">
        <v>35</v>
      </c>
      <c r="B3" s="278"/>
      <c r="C3" s="278"/>
      <c r="D3" s="278"/>
      <c r="E3" s="278"/>
      <c r="F3" s="278"/>
      <c r="G3" s="278"/>
      <c r="H3" s="278"/>
      <c r="I3" s="278"/>
      <c r="J3" s="278"/>
      <c r="K3" s="278"/>
      <c r="L3" s="278"/>
      <c r="M3" s="279"/>
    </row>
    <row r="4" spans="1:17" ht="18" customHeight="1" thickTop="1">
      <c r="A4" s="392" t="s">
        <v>73</v>
      </c>
      <c r="B4" s="854"/>
      <c r="C4" s="854"/>
      <c r="D4" s="854"/>
      <c r="E4" s="854"/>
      <c r="F4" s="854"/>
      <c r="G4" s="854"/>
      <c r="H4" s="854"/>
      <c r="I4" s="854"/>
      <c r="J4" s="854"/>
      <c r="K4" s="854"/>
      <c r="L4" s="854"/>
      <c r="M4" s="394"/>
    </row>
    <row r="5" spans="1:17" ht="18" customHeight="1" thickBot="1">
      <c r="A5" s="226" t="s">
        <v>134</v>
      </c>
      <c r="B5" s="227"/>
      <c r="C5" s="227"/>
      <c r="D5" s="227"/>
      <c r="E5" s="227"/>
      <c r="F5" s="227"/>
      <c r="G5" s="227"/>
      <c r="H5" s="227"/>
      <c r="I5" s="227"/>
      <c r="J5" s="227"/>
      <c r="K5" s="227"/>
      <c r="L5" s="227"/>
      <c r="M5" s="228"/>
    </row>
    <row r="6" spans="1:17" ht="18" customHeight="1" thickTop="1">
      <c r="A6" s="879" t="s">
        <v>45</v>
      </c>
      <c r="B6" s="880"/>
      <c r="C6" s="880"/>
      <c r="D6" s="880"/>
      <c r="E6" s="880"/>
      <c r="F6" s="880"/>
      <c r="G6" s="880"/>
      <c r="H6" s="880"/>
      <c r="I6" s="880"/>
      <c r="J6" s="880"/>
      <c r="K6" s="880"/>
      <c r="L6" s="880"/>
      <c r="M6" s="881"/>
    </row>
    <row r="7" spans="1:17" ht="18" customHeight="1" thickBot="1">
      <c r="A7" s="855" t="s">
        <v>135</v>
      </c>
      <c r="B7" s="856"/>
      <c r="C7" s="856"/>
      <c r="D7" s="856"/>
      <c r="E7" s="856"/>
      <c r="F7" s="856"/>
      <c r="G7" s="856"/>
      <c r="H7" s="856"/>
      <c r="I7" s="856"/>
      <c r="J7" s="856"/>
      <c r="K7" s="856"/>
      <c r="L7" s="856"/>
      <c r="M7" s="857"/>
    </row>
    <row r="8" spans="1:17" ht="18" customHeight="1" thickTop="1">
      <c r="A8" s="181" t="s">
        <v>47</v>
      </c>
      <c r="B8" s="182"/>
      <c r="C8" s="182"/>
      <c r="D8" s="182"/>
      <c r="E8" s="182"/>
      <c r="F8" s="182"/>
      <c r="G8" s="182"/>
      <c r="H8" s="183" t="s">
        <v>48</v>
      </c>
      <c r="I8" s="183"/>
      <c r="J8" s="183"/>
      <c r="K8" s="183"/>
      <c r="L8" s="183"/>
      <c r="M8" s="184"/>
    </row>
    <row r="9" spans="1:17" ht="18" customHeight="1">
      <c r="A9" s="858" t="s">
        <v>136</v>
      </c>
      <c r="B9" s="859"/>
      <c r="C9" s="859"/>
      <c r="D9" s="859"/>
      <c r="E9" s="860" t="s">
        <v>152</v>
      </c>
      <c r="F9" s="860"/>
      <c r="G9" s="860"/>
      <c r="H9" s="861" t="s">
        <v>50</v>
      </c>
      <c r="I9" s="862"/>
      <c r="J9" s="862"/>
      <c r="K9" s="861" t="s">
        <v>51</v>
      </c>
      <c r="L9" s="862"/>
      <c r="M9" s="863"/>
    </row>
    <row r="10" spans="1:17" ht="18" customHeight="1">
      <c r="A10" s="858"/>
      <c r="B10" s="859"/>
      <c r="C10" s="859"/>
      <c r="D10" s="859"/>
      <c r="E10" s="860"/>
      <c r="F10" s="860"/>
      <c r="G10" s="860"/>
      <c r="H10" s="861">
        <f>SUM(H11:J24)</f>
        <v>276002</v>
      </c>
      <c r="I10" s="862"/>
      <c r="J10" s="862"/>
      <c r="K10" s="864">
        <f>SUM(K11:M24)</f>
        <v>257589</v>
      </c>
      <c r="L10" s="865"/>
      <c r="M10" s="866"/>
      <c r="N10" s="71"/>
      <c r="P10" s="71"/>
    </row>
    <row r="11" spans="1:17" ht="18.95" customHeight="1">
      <c r="A11" s="191" t="s">
        <v>138</v>
      </c>
      <c r="B11" s="192"/>
      <c r="C11" s="192"/>
      <c r="D11" s="192"/>
      <c r="E11" s="206" t="s">
        <v>137</v>
      </c>
      <c r="F11" s="206"/>
      <c r="G11" s="206"/>
      <c r="H11" s="867">
        <v>39187</v>
      </c>
      <c r="I11" s="206"/>
      <c r="J11" s="206"/>
      <c r="K11" s="851">
        <v>40495</v>
      </c>
      <c r="L11" s="852"/>
      <c r="M11" s="853"/>
      <c r="N11" s="70"/>
      <c r="P11" s="70"/>
      <c r="Q11" s="28"/>
    </row>
    <row r="12" spans="1:17" ht="18.95" customHeight="1">
      <c r="A12" s="191" t="s">
        <v>139</v>
      </c>
      <c r="B12" s="192"/>
      <c r="C12" s="192"/>
      <c r="D12" s="192"/>
      <c r="E12" s="206" t="s">
        <v>137</v>
      </c>
      <c r="F12" s="206"/>
      <c r="G12" s="206"/>
      <c r="H12" s="867">
        <v>40361</v>
      </c>
      <c r="I12" s="206"/>
      <c r="J12" s="206"/>
      <c r="K12" s="876">
        <v>38384</v>
      </c>
      <c r="L12" s="877"/>
      <c r="M12" s="878"/>
      <c r="N12" s="71"/>
    </row>
    <row r="13" spans="1:17" ht="18.95" customHeight="1">
      <c r="A13" s="191" t="s">
        <v>140</v>
      </c>
      <c r="B13" s="192"/>
      <c r="C13" s="192"/>
      <c r="D13" s="192"/>
      <c r="E13" s="206" t="s">
        <v>137</v>
      </c>
      <c r="F13" s="206"/>
      <c r="G13" s="206"/>
      <c r="H13" s="867">
        <v>29339</v>
      </c>
      <c r="I13" s="206"/>
      <c r="J13" s="206"/>
      <c r="K13" s="876">
        <v>32897</v>
      </c>
      <c r="L13" s="877"/>
      <c r="M13" s="878"/>
      <c r="N13" s="70"/>
      <c r="O13" s="26"/>
    </row>
    <row r="14" spans="1:17" ht="18.95" customHeight="1">
      <c r="A14" s="191" t="s">
        <v>141</v>
      </c>
      <c r="B14" s="192"/>
      <c r="C14" s="192"/>
      <c r="D14" s="192"/>
      <c r="E14" s="206" t="s">
        <v>137</v>
      </c>
      <c r="F14" s="206"/>
      <c r="G14" s="206"/>
      <c r="H14" s="867">
        <v>20204</v>
      </c>
      <c r="I14" s="206"/>
      <c r="J14" s="206"/>
      <c r="K14" s="876">
        <v>22037</v>
      </c>
      <c r="L14" s="877"/>
      <c r="M14" s="878"/>
      <c r="N14" s="70"/>
    </row>
    <row r="15" spans="1:17" ht="18.95" customHeight="1">
      <c r="A15" s="191" t="s">
        <v>142</v>
      </c>
      <c r="B15" s="192"/>
      <c r="C15" s="192"/>
      <c r="D15" s="192"/>
      <c r="E15" s="206" t="s">
        <v>137</v>
      </c>
      <c r="F15" s="206"/>
      <c r="G15" s="206"/>
      <c r="H15" s="867">
        <v>17086</v>
      </c>
      <c r="I15" s="206"/>
      <c r="J15" s="206"/>
      <c r="K15" s="876">
        <v>0</v>
      </c>
      <c r="L15" s="877"/>
      <c r="M15" s="878"/>
      <c r="N15" s="71"/>
    </row>
    <row r="16" spans="1:17" ht="18.95" customHeight="1">
      <c r="A16" s="191" t="s">
        <v>143</v>
      </c>
      <c r="B16" s="192"/>
      <c r="C16" s="192"/>
      <c r="D16" s="192"/>
      <c r="E16" s="206" t="s">
        <v>137</v>
      </c>
      <c r="F16" s="206"/>
      <c r="G16" s="206"/>
      <c r="H16" s="867">
        <v>11245</v>
      </c>
      <c r="I16" s="206"/>
      <c r="J16" s="206"/>
      <c r="K16" s="876">
        <v>12997</v>
      </c>
      <c r="L16" s="877"/>
      <c r="M16" s="878"/>
      <c r="N16" s="70"/>
    </row>
    <row r="17" spans="1:14" ht="18.95" customHeight="1">
      <c r="A17" s="191" t="s">
        <v>144</v>
      </c>
      <c r="B17" s="192"/>
      <c r="C17" s="192"/>
      <c r="D17" s="192"/>
      <c r="E17" s="206" t="s">
        <v>137</v>
      </c>
      <c r="F17" s="206"/>
      <c r="G17" s="206"/>
      <c r="H17" s="867">
        <v>11502</v>
      </c>
      <c r="I17" s="206"/>
      <c r="J17" s="206"/>
      <c r="K17" s="876">
        <v>12706</v>
      </c>
      <c r="L17" s="877"/>
      <c r="M17" s="878"/>
      <c r="N17" s="70"/>
    </row>
    <row r="18" spans="1:14" ht="18.95" customHeight="1">
      <c r="A18" s="191" t="s">
        <v>145</v>
      </c>
      <c r="B18" s="192"/>
      <c r="C18" s="192"/>
      <c r="D18" s="192"/>
      <c r="E18" s="206" t="s">
        <v>137</v>
      </c>
      <c r="F18" s="206"/>
      <c r="G18" s="206"/>
      <c r="H18" s="867">
        <v>20356</v>
      </c>
      <c r="I18" s="206"/>
      <c r="J18" s="206"/>
      <c r="K18" s="876">
        <v>21683</v>
      </c>
      <c r="L18" s="877"/>
      <c r="M18" s="878"/>
      <c r="N18" s="70"/>
    </row>
    <row r="19" spans="1:14" ht="18.95" customHeight="1">
      <c r="A19" s="191" t="s">
        <v>146</v>
      </c>
      <c r="B19" s="192"/>
      <c r="C19" s="192"/>
      <c r="D19" s="192"/>
      <c r="E19" s="206" t="s">
        <v>137</v>
      </c>
      <c r="F19" s="206"/>
      <c r="G19" s="206"/>
      <c r="H19" s="867">
        <v>8723</v>
      </c>
      <c r="I19" s="206"/>
      <c r="J19" s="206"/>
      <c r="K19" s="876">
        <v>0</v>
      </c>
      <c r="L19" s="877"/>
      <c r="M19" s="878"/>
      <c r="N19" s="71"/>
    </row>
    <row r="20" spans="1:14" ht="18.95" customHeight="1">
      <c r="A20" s="191" t="s">
        <v>147</v>
      </c>
      <c r="B20" s="192"/>
      <c r="C20" s="192"/>
      <c r="D20" s="192"/>
      <c r="E20" s="206" t="s">
        <v>137</v>
      </c>
      <c r="F20" s="206"/>
      <c r="G20" s="206"/>
      <c r="H20" s="867">
        <v>16270</v>
      </c>
      <c r="I20" s="206"/>
      <c r="J20" s="206"/>
      <c r="K20" s="876">
        <v>13142</v>
      </c>
      <c r="L20" s="877"/>
      <c r="M20" s="878"/>
      <c r="N20" s="71"/>
    </row>
    <row r="21" spans="1:14" ht="18.95" customHeight="1">
      <c r="A21" s="191" t="s">
        <v>148</v>
      </c>
      <c r="B21" s="192"/>
      <c r="C21" s="192"/>
      <c r="D21" s="192"/>
      <c r="E21" s="206" t="s">
        <v>137</v>
      </c>
      <c r="F21" s="206"/>
      <c r="G21" s="206"/>
      <c r="H21" s="867">
        <v>19929</v>
      </c>
      <c r="I21" s="206"/>
      <c r="J21" s="206"/>
      <c r="K21" s="876">
        <v>21825</v>
      </c>
      <c r="L21" s="877"/>
      <c r="M21" s="878"/>
      <c r="N21" s="70"/>
    </row>
    <row r="22" spans="1:14" ht="18.95" customHeight="1">
      <c r="A22" s="191" t="s">
        <v>149</v>
      </c>
      <c r="B22" s="192"/>
      <c r="C22" s="192"/>
      <c r="D22" s="192"/>
      <c r="E22" s="206" t="s">
        <v>137</v>
      </c>
      <c r="F22" s="206"/>
      <c r="G22" s="206"/>
      <c r="H22" s="867">
        <v>17600</v>
      </c>
      <c r="I22" s="206"/>
      <c r="J22" s="206"/>
      <c r="K22" s="876">
        <v>17600</v>
      </c>
      <c r="L22" s="877"/>
      <c r="M22" s="878"/>
      <c r="N22" s="70"/>
    </row>
    <row r="23" spans="1:14" ht="18.95" customHeight="1">
      <c r="A23" s="191" t="s">
        <v>150</v>
      </c>
      <c r="B23" s="192"/>
      <c r="C23" s="192"/>
      <c r="D23" s="192"/>
      <c r="E23" s="206" t="s">
        <v>137</v>
      </c>
      <c r="F23" s="206"/>
      <c r="G23" s="206"/>
      <c r="H23" s="867">
        <v>11000</v>
      </c>
      <c r="I23" s="206"/>
      <c r="J23" s="206"/>
      <c r="K23" s="876">
        <v>10951</v>
      </c>
      <c r="L23" s="877"/>
      <c r="M23" s="878"/>
      <c r="N23" s="71"/>
    </row>
    <row r="24" spans="1:14" ht="18.95" customHeight="1" thickBot="1">
      <c r="A24" s="194" t="s">
        <v>151</v>
      </c>
      <c r="B24" s="195"/>
      <c r="C24" s="195"/>
      <c r="D24" s="195"/>
      <c r="E24" s="891" t="s">
        <v>137</v>
      </c>
      <c r="F24" s="891"/>
      <c r="G24" s="891"/>
      <c r="H24" s="892">
        <v>13200</v>
      </c>
      <c r="I24" s="891"/>
      <c r="J24" s="891"/>
      <c r="K24" s="882">
        <v>12872</v>
      </c>
      <c r="L24" s="883"/>
      <c r="M24" s="884"/>
      <c r="N24" s="71"/>
    </row>
    <row r="25" spans="1:14" ht="13.5" customHeight="1" thickTop="1" thickBot="1">
      <c r="A25" s="129"/>
      <c r="B25" s="128"/>
      <c r="C25" s="128"/>
      <c r="D25" s="128"/>
      <c r="E25" s="98"/>
      <c r="F25" s="98"/>
      <c r="G25" s="98"/>
      <c r="H25" s="99"/>
      <c r="I25" s="98"/>
      <c r="J25" s="99"/>
      <c r="K25" s="98"/>
      <c r="L25" s="98"/>
      <c r="M25" s="133"/>
      <c r="N25" s="26"/>
    </row>
    <row r="26" spans="1:14" ht="17.25" thickTop="1" thickBot="1">
      <c r="A26" s="305" t="s">
        <v>91</v>
      </c>
      <c r="B26" s="306"/>
      <c r="C26" s="306"/>
      <c r="D26" s="306"/>
      <c r="E26" s="306"/>
      <c r="F26" s="306"/>
      <c r="G26" s="306"/>
      <c r="H26" s="306"/>
      <c r="I26" s="306"/>
      <c r="J26" s="306"/>
      <c r="K26" s="306"/>
      <c r="L26" s="306"/>
      <c r="M26" s="307"/>
    </row>
    <row r="27" spans="1:14" ht="66.75" customHeight="1" thickTop="1">
      <c r="A27" s="893" t="s">
        <v>239</v>
      </c>
      <c r="B27" s="894"/>
      <c r="C27" s="894"/>
      <c r="D27" s="894"/>
      <c r="E27" s="894"/>
      <c r="F27" s="894"/>
      <c r="G27" s="894"/>
      <c r="H27" s="894"/>
      <c r="I27" s="894"/>
      <c r="J27" s="894"/>
      <c r="K27" s="894"/>
      <c r="L27" s="894"/>
      <c r="M27" s="895"/>
    </row>
    <row r="28" spans="1:14" ht="18.75" customHeight="1">
      <c r="A28" s="317" t="s">
        <v>276</v>
      </c>
      <c r="B28" s="318"/>
      <c r="C28" s="318"/>
      <c r="D28" s="318"/>
      <c r="E28" s="318"/>
      <c r="F28" s="318"/>
      <c r="G28" s="318"/>
      <c r="H28" s="318"/>
      <c r="I28" s="318"/>
      <c r="J28" s="318"/>
      <c r="K28" s="318"/>
      <c r="L28" s="318"/>
      <c r="M28" s="319"/>
    </row>
    <row r="29" spans="1:14" ht="20.100000000000001" customHeight="1" thickBot="1">
      <c r="A29" s="302" t="s">
        <v>217</v>
      </c>
      <c r="B29" s="303"/>
      <c r="C29" s="303"/>
      <c r="D29" s="303"/>
      <c r="E29" s="303"/>
      <c r="F29" s="303"/>
      <c r="G29" s="303"/>
      <c r="H29" s="303"/>
      <c r="I29" s="303"/>
      <c r="J29" s="303"/>
      <c r="K29" s="303"/>
      <c r="L29" s="303"/>
      <c r="M29" s="304"/>
    </row>
    <row r="30" spans="1:14" ht="18" customHeight="1" thickTop="1" thickBot="1">
      <c r="A30" s="305" t="s">
        <v>92</v>
      </c>
      <c r="B30" s="306"/>
      <c r="C30" s="306"/>
      <c r="D30" s="306"/>
      <c r="E30" s="306"/>
      <c r="F30" s="306"/>
      <c r="G30" s="306"/>
      <c r="H30" s="306"/>
      <c r="I30" s="306"/>
      <c r="J30" s="306"/>
      <c r="K30" s="306"/>
      <c r="L30" s="306"/>
      <c r="M30" s="307"/>
    </row>
    <row r="31" spans="1:14" ht="53.25" customHeight="1" thickTop="1">
      <c r="A31" s="888" t="s">
        <v>272</v>
      </c>
      <c r="B31" s="889"/>
      <c r="C31" s="889"/>
      <c r="D31" s="889"/>
      <c r="E31" s="889"/>
      <c r="F31" s="889"/>
      <c r="G31" s="889"/>
      <c r="H31" s="889"/>
      <c r="I31" s="889"/>
      <c r="J31" s="889"/>
      <c r="K31" s="889"/>
      <c r="L31" s="889"/>
      <c r="M31" s="890"/>
    </row>
    <row r="32" spans="1:14" ht="7.5" customHeight="1" thickBot="1">
      <c r="A32" s="885"/>
      <c r="B32" s="886"/>
      <c r="C32" s="886"/>
      <c r="D32" s="886"/>
      <c r="E32" s="886"/>
      <c r="F32" s="886"/>
      <c r="G32" s="886"/>
      <c r="H32" s="886"/>
      <c r="I32" s="886"/>
      <c r="J32" s="886"/>
      <c r="K32" s="886"/>
      <c r="L32" s="886"/>
      <c r="M32" s="887"/>
    </row>
    <row r="33" spans="1:13" s="15" customFormat="1" ht="20.25" customHeight="1" thickTop="1" thickBot="1">
      <c r="A33" s="305" t="s">
        <v>55</v>
      </c>
      <c r="B33" s="306"/>
      <c r="C33" s="306"/>
      <c r="D33" s="306"/>
      <c r="E33" s="306"/>
      <c r="F33" s="306"/>
      <c r="G33" s="306"/>
      <c r="H33" s="306"/>
      <c r="I33" s="306"/>
      <c r="J33" s="306"/>
      <c r="K33" s="306"/>
      <c r="L33" s="306"/>
      <c r="M33" s="307"/>
    </row>
    <row r="34" spans="1:13" ht="19.5" customHeight="1" thickTop="1">
      <c r="A34" s="899" t="s">
        <v>56</v>
      </c>
      <c r="B34" s="900"/>
      <c r="C34" s="900"/>
      <c r="D34" s="900"/>
      <c r="E34" s="900" t="s">
        <v>57</v>
      </c>
      <c r="F34" s="900"/>
      <c r="G34" s="900"/>
      <c r="H34" s="900"/>
      <c r="I34" s="900"/>
      <c r="J34" s="900" t="s">
        <v>58</v>
      </c>
      <c r="K34" s="900"/>
      <c r="L34" s="900"/>
      <c r="M34" s="903"/>
    </row>
    <row r="35" spans="1:13" s="11" customFormat="1" ht="54" customHeight="1" thickBot="1">
      <c r="A35" s="901" t="s">
        <v>240</v>
      </c>
      <c r="B35" s="902"/>
      <c r="C35" s="902"/>
      <c r="D35" s="902"/>
      <c r="E35" s="902" t="s">
        <v>241</v>
      </c>
      <c r="F35" s="902"/>
      <c r="G35" s="902"/>
      <c r="H35" s="902"/>
      <c r="I35" s="902"/>
      <c r="J35" s="902" t="s">
        <v>242</v>
      </c>
      <c r="K35" s="902"/>
      <c r="L35" s="902"/>
      <c r="M35" s="904"/>
    </row>
    <row r="36" spans="1:13" s="28" customFormat="1" ht="8.25" customHeight="1" thickTop="1" thickBot="1">
      <c r="A36" s="100"/>
      <c r="B36" s="101"/>
      <c r="C36" s="101"/>
      <c r="D36" s="101"/>
      <c r="E36" s="101"/>
      <c r="F36" s="101"/>
      <c r="G36" s="101"/>
      <c r="H36" s="101"/>
      <c r="I36" s="101"/>
      <c r="J36" s="101"/>
      <c r="K36" s="101"/>
      <c r="L36" s="101"/>
      <c r="M36" s="134"/>
    </row>
    <row r="37" spans="1:13" ht="16.5" customHeight="1" thickTop="1" thickBot="1">
      <c r="A37" s="896" t="s">
        <v>86</v>
      </c>
      <c r="B37" s="897"/>
      <c r="C37" s="897"/>
      <c r="D37" s="897"/>
      <c r="E37" s="897"/>
      <c r="F37" s="897"/>
      <c r="G37" s="897"/>
      <c r="H37" s="897"/>
      <c r="I37" s="897"/>
      <c r="J37" s="897"/>
      <c r="K37" s="897"/>
      <c r="L37" s="897"/>
      <c r="M37" s="898"/>
    </row>
    <row r="38" spans="1:13" s="28" customFormat="1" ht="42" customHeight="1" thickTop="1">
      <c r="A38" s="868" t="s">
        <v>36</v>
      </c>
      <c r="B38" s="869"/>
      <c r="C38" s="869"/>
      <c r="D38" s="869"/>
      <c r="E38" s="869"/>
      <c r="F38" s="46"/>
      <c r="G38" s="869" t="s">
        <v>38</v>
      </c>
      <c r="H38" s="869"/>
      <c r="I38" s="869"/>
      <c r="J38" s="869"/>
      <c r="K38" s="869"/>
      <c r="L38" s="869"/>
      <c r="M38" s="870"/>
    </row>
    <row r="39" spans="1:13" s="28" customFormat="1" ht="16.5" customHeight="1">
      <c r="A39" s="115" t="s">
        <v>37</v>
      </c>
      <c r="B39" s="116"/>
      <c r="C39" s="116"/>
      <c r="D39" s="116"/>
      <c r="E39" s="116"/>
      <c r="F39" s="46"/>
      <c r="G39" s="872" t="s">
        <v>39</v>
      </c>
      <c r="H39" s="872"/>
      <c r="I39" s="872"/>
      <c r="J39" s="872"/>
      <c r="K39" s="872"/>
      <c r="L39" s="872"/>
      <c r="M39" s="873"/>
    </row>
    <row r="40" spans="1:13" s="28" customFormat="1" ht="37.5" customHeight="1">
      <c r="A40" s="45"/>
      <c r="B40" s="46"/>
      <c r="C40" s="46"/>
      <c r="D40" s="46"/>
      <c r="E40" s="46"/>
      <c r="F40" s="46"/>
      <c r="G40" s="46"/>
      <c r="H40" s="46"/>
      <c r="I40" s="46"/>
      <c r="J40" s="46"/>
      <c r="K40" s="46"/>
      <c r="L40" s="46"/>
      <c r="M40" s="47"/>
    </row>
    <row r="41" spans="1:13" s="28" customFormat="1" ht="16.5" customHeight="1">
      <c r="A41" s="351" t="s">
        <v>5</v>
      </c>
      <c r="B41" s="352"/>
      <c r="C41" s="352"/>
      <c r="D41" s="352"/>
      <c r="E41" s="352"/>
      <c r="F41" s="46"/>
      <c r="G41" s="352" t="s">
        <v>2</v>
      </c>
      <c r="H41" s="352"/>
      <c r="I41" s="352"/>
      <c r="J41" s="352"/>
      <c r="K41" s="352"/>
      <c r="L41" s="352"/>
      <c r="M41" s="353"/>
    </row>
    <row r="42" spans="1:13" s="28" customFormat="1" ht="16.5" customHeight="1">
      <c r="A42" s="267" t="s">
        <v>7</v>
      </c>
      <c r="B42" s="268"/>
      <c r="C42" s="268"/>
      <c r="D42" s="268"/>
      <c r="E42" s="268"/>
      <c r="F42" s="46"/>
      <c r="G42" s="253" t="s">
        <v>3</v>
      </c>
      <c r="H42" s="253"/>
      <c r="I42" s="253"/>
      <c r="J42" s="253"/>
      <c r="K42" s="253"/>
      <c r="L42" s="253"/>
      <c r="M42" s="254"/>
    </row>
    <row r="43" spans="1:13" s="28" customFormat="1" ht="16.5" customHeight="1">
      <c r="A43" s="45"/>
      <c r="B43" s="46"/>
      <c r="C43" s="46"/>
      <c r="D43" s="46"/>
      <c r="E43" s="46"/>
      <c r="F43" s="46"/>
      <c r="G43" s="46"/>
      <c r="H43" s="46"/>
      <c r="I43" s="46"/>
      <c r="J43" s="46"/>
      <c r="K43" s="46"/>
      <c r="L43" s="46"/>
      <c r="M43" s="47"/>
    </row>
    <row r="44" spans="1:13" s="28" customFormat="1" ht="23.25" customHeight="1">
      <c r="A44" s="45"/>
      <c r="B44" s="46"/>
      <c r="C44" s="46"/>
      <c r="D44" s="46"/>
      <c r="E44" s="46"/>
      <c r="F44" s="46"/>
      <c r="G44" s="46"/>
      <c r="H44" s="46"/>
      <c r="I44" s="46"/>
      <c r="J44" s="46"/>
      <c r="K44" s="46"/>
      <c r="L44" s="46"/>
      <c r="M44" s="47"/>
    </row>
    <row r="45" spans="1:13" s="28" customFormat="1" ht="16.5" customHeight="1">
      <c r="A45" s="779" t="s">
        <v>34</v>
      </c>
      <c r="B45" s="780"/>
      <c r="C45" s="780"/>
      <c r="D45" s="780"/>
      <c r="E45" s="780"/>
      <c r="F45" s="46"/>
      <c r="G45" s="777" t="s">
        <v>8</v>
      </c>
      <c r="H45" s="777"/>
      <c r="I45" s="777"/>
      <c r="J45" s="777"/>
      <c r="K45" s="777"/>
      <c r="L45" s="777"/>
      <c r="M45" s="778"/>
    </row>
    <row r="46" spans="1:13" s="28" customFormat="1" ht="18.75" customHeight="1" thickBot="1">
      <c r="A46" s="871" t="s">
        <v>17</v>
      </c>
      <c r="B46" s="871"/>
      <c r="C46" s="871"/>
      <c r="D46" s="871"/>
      <c r="E46" s="871"/>
      <c r="F46" s="48"/>
      <c r="G46" s="874" t="s">
        <v>9</v>
      </c>
      <c r="H46" s="874"/>
      <c r="I46" s="874"/>
      <c r="J46" s="874"/>
      <c r="K46" s="874"/>
      <c r="L46" s="874"/>
      <c r="M46" s="875"/>
    </row>
    <row r="48" spans="1:13" ht="15.75">
      <c r="F48" s="34"/>
      <c r="G48" s="34"/>
    </row>
    <row r="49" spans="6:7" ht="15.75">
      <c r="F49" s="44"/>
      <c r="G49" s="36"/>
    </row>
    <row r="50" spans="6:7" ht="15.75">
      <c r="F50" s="5"/>
      <c r="G50" s="35"/>
    </row>
    <row r="51" spans="6:7" ht="15.75">
      <c r="F51" s="16"/>
      <c r="G51" s="16"/>
    </row>
  </sheetData>
  <mergeCells count="97">
    <mergeCell ref="A37:M37"/>
    <mergeCell ref="A34:D34"/>
    <mergeCell ref="A35:D35"/>
    <mergeCell ref="E34:I34"/>
    <mergeCell ref="E35:I35"/>
    <mergeCell ref="J34:M34"/>
    <mergeCell ref="J35:M35"/>
    <mergeCell ref="A32:M32"/>
    <mergeCell ref="A33:M33"/>
    <mergeCell ref="A22:D22"/>
    <mergeCell ref="E22:G22"/>
    <mergeCell ref="H22:J22"/>
    <mergeCell ref="A31:M31"/>
    <mergeCell ref="A23:D23"/>
    <mergeCell ref="E23:G23"/>
    <mergeCell ref="H23:J23"/>
    <mergeCell ref="A24:D24"/>
    <mergeCell ref="E24:G24"/>
    <mergeCell ref="H24:J24"/>
    <mergeCell ref="A26:M26"/>
    <mergeCell ref="A27:M27"/>
    <mergeCell ref="A28:M28"/>
    <mergeCell ref="A29:M29"/>
    <mergeCell ref="E21:G21"/>
    <mergeCell ref="H21:J21"/>
    <mergeCell ref="K21:M21"/>
    <mergeCell ref="K22:M22"/>
    <mergeCell ref="K24:M24"/>
    <mergeCell ref="K23:M23"/>
    <mergeCell ref="H14:J14"/>
    <mergeCell ref="A15:D15"/>
    <mergeCell ref="E15:G15"/>
    <mergeCell ref="H15:J15"/>
    <mergeCell ref="A16:D16"/>
    <mergeCell ref="E16:G16"/>
    <mergeCell ref="H16:J16"/>
    <mergeCell ref="K12:M12"/>
    <mergeCell ref="K13:M13"/>
    <mergeCell ref="K15:M15"/>
    <mergeCell ref="K14:M14"/>
    <mergeCell ref="A6:M6"/>
    <mergeCell ref="A11:D11"/>
    <mergeCell ref="E11:G11"/>
    <mergeCell ref="H11:J11"/>
    <mergeCell ref="A12:D12"/>
    <mergeCell ref="E12:G12"/>
    <mergeCell ref="H12:J12"/>
    <mergeCell ref="A13:D13"/>
    <mergeCell ref="E13:G13"/>
    <mergeCell ref="H13:J13"/>
    <mergeCell ref="A14:D14"/>
    <mergeCell ref="E14:G14"/>
    <mergeCell ref="K16:M16"/>
    <mergeCell ref="K17:M17"/>
    <mergeCell ref="K18:M18"/>
    <mergeCell ref="K19:M19"/>
    <mergeCell ref="K20:M20"/>
    <mergeCell ref="A45:E45"/>
    <mergeCell ref="A46:E46"/>
    <mergeCell ref="G39:M39"/>
    <mergeCell ref="G41:M41"/>
    <mergeCell ref="G42:M42"/>
    <mergeCell ref="G45:M45"/>
    <mergeCell ref="G46:M46"/>
    <mergeCell ref="A41:E41"/>
    <mergeCell ref="A42:E42"/>
    <mergeCell ref="A17:D17"/>
    <mergeCell ref="E17:G17"/>
    <mergeCell ref="H17:J17"/>
    <mergeCell ref="A38:E38"/>
    <mergeCell ref="G38:M38"/>
    <mergeCell ref="A18:D18"/>
    <mergeCell ref="E18:G18"/>
    <mergeCell ref="H18:J18"/>
    <mergeCell ref="A19:D19"/>
    <mergeCell ref="E19:G19"/>
    <mergeCell ref="H19:J19"/>
    <mergeCell ref="A30:M30"/>
    <mergeCell ref="A20:D20"/>
    <mergeCell ref="E20:G20"/>
    <mergeCell ref="H20:J20"/>
    <mergeCell ref="A21:D21"/>
    <mergeCell ref="A1:M1"/>
    <mergeCell ref="A2:M2"/>
    <mergeCell ref="A3:M3"/>
    <mergeCell ref="K11:M11"/>
    <mergeCell ref="A4:M4"/>
    <mergeCell ref="A5:M5"/>
    <mergeCell ref="A7:M7"/>
    <mergeCell ref="A8:G8"/>
    <mergeCell ref="H8:M8"/>
    <mergeCell ref="A9:D10"/>
    <mergeCell ref="E9:G10"/>
    <mergeCell ref="H9:J9"/>
    <mergeCell ref="K9:M9"/>
    <mergeCell ref="H10:J10"/>
    <mergeCell ref="K10:M10"/>
  </mergeCells>
  <printOptions horizontalCentered="1"/>
  <pageMargins left="0.35433070866141736" right="0.27559055118110237" top="0.47244094488188981" bottom="0.49" header="0.31496062992125984" footer="0.31496062992125984"/>
  <pageSetup paperSize="9" scale="81" orientation="portrait" r:id="rId1"/>
  <headerFooter>
    <oddFooter xml:space="preserve">&amp;C&amp;P+14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Planilha14"/>
  <dimension ref="A1:W31"/>
  <sheetViews>
    <sheetView zoomScale="90" zoomScaleNormal="90" zoomScaleSheetLayoutView="100" workbookViewId="0">
      <selection activeCell="A20" sqref="A20:L20"/>
    </sheetView>
  </sheetViews>
  <sheetFormatPr defaultRowHeight="15"/>
  <cols>
    <col min="3" max="3" width="8.28515625" customWidth="1"/>
    <col min="4" max="4" width="9.42578125" customWidth="1"/>
    <col min="5" max="5" width="7" customWidth="1"/>
    <col min="6" max="6" width="5.42578125" customWidth="1"/>
    <col min="7" max="7" width="13.85546875" customWidth="1"/>
    <col min="8" max="8" width="10.28515625" customWidth="1"/>
    <col min="9" max="9" width="8.5703125" customWidth="1"/>
    <col min="10" max="10" width="6" customWidth="1"/>
    <col min="11" max="11" width="13.5703125" customWidth="1"/>
    <col min="12" max="12" width="11.140625" customWidth="1"/>
    <col min="14" max="14" width="12.5703125" bestFit="1" customWidth="1"/>
  </cols>
  <sheetData>
    <row r="1" spans="1:23" ht="19.5" customHeight="1">
      <c r="A1" s="514" t="s">
        <v>0</v>
      </c>
      <c r="B1" s="515"/>
      <c r="C1" s="515"/>
      <c r="D1" s="515"/>
      <c r="E1" s="515"/>
      <c r="F1" s="515"/>
      <c r="G1" s="515"/>
      <c r="H1" s="515"/>
      <c r="I1" s="515"/>
      <c r="J1" s="515"/>
      <c r="K1" s="515"/>
      <c r="L1" s="516"/>
    </row>
    <row r="2" spans="1:23" ht="19.5" customHeight="1">
      <c r="A2" s="517" t="s">
        <v>1</v>
      </c>
      <c r="B2" s="221"/>
      <c r="C2" s="221"/>
      <c r="D2" s="221"/>
      <c r="E2" s="221"/>
      <c r="F2" s="221"/>
      <c r="G2" s="221"/>
      <c r="H2" s="221"/>
      <c r="I2" s="221"/>
      <c r="J2" s="221"/>
      <c r="K2" s="221"/>
      <c r="L2" s="416"/>
    </row>
    <row r="3" spans="1:23" ht="19.5" customHeight="1" thickBot="1">
      <c r="A3" s="929" t="s">
        <v>65</v>
      </c>
      <c r="B3" s="930"/>
      <c r="C3" s="930"/>
      <c r="D3" s="930"/>
      <c r="E3" s="930"/>
      <c r="F3" s="930"/>
      <c r="G3" s="930"/>
      <c r="H3" s="930"/>
      <c r="I3" s="930"/>
      <c r="J3" s="930"/>
      <c r="K3" s="930"/>
      <c r="L3" s="931"/>
    </row>
    <row r="4" spans="1:23" ht="18.75" customHeight="1" thickTop="1">
      <c r="A4" s="935" t="s">
        <v>74</v>
      </c>
      <c r="B4" s="936"/>
      <c r="C4" s="936"/>
      <c r="D4" s="936"/>
      <c r="E4" s="936"/>
      <c r="F4" s="936"/>
      <c r="G4" s="936"/>
      <c r="H4" s="936"/>
      <c r="I4" s="936"/>
      <c r="J4" s="936"/>
      <c r="K4" s="936"/>
      <c r="L4" s="937"/>
    </row>
    <row r="5" spans="1:23" ht="18.75" customHeight="1" thickBot="1">
      <c r="A5" s="926" t="s">
        <v>94</v>
      </c>
      <c r="B5" s="927"/>
      <c r="C5" s="927"/>
      <c r="D5" s="927"/>
      <c r="E5" s="927"/>
      <c r="F5" s="927"/>
      <c r="G5" s="927"/>
      <c r="H5" s="927"/>
      <c r="I5" s="927"/>
      <c r="J5" s="927"/>
      <c r="K5" s="927"/>
      <c r="L5" s="928"/>
    </row>
    <row r="6" spans="1:23" ht="17.100000000000001" customHeight="1" thickTop="1" thickBot="1">
      <c r="A6" s="932" t="s">
        <v>45</v>
      </c>
      <c r="B6" s="933"/>
      <c r="C6" s="933"/>
      <c r="D6" s="933"/>
      <c r="E6" s="933"/>
      <c r="F6" s="933"/>
      <c r="G6" s="933"/>
      <c r="H6" s="933"/>
      <c r="I6" s="933"/>
      <c r="J6" s="933"/>
      <c r="K6" s="933"/>
      <c r="L6" s="934"/>
    </row>
    <row r="7" spans="1:23" ht="17.100000000000001" customHeight="1" thickTop="1" thickBot="1">
      <c r="A7" s="920" t="s">
        <v>277</v>
      </c>
      <c r="B7" s="294"/>
      <c r="C7" s="294"/>
      <c r="D7" s="294"/>
      <c r="E7" s="294"/>
      <c r="F7" s="294"/>
      <c r="G7" s="294"/>
      <c r="H7" s="294"/>
      <c r="I7" s="294"/>
      <c r="J7" s="294"/>
      <c r="K7" s="294"/>
      <c r="L7" s="921"/>
    </row>
    <row r="8" spans="1:23" ht="17.100000000000001" customHeight="1" thickTop="1">
      <c r="A8" s="925" t="s">
        <v>47</v>
      </c>
      <c r="B8" s="768"/>
      <c r="C8" s="768"/>
      <c r="D8" s="768"/>
      <c r="E8" s="768"/>
      <c r="F8" s="768"/>
      <c r="G8" s="130"/>
      <c r="H8" s="538" t="s">
        <v>48</v>
      </c>
      <c r="I8" s="538"/>
      <c r="J8" s="538"/>
      <c r="K8" s="538"/>
      <c r="L8" s="539"/>
    </row>
    <row r="9" spans="1:23" ht="17.100000000000001" customHeight="1">
      <c r="A9" s="941" t="s">
        <v>278</v>
      </c>
      <c r="B9" s="942"/>
      <c r="C9" s="942"/>
      <c r="D9" s="942"/>
      <c r="E9" s="942"/>
      <c r="F9" s="942"/>
      <c r="G9" s="942" t="s">
        <v>279</v>
      </c>
      <c r="H9" s="922" t="s">
        <v>50</v>
      </c>
      <c r="I9" s="922"/>
      <c r="J9" s="922"/>
      <c r="K9" s="923" t="s">
        <v>51</v>
      </c>
      <c r="L9" s="924"/>
    </row>
    <row r="10" spans="1:23" ht="17.100000000000001" customHeight="1">
      <c r="A10" s="941"/>
      <c r="B10" s="942"/>
      <c r="C10" s="942"/>
      <c r="D10" s="942"/>
      <c r="E10" s="942"/>
      <c r="F10" s="942"/>
      <c r="G10" s="942"/>
      <c r="H10" s="923">
        <f>H11+H12</f>
        <v>23674</v>
      </c>
      <c r="I10" s="923"/>
      <c r="J10" s="923"/>
      <c r="K10" s="923">
        <f>K11+K12</f>
        <v>19205</v>
      </c>
      <c r="L10" s="924"/>
      <c r="N10" s="26"/>
      <c r="O10" s="26"/>
    </row>
    <row r="11" spans="1:23" ht="18.75" customHeight="1">
      <c r="A11" s="425" t="s">
        <v>280</v>
      </c>
      <c r="B11" s="426"/>
      <c r="C11" s="426"/>
      <c r="D11" s="426"/>
      <c r="E11" s="426"/>
      <c r="F11" s="426"/>
      <c r="G11" s="131" t="s">
        <v>279</v>
      </c>
      <c r="H11" s="943">
        <v>2367</v>
      </c>
      <c r="I11" s="943"/>
      <c r="J11" s="943"/>
      <c r="K11" s="923">
        <v>1422</v>
      </c>
      <c r="L11" s="944"/>
      <c r="N11" s="26"/>
      <c r="O11" s="26"/>
    </row>
    <row r="12" spans="1:23" ht="18.75" customHeight="1" thickBot="1">
      <c r="A12" s="427" t="s">
        <v>281</v>
      </c>
      <c r="B12" s="428"/>
      <c r="C12" s="428"/>
      <c r="D12" s="428"/>
      <c r="E12" s="428"/>
      <c r="F12" s="428"/>
      <c r="G12" s="127" t="s">
        <v>279</v>
      </c>
      <c r="H12" s="945">
        <v>21307</v>
      </c>
      <c r="I12" s="945"/>
      <c r="J12" s="945"/>
      <c r="K12" s="946">
        <v>17783</v>
      </c>
      <c r="L12" s="947"/>
    </row>
    <row r="13" spans="1:23" ht="15.75" customHeight="1" thickTop="1" thickBot="1">
      <c r="A13" s="938"/>
      <c r="B13" s="939"/>
      <c r="C13" s="939"/>
      <c r="D13" s="939"/>
      <c r="E13" s="939"/>
      <c r="F13" s="939"/>
      <c r="G13" s="939"/>
      <c r="H13" s="939"/>
      <c r="I13" s="939"/>
      <c r="J13" s="939"/>
      <c r="K13" s="939"/>
      <c r="L13" s="940"/>
    </row>
    <row r="14" spans="1:23" ht="21.75" customHeight="1" thickTop="1" thickBot="1">
      <c r="A14" s="420" t="s">
        <v>91</v>
      </c>
      <c r="B14" s="306"/>
      <c r="C14" s="306"/>
      <c r="D14" s="306"/>
      <c r="E14" s="306"/>
      <c r="F14" s="306"/>
      <c r="G14" s="306"/>
      <c r="H14" s="306"/>
      <c r="I14" s="306"/>
      <c r="J14" s="306"/>
      <c r="K14" s="306"/>
      <c r="L14" s="421"/>
      <c r="N14" s="2"/>
    </row>
    <row r="15" spans="1:23" ht="221.25" customHeight="1" thickTop="1">
      <c r="A15" s="580" t="s">
        <v>299</v>
      </c>
      <c r="B15" s="581"/>
      <c r="C15" s="581"/>
      <c r="D15" s="581"/>
      <c r="E15" s="581"/>
      <c r="F15" s="581"/>
      <c r="G15" s="581"/>
      <c r="H15" s="581"/>
      <c r="I15" s="581"/>
      <c r="J15" s="581"/>
      <c r="K15" s="581"/>
      <c r="L15" s="582"/>
      <c r="N15" s="905"/>
      <c r="O15" s="905"/>
      <c r="P15" s="905"/>
      <c r="Q15" s="905"/>
      <c r="R15" s="905"/>
      <c r="S15" s="905"/>
      <c r="T15" s="905"/>
      <c r="U15" s="905"/>
      <c r="V15" s="905"/>
      <c r="W15" s="905"/>
    </row>
    <row r="16" spans="1:23" s="97" customFormat="1" ht="21" customHeight="1">
      <c r="A16" s="917" t="s">
        <v>282</v>
      </c>
      <c r="B16" s="918"/>
      <c r="C16" s="918"/>
      <c r="D16" s="918"/>
      <c r="E16" s="918"/>
      <c r="F16" s="918"/>
      <c r="G16" s="918"/>
      <c r="H16" s="918"/>
      <c r="I16" s="918"/>
      <c r="J16" s="918"/>
      <c r="K16" s="918"/>
      <c r="L16" s="919"/>
    </row>
    <row r="17" spans="1:12" s="97" customFormat="1" ht="20.25" customHeight="1" thickBot="1">
      <c r="A17" s="553" t="s">
        <v>80</v>
      </c>
      <c r="B17" s="554"/>
      <c r="C17" s="554"/>
      <c r="D17" s="554"/>
      <c r="E17" s="554"/>
      <c r="F17" s="554"/>
      <c r="G17" s="554"/>
      <c r="H17" s="554"/>
      <c r="I17" s="554"/>
      <c r="J17" s="554"/>
      <c r="K17" s="554"/>
      <c r="L17" s="555"/>
    </row>
    <row r="18" spans="1:12" s="97" customFormat="1" ht="21.75" customHeight="1" thickTop="1" thickBot="1">
      <c r="A18" s="420" t="s">
        <v>54</v>
      </c>
      <c r="B18" s="306"/>
      <c r="C18" s="306"/>
      <c r="D18" s="306"/>
      <c r="E18" s="306"/>
      <c r="F18" s="306"/>
      <c r="G18" s="306"/>
      <c r="H18" s="306"/>
      <c r="I18" s="306"/>
      <c r="J18" s="306"/>
      <c r="K18" s="306"/>
      <c r="L18" s="421"/>
    </row>
    <row r="19" spans="1:12" s="97" customFormat="1" ht="223.5" customHeight="1" thickTop="1" thickBot="1">
      <c r="A19" s="580" t="s">
        <v>303</v>
      </c>
      <c r="B19" s="581"/>
      <c r="C19" s="581"/>
      <c r="D19" s="581"/>
      <c r="E19" s="581"/>
      <c r="F19" s="581"/>
      <c r="G19" s="581"/>
      <c r="H19" s="581"/>
      <c r="I19" s="581"/>
      <c r="J19" s="581"/>
      <c r="K19" s="581"/>
      <c r="L19" s="582"/>
    </row>
    <row r="20" spans="1:12" s="97" customFormat="1" ht="7.5" customHeight="1" thickTop="1" thickBot="1">
      <c r="A20" s="948"/>
      <c r="B20" s="949"/>
      <c r="C20" s="949"/>
      <c r="D20" s="949"/>
      <c r="E20" s="949"/>
      <c r="F20" s="949"/>
      <c r="G20" s="949"/>
      <c r="H20" s="949"/>
      <c r="I20" s="949"/>
      <c r="J20" s="949"/>
      <c r="K20" s="949"/>
      <c r="L20" s="950"/>
    </row>
    <row r="21" spans="1:12" s="97" customFormat="1" ht="20.25" customHeight="1" thickTop="1" thickBot="1">
      <c r="A21" s="951" t="s">
        <v>86</v>
      </c>
      <c r="B21" s="952"/>
      <c r="C21" s="952"/>
      <c r="D21" s="952"/>
      <c r="E21" s="952"/>
      <c r="F21" s="952"/>
      <c r="G21" s="952"/>
      <c r="H21" s="952"/>
      <c r="I21" s="952"/>
      <c r="J21" s="952"/>
      <c r="K21" s="952"/>
      <c r="L21" s="953"/>
    </row>
    <row r="22" spans="1:12" s="13" customFormat="1" ht="35.25" customHeight="1" thickTop="1">
      <c r="A22" s="51"/>
      <c r="B22" s="39"/>
      <c r="C22" s="39"/>
      <c r="D22" s="39"/>
      <c r="E22" s="39"/>
      <c r="F22" s="39"/>
      <c r="G22" s="39"/>
      <c r="H22" s="39"/>
      <c r="I22" s="39"/>
      <c r="J22" s="39"/>
      <c r="K22" s="39"/>
      <c r="L22" s="52"/>
    </row>
    <row r="23" spans="1:12" s="13" customFormat="1" ht="17.25" customHeight="1">
      <c r="A23" s="907" t="s">
        <v>66</v>
      </c>
      <c r="B23" s="621"/>
      <c r="C23" s="621"/>
      <c r="D23" s="621"/>
      <c r="E23" s="621"/>
      <c r="F23" s="621"/>
      <c r="G23" s="41"/>
      <c r="H23" s="621" t="s">
        <v>67</v>
      </c>
      <c r="I23" s="621"/>
      <c r="J23" s="621"/>
      <c r="K23" s="621"/>
      <c r="L23" s="914"/>
    </row>
    <row r="24" spans="1:12" s="13" customFormat="1" ht="17.25" customHeight="1">
      <c r="A24" s="906" t="s">
        <v>68</v>
      </c>
      <c r="B24" s="625"/>
      <c r="C24" s="625"/>
      <c r="D24" s="625"/>
      <c r="E24" s="625"/>
      <c r="F24" s="625"/>
      <c r="G24" s="41"/>
      <c r="H24" s="625" t="s">
        <v>301</v>
      </c>
      <c r="I24" s="625"/>
      <c r="J24" s="625"/>
      <c r="K24" s="625"/>
      <c r="L24" s="915"/>
    </row>
    <row r="25" spans="1:12" s="13" customFormat="1" ht="30" customHeight="1">
      <c r="A25" s="53"/>
      <c r="B25" s="41"/>
      <c r="C25" s="41"/>
      <c r="D25" s="41"/>
      <c r="E25" s="41"/>
      <c r="F25" s="41"/>
      <c r="G25" s="41"/>
      <c r="H25" s="41"/>
      <c r="I25" s="41"/>
      <c r="J25" s="41"/>
      <c r="K25" s="41"/>
      <c r="L25" s="54"/>
    </row>
    <row r="26" spans="1:12" s="13" customFormat="1" ht="15.75">
      <c r="A26" s="907" t="s">
        <v>5</v>
      </c>
      <c r="B26" s="621"/>
      <c r="C26" s="621"/>
      <c r="D26" s="621"/>
      <c r="E26" s="621"/>
      <c r="F26" s="621"/>
      <c r="G26" s="41"/>
      <c r="H26" s="621" t="s">
        <v>2</v>
      </c>
      <c r="I26" s="621"/>
      <c r="J26" s="621"/>
      <c r="K26" s="621"/>
      <c r="L26" s="914"/>
    </row>
    <row r="27" spans="1:12" s="13" customFormat="1" ht="30" customHeight="1">
      <c r="A27" s="911" t="s">
        <v>7</v>
      </c>
      <c r="B27" s="912"/>
      <c r="C27" s="912"/>
      <c r="D27" s="912"/>
      <c r="E27" s="912"/>
      <c r="F27" s="912"/>
      <c r="G27" s="629" t="s">
        <v>300</v>
      </c>
      <c r="H27" s="629"/>
      <c r="I27" s="629"/>
      <c r="J27" s="629"/>
      <c r="K27" s="629"/>
      <c r="L27" s="916"/>
    </row>
    <row r="28" spans="1:12" s="13" customFormat="1" ht="26.25" customHeight="1">
      <c r="A28" s="53"/>
      <c r="B28" s="41"/>
      <c r="C28" s="41"/>
      <c r="D28" s="41"/>
      <c r="E28" s="41"/>
      <c r="F28" s="41"/>
      <c r="G28" s="41"/>
      <c r="H28" s="41"/>
      <c r="I28" s="41"/>
      <c r="J28" s="41"/>
      <c r="K28" s="41"/>
      <c r="L28" s="54"/>
    </row>
    <row r="29" spans="1:12" s="13" customFormat="1" ht="17.25" customHeight="1">
      <c r="A29" s="907" t="s">
        <v>24</v>
      </c>
      <c r="B29" s="621"/>
      <c r="C29" s="621"/>
      <c r="D29" s="621"/>
      <c r="E29" s="621"/>
      <c r="F29" s="621"/>
      <c r="G29" s="41"/>
      <c r="H29" s="621" t="s">
        <v>8</v>
      </c>
      <c r="I29" s="621"/>
      <c r="J29" s="621"/>
      <c r="K29" s="621"/>
      <c r="L29" s="914"/>
    </row>
    <row r="30" spans="1:12" s="13" customFormat="1" ht="17.25" customHeight="1">
      <c r="A30" s="911" t="s">
        <v>40</v>
      </c>
      <c r="B30" s="912"/>
      <c r="C30" s="912"/>
      <c r="D30" s="912"/>
      <c r="E30" s="912"/>
      <c r="F30" s="912"/>
      <c r="G30" s="81"/>
      <c r="H30" s="912" t="s">
        <v>9</v>
      </c>
      <c r="I30" s="912"/>
      <c r="J30" s="912"/>
      <c r="K30" s="912"/>
      <c r="L30" s="913"/>
    </row>
    <row r="31" spans="1:12" s="13" customFormat="1" ht="7.5" customHeight="1" thickBot="1">
      <c r="A31" s="908"/>
      <c r="B31" s="909"/>
      <c r="C31" s="909"/>
      <c r="D31" s="909"/>
      <c r="E31" s="909"/>
      <c r="F31" s="909"/>
      <c r="G31" s="55"/>
      <c r="H31" s="55"/>
      <c r="I31" s="909"/>
      <c r="J31" s="909"/>
      <c r="K31" s="909"/>
      <c r="L31" s="910"/>
    </row>
  </sheetData>
  <mergeCells count="45">
    <mergeCell ref="A18:L18"/>
    <mergeCell ref="A19:L19"/>
    <mergeCell ref="A23:F23"/>
    <mergeCell ref="H23:L23"/>
    <mergeCell ref="A20:L20"/>
    <mergeCell ref="A21:L21"/>
    <mergeCell ref="A13:L13"/>
    <mergeCell ref="A14:L14"/>
    <mergeCell ref="H10:J10"/>
    <mergeCell ref="K10:L10"/>
    <mergeCell ref="A9:F10"/>
    <mergeCell ref="G9:G10"/>
    <mergeCell ref="H11:J11"/>
    <mergeCell ref="A12:F12"/>
    <mergeCell ref="K11:L11"/>
    <mergeCell ref="H12:J12"/>
    <mergeCell ref="K12:L12"/>
    <mergeCell ref="A11:F11"/>
    <mergeCell ref="A1:L1"/>
    <mergeCell ref="A2:L2"/>
    <mergeCell ref="A5:L5"/>
    <mergeCell ref="A3:L3"/>
    <mergeCell ref="A6:L6"/>
    <mergeCell ref="A4:L4"/>
    <mergeCell ref="A7:L7"/>
    <mergeCell ref="H9:J9"/>
    <mergeCell ref="K9:L9"/>
    <mergeCell ref="A8:F8"/>
    <mergeCell ref="H8:L8"/>
    <mergeCell ref="N15:W15"/>
    <mergeCell ref="A24:F24"/>
    <mergeCell ref="A26:F26"/>
    <mergeCell ref="A31:F31"/>
    <mergeCell ref="I31:L31"/>
    <mergeCell ref="A27:F27"/>
    <mergeCell ref="A29:F29"/>
    <mergeCell ref="A30:F30"/>
    <mergeCell ref="H30:L30"/>
    <mergeCell ref="H26:L26"/>
    <mergeCell ref="H24:L24"/>
    <mergeCell ref="H29:L29"/>
    <mergeCell ref="A15:L15"/>
    <mergeCell ref="G27:L27"/>
    <mergeCell ref="A16:L16"/>
    <mergeCell ref="A17:L17"/>
  </mergeCells>
  <printOptions horizontalCentered="1"/>
  <pageMargins left="0.35433070866141736" right="0.27559055118110237" top="0.47244094488188981" bottom="0.54" header="0.31496062992125984" footer="0.31496062992125984"/>
  <pageSetup paperSize="9" scale="78" orientation="portrait" r:id="rId1"/>
  <headerFooter>
    <oddFooter xml:space="preserve">&amp;C&amp;P+15 </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70A71A-6783-41D1-AF48-488D10A6D7D2}">
  <sheetPr codeName="Planilha15"/>
  <dimension ref="A1:AGP34"/>
  <sheetViews>
    <sheetView zoomScaleNormal="100" zoomScaleSheetLayoutView="100" workbookViewId="0">
      <selection activeCell="H37" sqref="H37"/>
    </sheetView>
  </sheetViews>
  <sheetFormatPr defaultColWidth="11" defaultRowHeight="15"/>
  <cols>
    <col min="1" max="1" width="6.5703125" style="28" customWidth="1"/>
    <col min="2" max="2" width="11" style="28"/>
    <col min="3" max="3" width="7.140625" style="28" customWidth="1"/>
    <col min="4" max="4" width="9.5703125" style="28" customWidth="1"/>
    <col min="5" max="5" width="11" style="28"/>
    <col min="6" max="6" width="3.5703125" style="28" customWidth="1"/>
    <col min="7" max="7" width="10.42578125" style="28" customWidth="1"/>
    <col min="8" max="8" width="20.42578125" style="28" customWidth="1"/>
    <col min="9" max="9" width="10.42578125" style="28" customWidth="1"/>
    <col min="10" max="10" width="5" style="28" customWidth="1"/>
    <col min="11" max="11" width="4.7109375" style="28" customWidth="1"/>
    <col min="12" max="12" width="13" style="28" customWidth="1"/>
    <col min="13" max="16384" width="11" style="28"/>
  </cols>
  <sheetData>
    <row r="1" spans="1:874" ht="18.75">
      <c r="A1" s="217" t="s">
        <v>0</v>
      </c>
      <c r="B1" s="218"/>
      <c r="C1" s="218"/>
      <c r="D1" s="218"/>
      <c r="E1" s="218"/>
      <c r="F1" s="218"/>
      <c r="G1" s="218"/>
      <c r="H1" s="218"/>
      <c r="I1" s="218"/>
      <c r="J1" s="218"/>
      <c r="K1" s="218"/>
      <c r="L1" s="219"/>
    </row>
    <row r="2" spans="1:874" ht="18.75">
      <c r="A2" s="220" t="s">
        <v>10</v>
      </c>
      <c r="B2" s="221"/>
      <c r="C2" s="221"/>
      <c r="D2" s="221"/>
      <c r="E2" s="221"/>
      <c r="F2" s="221"/>
      <c r="G2" s="221"/>
      <c r="H2" s="221"/>
      <c r="I2" s="221"/>
      <c r="J2" s="221"/>
      <c r="K2" s="221"/>
      <c r="L2" s="222"/>
    </row>
    <row r="3" spans="1:874" ht="19.5" thickBot="1">
      <c r="A3" s="277" t="s">
        <v>83</v>
      </c>
      <c r="B3" s="278"/>
      <c r="C3" s="278"/>
      <c r="D3" s="278"/>
      <c r="E3" s="278"/>
      <c r="F3" s="278"/>
      <c r="G3" s="278"/>
      <c r="H3" s="278"/>
      <c r="I3" s="278"/>
      <c r="J3" s="278"/>
      <c r="K3" s="278"/>
      <c r="L3" s="279"/>
    </row>
    <row r="4" spans="1:874" ht="16.5" thickTop="1">
      <c r="A4" s="392" t="s">
        <v>76</v>
      </c>
      <c r="B4" s="854"/>
      <c r="C4" s="854"/>
      <c r="D4" s="854"/>
      <c r="E4" s="854"/>
      <c r="F4" s="854"/>
      <c r="G4" s="854"/>
      <c r="H4" s="854"/>
      <c r="I4" s="854"/>
      <c r="J4" s="854"/>
      <c r="K4" s="854"/>
      <c r="L4" s="394"/>
    </row>
    <row r="5" spans="1:874" ht="16.5" thickBot="1">
      <c r="A5" s="226" t="s">
        <v>94</v>
      </c>
      <c r="B5" s="227"/>
      <c r="C5" s="227"/>
      <c r="D5" s="227"/>
      <c r="E5" s="227"/>
      <c r="F5" s="227"/>
      <c r="G5" s="227"/>
      <c r="H5" s="227"/>
      <c r="I5" s="227"/>
      <c r="J5" s="227"/>
      <c r="K5" s="227"/>
      <c r="L5" s="228"/>
    </row>
    <row r="6" spans="1:874" ht="17.25" customHeight="1" thickTop="1" thickBot="1">
      <c r="A6" s="348" t="s">
        <v>45</v>
      </c>
      <c r="B6" s="349"/>
      <c r="C6" s="349"/>
      <c r="D6" s="349"/>
      <c r="E6" s="349"/>
      <c r="F6" s="349"/>
      <c r="G6" s="349"/>
      <c r="H6" s="349"/>
      <c r="I6" s="349"/>
      <c r="J6" s="349"/>
      <c r="K6" s="349"/>
      <c r="L6" s="350"/>
    </row>
    <row r="7" spans="1:874" ht="16.350000000000001" customHeight="1" thickTop="1" thickBot="1">
      <c r="A7" s="828" t="s">
        <v>185</v>
      </c>
      <c r="B7" s="534"/>
      <c r="C7" s="534"/>
      <c r="D7" s="534"/>
      <c r="E7" s="534"/>
      <c r="F7" s="534"/>
      <c r="G7" s="534"/>
      <c r="H7" s="534"/>
      <c r="I7" s="534"/>
      <c r="J7" s="534"/>
      <c r="K7" s="534"/>
      <c r="L7" s="25"/>
    </row>
    <row r="8" spans="1:874" ht="16.350000000000001" customHeight="1" thickTop="1">
      <c r="A8" s="289" t="s">
        <v>47</v>
      </c>
      <c r="B8" s="290"/>
      <c r="C8" s="290"/>
      <c r="D8" s="290"/>
      <c r="E8" s="290"/>
      <c r="F8" s="290"/>
      <c r="G8" s="291" t="s">
        <v>48</v>
      </c>
      <c r="H8" s="291"/>
      <c r="I8" s="291"/>
      <c r="J8" s="291"/>
      <c r="K8" s="291"/>
      <c r="L8" s="292"/>
    </row>
    <row r="9" spans="1:874" ht="16.5" customHeight="1">
      <c r="A9" s="202"/>
      <c r="B9" s="203"/>
      <c r="C9" s="203"/>
      <c r="D9" s="203"/>
      <c r="E9" s="203"/>
      <c r="F9" s="203"/>
      <c r="G9" s="860" t="s">
        <v>50</v>
      </c>
      <c r="H9" s="860"/>
      <c r="I9" s="954" t="s">
        <v>51</v>
      </c>
      <c r="J9" s="954"/>
      <c r="K9" s="954"/>
      <c r="L9" s="955"/>
    </row>
    <row r="10" spans="1:874" ht="23.25" customHeight="1">
      <c r="A10" s="202" t="s">
        <v>186</v>
      </c>
      <c r="B10" s="203"/>
      <c r="C10" s="203"/>
      <c r="D10" s="203"/>
      <c r="E10" s="203"/>
      <c r="F10" s="203"/>
      <c r="G10" s="957">
        <v>0</v>
      </c>
      <c r="H10" s="957"/>
      <c r="I10" s="958">
        <v>0</v>
      </c>
      <c r="J10" s="958"/>
      <c r="K10" s="958"/>
      <c r="L10" s="959"/>
    </row>
    <row r="11" spans="1:874" ht="23.25" customHeight="1" thickBot="1">
      <c r="A11" s="204" t="s">
        <v>187</v>
      </c>
      <c r="B11" s="205"/>
      <c r="C11" s="205"/>
      <c r="D11" s="205"/>
      <c r="E11" s="205"/>
      <c r="F11" s="205"/>
      <c r="G11" s="960">
        <v>0</v>
      </c>
      <c r="H11" s="960"/>
      <c r="I11" s="961">
        <v>0</v>
      </c>
      <c r="J11" s="961"/>
      <c r="K11" s="961"/>
      <c r="L11" s="962"/>
    </row>
    <row r="12" spans="1:874" ht="12.75" customHeight="1" thickTop="1" thickBot="1">
      <c r="A12" s="17"/>
      <c r="B12" s="18"/>
      <c r="C12" s="18"/>
      <c r="D12" s="18"/>
      <c r="E12" s="18"/>
      <c r="F12" s="18"/>
      <c r="G12" s="18"/>
      <c r="H12" s="18"/>
      <c r="I12" s="18"/>
      <c r="J12" s="18"/>
      <c r="K12" s="18"/>
      <c r="L12" s="19"/>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c r="CK12" s="1"/>
      <c r="CL12" s="1"/>
      <c r="CM12" s="1"/>
      <c r="CN12" s="1"/>
      <c r="CO12" s="1"/>
      <c r="CP12" s="1"/>
      <c r="CQ12" s="1"/>
      <c r="CR12" s="1"/>
      <c r="CS12" s="1"/>
      <c r="CT12" s="1"/>
      <c r="CU12" s="1"/>
      <c r="CV12" s="1"/>
      <c r="CW12" s="1"/>
      <c r="CX12" s="1"/>
      <c r="CY12" s="1"/>
      <c r="CZ12" s="1"/>
      <c r="DA12" s="1"/>
      <c r="DB12" s="1"/>
      <c r="DC12" s="1"/>
      <c r="DD12" s="1"/>
      <c r="DE12" s="1"/>
      <c r="DF12" s="1"/>
      <c r="DG12" s="1"/>
      <c r="DH12" s="1"/>
      <c r="DI12" s="1"/>
      <c r="DJ12" s="1"/>
      <c r="DK12" s="1"/>
      <c r="DL12" s="1"/>
      <c r="DM12" s="1"/>
      <c r="DN12" s="1"/>
      <c r="DO12" s="1"/>
      <c r="DP12" s="1"/>
      <c r="DQ12" s="1"/>
      <c r="DR12" s="1"/>
      <c r="DS12" s="1"/>
      <c r="DT12" s="1"/>
      <c r="DU12" s="1"/>
      <c r="DV12" s="1"/>
      <c r="DW12" s="1"/>
      <c r="DX12" s="1"/>
      <c r="DY12" s="1"/>
      <c r="DZ12" s="1"/>
      <c r="EA12" s="1"/>
      <c r="EB12" s="1"/>
      <c r="EC12" s="1"/>
      <c r="ED12" s="1"/>
      <c r="EE12" s="1"/>
      <c r="EF12" s="1"/>
      <c r="EG12" s="1"/>
      <c r="EH12" s="1"/>
      <c r="EI12" s="1"/>
      <c r="EJ12" s="1"/>
      <c r="EK12" s="1"/>
      <c r="EL12" s="1"/>
      <c r="EM12" s="1"/>
      <c r="EN12" s="1"/>
      <c r="EO12" s="1"/>
      <c r="EP12" s="1"/>
      <c r="EQ12" s="1"/>
      <c r="ER12" s="1"/>
      <c r="ES12" s="1"/>
      <c r="ET12" s="1"/>
      <c r="EU12" s="1"/>
      <c r="EV12" s="1"/>
      <c r="EW12" s="1"/>
      <c r="EX12" s="1"/>
      <c r="EY12" s="1"/>
      <c r="EZ12" s="1"/>
      <c r="FA12" s="1"/>
      <c r="FB12" s="1"/>
      <c r="FC12" s="1"/>
      <c r="FD12" s="1"/>
      <c r="FE12" s="1"/>
      <c r="FF12" s="1"/>
      <c r="FG12" s="1"/>
      <c r="FH12" s="1"/>
      <c r="FI12" s="1"/>
      <c r="FJ12" s="1"/>
      <c r="FK12" s="1"/>
      <c r="FL12" s="1"/>
      <c r="FM12" s="1"/>
      <c r="FN12" s="1"/>
      <c r="FO12" s="1"/>
      <c r="FP12" s="1"/>
      <c r="FQ12" s="1"/>
      <c r="FR12" s="1"/>
      <c r="FS12" s="1"/>
      <c r="FT12" s="1"/>
      <c r="FU12" s="1"/>
      <c r="FV12" s="1"/>
      <c r="FW12" s="1"/>
      <c r="FX12" s="1"/>
      <c r="FY12" s="1"/>
      <c r="FZ12" s="1"/>
      <c r="GA12" s="1"/>
      <c r="GB12" s="1"/>
      <c r="GC12" s="1"/>
      <c r="GD12" s="1"/>
      <c r="GE12" s="1"/>
      <c r="GF12" s="1"/>
      <c r="GG12" s="1"/>
      <c r="GH12" s="1"/>
      <c r="GI12" s="1"/>
      <c r="GJ12" s="1"/>
      <c r="GK12" s="1"/>
      <c r="GL12" s="1"/>
      <c r="GM12" s="1"/>
      <c r="GN12" s="1"/>
      <c r="GO12" s="1"/>
      <c r="GP12" s="1"/>
      <c r="GQ12" s="1"/>
      <c r="GR12" s="1"/>
      <c r="GS12" s="1"/>
      <c r="GT12" s="1"/>
      <c r="GU12" s="1"/>
      <c r="GV12" s="1"/>
      <c r="GW12" s="1"/>
      <c r="GX12" s="1"/>
      <c r="GY12" s="1"/>
      <c r="GZ12" s="1"/>
      <c r="HA12" s="1"/>
      <c r="HB12" s="1"/>
      <c r="HC12" s="1"/>
      <c r="HD12" s="1"/>
      <c r="HE12" s="1"/>
      <c r="HF12" s="1"/>
      <c r="HG12" s="1"/>
      <c r="HH12" s="1"/>
      <c r="HI12" s="1"/>
      <c r="HJ12" s="1"/>
      <c r="HK12" s="1"/>
      <c r="HL12" s="1"/>
      <c r="HM12" s="1"/>
      <c r="HN12" s="1"/>
      <c r="HO12" s="1"/>
      <c r="HP12" s="1"/>
      <c r="HQ12" s="1"/>
      <c r="HR12" s="1"/>
      <c r="HS12" s="1"/>
      <c r="HT12" s="1"/>
      <c r="HU12" s="1"/>
      <c r="HV12" s="1"/>
      <c r="HW12" s="1"/>
      <c r="HX12" s="1"/>
      <c r="HY12" s="1"/>
      <c r="HZ12" s="1"/>
      <c r="IA12" s="1"/>
      <c r="IB12" s="1"/>
      <c r="IC12" s="1"/>
      <c r="ID12" s="1"/>
      <c r="IE12" s="1"/>
      <c r="IF12" s="1"/>
      <c r="IG12" s="1"/>
      <c r="IH12" s="1"/>
      <c r="II12" s="1"/>
      <c r="IJ12" s="1"/>
      <c r="IK12" s="1"/>
      <c r="IL12" s="1"/>
      <c r="IM12" s="1"/>
      <c r="IN12" s="1"/>
      <c r="IO12" s="1"/>
      <c r="IP12" s="1"/>
      <c r="IQ12" s="1"/>
      <c r="IR12" s="1"/>
      <c r="IS12" s="1"/>
      <c r="IT12" s="1"/>
      <c r="IU12" s="1"/>
      <c r="IV12" s="1"/>
      <c r="IW12" s="1"/>
      <c r="IX12" s="1"/>
      <c r="IY12" s="1"/>
      <c r="IZ12" s="1"/>
      <c r="JA12" s="1"/>
      <c r="JB12" s="1"/>
      <c r="JC12" s="1"/>
      <c r="JD12" s="1"/>
      <c r="JE12" s="1"/>
      <c r="JF12" s="1"/>
      <c r="JG12" s="1"/>
      <c r="JH12" s="1"/>
      <c r="JI12" s="1"/>
      <c r="JJ12" s="1"/>
      <c r="JK12" s="1"/>
      <c r="JL12" s="1"/>
      <c r="JM12" s="1"/>
      <c r="JN12" s="1"/>
      <c r="JO12" s="1"/>
      <c r="JP12" s="1"/>
      <c r="JQ12" s="1"/>
      <c r="JR12" s="1"/>
      <c r="JS12" s="1"/>
      <c r="JT12" s="1"/>
      <c r="JU12" s="1"/>
      <c r="JV12" s="1"/>
      <c r="JW12" s="1"/>
      <c r="JX12" s="1"/>
      <c r="JY12" s="1"/>
      <c r="JZ12" s="1"/>
      <c r="KA12" s="1"/>
      <c r="KB12" s="1"/>
      <c r="KC12" s="1"/>
      <c r="KD12" s="1"/>
      <c r="KE12" s="1"/>
      <c r="KF12" s="1"/>
      <c r="KG12" s="1"/>
      <c r="KH12" s="1"/>
      <c r="KI12" s="1"/>
      <c r="KJ12" s="1"/>
      <c r="KK12" s="1"/>
      <c r="KL12" s="1"/>
      <c r="KM12" s="1"/>
      <c r="KN12" s="1"/>
      <c r="KO12" s="1"/>
      <c r="KP12" s="1"/>
      <c r="KQ12" s="1"/>
      <c r="KR12" s="1"/>
      <c r="KS12" s="1"/>
      <c r="KT12" s="1"/>
      <c r="KU12" s="1"/>
      <c r="KV12" s="1"/>
      <c r="KW12" s="1"/>
      <c r="KX12" s="1"/>
      <c r="KY12" s="1"/>
      <c r="KZ12" s="1"/>
      <c r="LA12" s="1"/>
      <c r="LB12" s="1"/>
      <c r="LC12" s="1"/>
      <c r="LD12" s="1"/>
      <c r="LE12" s="1"/>
      <c r="LF12" s="1"/>
      <c r="LG12" s="1"/>
      <c r="LH12" s="1"/>
      <c r="LI12" s="1"/>
      <c r="LJ12" s="1"/>
      <c r="LK12" s="1"/>
      <c r="LL12" s="1"/>
      <c r="LM12" s="1"/>
      <c r="LN12" s="1"/>
      <c r="LO12" s="1"/>
      <c r="LP12" s="1"/>
      <c r="LQ12" s="1"/>
      <c r="LR12" s="1"/>
      <c r="LS12" s="1"/>
      <c r="LT12" s="1"/>
      <c r="LU12" s="1"/>
      <c r="LV12" s="1"/>
      <c r="LW12" s="1"/>
      <c r="LX12" s="1"/>
      <c r="LY12" s="1"/>
      <c r="LZ12" s="1"/>
      <c r="MA12" s="1"/>
      <c r="MB12" s="1"/>
      <c r="MC12" s="1"/>
      <c r="MD12" s="1"/>
      <c r="ME12" s="1"/>
      <c r="MF12" s="1"/>
      <c r="MG12" s="1"/>
      <c r="MH12" s="1"/>
      <c r="MI12" s="1"/>
      <c r="MJ12" s="1"/>
      <c r="MK12" s="1"/>
      <c r="ML12" s="1"/>
      <c r="MM12" s="1"/>
      <c r="MN12" s="1"/>
      <c r="MO12" s="1"/>
      <c r="MP12" s="1"/>
      <c r="MQ12" s="1"/>
      <c r="MR12" s="1"/>
      <c r="MS12" s="1"/>
      <c r="MT12" s="1"/>
      <c r="MU12" s="1"/>
      <c r="MV12" s="1"/>
      <c r="MW12" s="1"/>
      <c r="MX12" s="1"/>
      <c r="MY12" s="1"/>
      <c r="MZ12" s="1"/>
      <c r="NA12" s="1"/>
      <c r="NB12" s="1"/>
      <c r="NC12" s="1"/>
      <c r="ND12" s="1"/>
      <c r="NE12" s="1"/>
      <c r="NF12" s="1"/>
      <c r="NG12" s="1"/>
      <c r="NH12" s="1"/>
      <c r="NI12" s="1"/>
      <c r="NJ12" s="1"/>
      <c r="NK12" s="1"/>
      <c r="NL12" s="1"/>
      <c r="NM12" s="1"/>
      <c r="NN12" s="1"/>
      <c r="NO12" s="1"/>
      <c r="NP12" s="1"/>
      <c r="NQ12" s="1"/>
      <c r="NR12" s="1"/>
      <c r="NS12" s="1"/>
      <c r="NT12" s="1"/>
      <c r="NU12" s="1"/>
      <c r="NV12" s="1"/>
      <c r="NW12" s="1"/>
      <c r="NX12" s="1"/>
      <c r="NY12" s="1"/>
      <c r="NZ12" s="1"/>
      <c r="OA12" s="1"/>
      <c r="OB12" s="1"/>
      <c r="OC12" s="1"/>
      <c r="OD12" s="1"/>
      <c r="OE12" s="1"/>
      <c r="OF12" s="1"/>
      <c r="OG12" s="1"/>
      <c r="OH12" s="1"/>
      <c r="OI12" s="1"/>
      <c r="OJ12" s="1"/>
      <c r="OK12" s="1"/>
      <c r="OL12" s="1"/>
      <c r="OM12" s="1"/>
      <c r="ON12" s="1"/>
      <c r="OO12" s="1"/>
      <c r="OP12" s="1"/>
      <c r="OQ12" s="1"/>
      <c r="OR12" s="1"/>
      <c r="OS12" s="1"/>
      <c r="OT12" s="1"/>
      <c r="OU12" s="1"/>
      <c r="OV12" s="1"/>
      <c r="OW12" s="1"/>
      <c r="OX12" s="1"/>
      <c r="OY12" s="1"/>
      <c r="OZ12" s="1"/>
      <c r="PA12" s="1"/>
      <c r="PB12" s="1"/>
      <c r="PC12" s="1"/>
      <c r="PD12" s="1"/>
      <c r="PE12" s="1"/>
      <c r="PF12" s="1"/>
      <c r="PG12" s="1"/>
      <c r="PH12" s="1"/>
      <c r="PI12" s="1"/>
      <c r="PJ12" s="1"/>
      <c r="PK12" s="1"/>
      <c r="PL12" s="1"/>
      <c r="PM12" s="1"/>
      <c r="PN12" s="1"/>
      <c r="PO12" s="1"/>
      <c r="PP12" s="1"/>
      <c r="PQ12" s="1"/>
      <c r="PR12" s="1"/>
      <c r="PS12" s="1"/>
      <c r="PT12" s="1"/>
      <c r="PU12" s="1"/>
      <c r="PV12" s="1"/>
      <c r="PW12" s="1"/>
      <c r="PX12" s="1"/>
      <c r="PY12" s="1"/>
      <c r="PZ12" s="1"/>
      <c r="QA12" s="1"/>
      <c r="QB12" s="1"/>
      <c r="QC12" s="1"/>
      <c r="QD12" s="1"/>
      <c r="QE12" s="1"/>
      <c r="QF12" s="1"/>
      <c r="QG12" s="1"/>
      <c r="QH12" s="1"/>
      <c r="QI12" s="1"/>
      <c r="QJ12" s="1"/>
      <c r="QK12" s="1"/>
      <c r="QL12" s="1"/>
      <c r="QM12" s="1"/>
      <c r="QN12" s="1"/>
      <c r="QO12" s="1"/>
      <c r="QP12" s="1"/>
      <c r="QQ12" s="1"/>
      <c r="QR12" s="1"/>
      <c r="QS12" s="1"/>
      <c r="QT12" s="1"/>
      <c r="QU12" s="1"/>
      <c r="QV12" s="1"/>
      <c r="QW12" s="1"/>
      <c r="QX12" s="1"/>
      <c r="QY12" s="1"/>
      <c r="QZ12" s="1"/>
      <c r="RA12" s="1"/>
      <c r="RB12" s="1"/>
      <c r="RC12" s="1"/>
      <c r="RD12" s="1"/>
      <c r="RE12" s="1"/>
      <c r="RF12" s="1"/>
      <c r="RG12" s="1"/>
      <c r="RH12" s="1"/>
      <c r="RI12" s="1"/>
      <c r="RJ12" s="1"/>
      <c r="RK12" s="1"/>
      <c r="RL12" s="1"/>
      <c r="RM12" s="1"/>
      <c r="RN12" s="1"/>
      <c r="RO12" s="1"/>
      <c r="RP12" s="1"/>
      <c r="RQ12" s="1"/>
      <c r="RR12" s="1"/>
      <c r="RS12" s="1"/>
      <c r="RT12" s="1"/>
      <c r="RU12" s="1"/>
      <c r="RV12" s="1"/>
      <c r="RW12" s="1"/>
      <c r="RX12" s="1"/>
      <c r="RY12" s="1"/>
      <c r="RZ12" s="1"/>
      <c r="SA12" s="1"/>
      <c r="SB12" s="1"/>
      <c r="SC12" s="1"/>
      <c r="SD12" s="1"/>
      <c r="SE12" s="1"/>
      <c r="SF12" s="1"/>
      <c r="SG12" s="1"/>
      <c r="SH12" s="1"/>
      <c r="SI12" s="1"/>
      <c r="SJ12" s="1"/>
      <c r="SK12" s="1"/>
      <c r="SL12" s="1"/>
      <c r="SM12" s="1"/>
      <c r="SN12" s="1"/>
      <c r="SO12" s="1"/>
      <c r="SP12" s="1"/>
      <c r="SQ12" s="1"/>
      <c r="SR12" s="1"/>
      <c r="SS12" s="1"/>
      <c r="ST12" s="1"/>
      <c r="SU12" s="1"/>
      <c r="SV12" s="1"/>
      <c r="SW12" s="1"/>
      <c r="SX12" s="1"/>
      <c r="SY12" s="1"/>
      <c r="SZ12" s="1"/>
      <c r="TA12" s="1"/>
      <c r="TB12" s="1"/>
      <c r="TC12" s="1"/>
      <c r="TD12" s="1"/>
      <c r="TE12" s="1"/>
      <c r="TF12" s="1"/>
      <c r="TG12" s="1"/>
      <c r="TH12" s="1"/>
      <c r="TI12" s="1"/>
      <c r="TJ12" s="1"/>
      <c r="TK12" s="1"/>
      <c r="TL12" s="1"/>
      <c r="TM12" s="1"/>
      <c r="TN12" s="1"/>
      <c r="TO12" s="1"/>
      <c r="TP12" s="1"/>
      <c r="TQ12" s="1"/>
      <c r="TR12" s="1"/>
      <c r="TS12" s="1"/>
      <c r="TT12" s="1"/>
      <c r="TU12" s="1"/>
      <c r="TV12" s="1"/>
      <c r="TW12" s="1"/>
      <c r="TX12" s="1"/>
      <c r="TY12" s="1"/>
      <c r="TZ12" s="1"/>
      <c r="UA12" s="1"/>
      <c r="UB12" s="1"/>
      <c r="UC12" s="1"/>
      <c r="UD12" s="1"/>
      <c r="UE12" s="1"/>
      <c r="UF12" s="1"/>
      <c r="UG12" s="1"/>
      <c r="UH12" s="1"/>
      <c r="UI12" s="1"/>
      <c r="UJ12" s="1"/>
      <c r="UK12" s="1"/>
      <c r="UL12" s="1"/>
      <c r="UM12" s="1"/>
      <c r="UN12" s="1"/>
      <c r="UO12" s="1"/>
      <c r="UP12" s="1"/>
      <c r="UQ12" s="1"/>
      <c r="UR12" s="1"/>
      <c r="US12" s="1"/>
      <c r="UT12" s="1"/>
      <c r="UU12" s="1"/>
      <c r="UV12" s="1"/>
      <c r="UW12" s="1"/>
      <c r="UX12" s="1"/>
      <c r="UY12" s="1"/>
      <c r="UZ12" s="1"/>
      <c r="VA12" s="1"/>
      <c r="VB12" s="1"/>
      <c r="VC12" s="1"/>
      <c r="VD12" s="1"/>
      <c r="VE12" s="1"/>
      <c r="VF12" s="1"/>
      <c r="VG12" s="1"/>
      <c r="VH12" s="1"/>
      <c r="VI12" s="1"/>
      <c r="VJ12" s="1"/>
      <c r="VK12" s="1"/>
      <c r="VL12" s="1"/>
      <c r="VM12" s="1"/>
      <c r="VN12" s="1"/>
      <c r="VO12" s="1"/>
      <c r="VP12" s="1"/>
      <c r="VQ12" s="1"/>
      <c r="VR12" s="1"/>
      <c r="VS12" s="1"/>
      <c r="VT12" s="1"/>
      <c r="VU12" s="1"/>
      <c r="VV12" s="1"/>
      <c r="VW12" s="1"/>
      <c r="VX12" s="1"/>
      <c r="VY12" s="1"/>
      <c r="VZ12" s="1"/>
      <c r="WA12" s="1"/>
      <c r="WB12" s="1"/>
      <c r="WC12" s="1"/>
      <c r="WD12" s="1"/>
      <c r="WE12" s="1"/>
      <c r="WF12" s="1"/>
      <c r="WG12" s="1"/>
      <c r="WH12" s="1"/>
      <c r="WI12" s="1"/>
      <c r="WJ12" s="1"/>
      <c r="WK12" s="1"/>
      <c r="WL12" s="1"/>
      <c r="WM12" s="1"/>
      <c r="WN12" s="1"/>
      <c r="WO12" s="1"/>
      <c r="WP12" s="1"/>
      <c r="WQ12" s="1"/>
      <c r="WR12" s="1"/>
      <c r="WS12" s="1"/>
      <c r="WT12" s="1"/>
      <c r="WU12" s="1"/>
      <c r="WV12" s="1"/>
      <c r="WW12" s="1"/>
      <c r="WX12" s="1"/>
      <c r="WY12" s="1"/>
      <c r="WZ12" s="1"/>
      <c r="XA12" s="1"/>
      <c r="XB12" s="1"/>
      <c r="XC12" s="1"/>
      <c r="XD12" s="1"/>
      <c r="XE12" s="1"/>
      <c r="XF12" s="1"/>
      <c r="XG12" s="1"/>
      <c r="XH12" s="1"/>
      <c r="XI12" s="1"/>
      <c r="XJ12" s="1"/>
      <c r="XK12" s="1"/>
      <c r="XL12" s="1"/>
      <c r="XM12" s="1"/>
      <c r="XN12" s="1"/>
      <c r="XO12" s="1"/>
      <c r="XP12" s="1"/>
      <c r="XQ12" s="1"/>
      <c r="XR12" s="1"/>
      <c r="XS12" s="1"/>
      <c r="XT12" s="1"/>
      <c r="XU12" s="1"/>
      <c r="XV12" s="1"/>
      <c r="XW12" s="1"/>
      <c r="XX12" s="1"/>
      <c r="XY12" s="1"/>
      <c r="XZ12" s="1"/>
      <c r="YA12" s="1"/>
      <c r="YB12" s="1"/>
      <c r="YC12" s="1"/>
      <c r="YD12" s="1"/>
      <c r="YE12" s="1"/>
      <c r="YF12" s="1"/>
      <c r="YG12" s="1"/>
      <c r="YH12" s="1"/>
      <c r="YI12" s="1"/>
      <c r="YJ12" s="1"/>
      <c r="YK12" s="1"/>
      <c r="YL12" s="1"/>
      <c r="YM12" s="1"/>
      <c r="YN12" s="1"/>
      <c r="YO12" s="1"/>
      <c r="YP12" s="1"/>
      <c r="YQ12" s="1"/>
      <c r="YR12" s="1"/>
      <c r="YS12" s="1"/>
      <c r="YT12" s="1"/>
      <c r="YU12" s="1"/>
      <c r="YV12" s="1"/>
      <c r="YW12" s="1"/>
      <c r="YX12" s="1"/>
      <c r="YY12" s="1"/>
      <c r="YZ12" s="1"/>
      <c r="ZA12" s="1"/>
      <c r="ZB12" s="1"/>
      <c r="ZC12" s="1"/>
      <c r="ZD12" s="1"/>
      <c r="ZE12" s="1"/>
      <c r="ZF12" s="1"/>
      <c r="ZG12" s="1"/>
      <c r="ZH12" s="1"/>
      <c r="ZI12" s="1"/>
      <c r="ZJ12" s="1"/>
      <c r="ZK12" s="1"/>
      <c r="ZL12" s="1"/>
      <c r="ZM12" s="1"/>
      <c r="ZN12" s="1"/>
      <c r="ZO12" s="1"/>
      <c r="ZP12" s="1"/>
      <c r="ZQ12" s="1"/>
      <c r="ZR12" s="1"/>
      <c r="ZS12" s="1"/>
      <c r="ZT12" s="1"/>
      <c r="ZU12" s="1"/>
      <c r="ZV12" s="1"/>
      <c r="ZW12" s="1"/>
      <c r="ZX12" s="1"/>
      <c r="ZY12" s="1"/>
      <c r="ZZ12" s="1"/>
      <c r="AAA12" s="1"/>
      <c r="AAB12" s="1"/>
      <c r="AAC12" s="1"/>
      <c r="AAD12" s="1"/>
      <c r="AAE12" s="1"/>
      <c r="AAF12" s="1"/>
      <c r="AAG12" s="1"/>
      <c r="AAH12" s="1"/>
      <c r="AAI12" s="1"/>
      <c r="AAJ12" s="1"/>
      <c r="AAK12" s="1"/>
      <c r="AAL12" s="1"/>
      <c r="AAM12" s="1"/>
      <c r="AAN12" s="1"/>
      <c r="AAO12" s="1"/>
      <c r="AAP12" s="1"/>
      <c r="AAQ12" s="1"/>
      <c r="AAR12" s="1"/>
      <c r="AAS12" s="1"/>
      <c r="AAT12" s="1"/>
      <c r="AAU12" s="1"/>
      <c r="AAV12" s="1"/>
      <c r="AAW12" s="1"/>
      <c r="AAX12" s="1"/>
      <c r="AAY12" s="1"/>
      <c r="AAZ12" s="1"/>
      <c r="ABA12" s="1"/>
      <c r="ABB12" s="1"/>
      <c r="ABC12" s="1"/>
      <c r="ABD12" s="1"/>
      <c r="ABE12" s="1"/>
      <c r="ABF12" s="1"/>
      <c r="ABG12" s="1"/>
      <c r="ABH12" s="1"/>
      <c r="ABI12" s="1"/>
      <c r="ABJ12" s="1"/>
      <c r="ABK12" s="1"/>
      <c r="ABL12" s="1"/>
      <c r="ABM12" s="1"/>
      <c r="ABN12" s="1"/>
      <c r="ABO12" s="1"/>
      <c r="ABP12" s="1"/>
      <c r="ABQ12" s="1"/>
      <c r="ABR12" s="1"/>
      <c r="ABS12" s="1"/>
      <c r="ABT12" s="1"/>
      <c r="ABU12" s="1"/>
      <c r="ABV12" s="1"/>
      <c r="ABW12" s="1"/>
      <c r="ABX12" s="1"/>
      <c r="ABY12" s="1"/>
      <c r="ABZ12" s="1"/>
      <c r="ACA12" s="1"/>
      <c r="ACB12" s="1"/>
      <c r="ACC12" s="1"/>
      <c r="ACD12" s="1"/>
      <c r="ACE12" s="1"/>
      <c r="ACF12" s="1"/>
      <c r="ACG12" s="1"/>
      <c r="ACH12" s="1"/>
      <c r="ACI12" s="1"/>
      <c r="ACJ12" s="1"/>
      <c r="ACK12" s="1"/>
      <c r="ACL12" s="1"/>
      <c r="ACM12" s="1"/>
      <c r="ACN12" s="1"/>
      <c r="ACO12" s="1"/>
      <c r="ACP12" s="1"/>
      <c r="ACQ12" s="1"/>
      <c r="ACR12" s="1"/>
      <c r="ACS12" s="1"/>
      <c r="ACT12" s="1"/>
      <c r="ACU12" s="1"/>
      <c r="ACV12" s="1"/>
      <c r="ACW12" s="1"/>
      <c r="ACX12" s="1"/>
      <c r="ACY12" s="1"/>
      <c r="ACZ12" s="1"/>
      <c r="ADA12" s="1"/>
      <c r="ADB12" s="1"/>
      <c r="ADC12" s="1"/>
      <c r="ADD12" s="1"/>
      <c r="ADE12" s="1"/>
      <c r="ADF12" s="1"/>
      <c r="ADG12" s="1"/>
      <c r="ADH12" s="1"/>
      <c r="ADI12" s="1"/>
      <c r="ADJ12" s="1"/>
      <c r="ADK12" s="1"/>
      <c r="ADL12" s="1"/>
      <c r="ADM12" s="1"/>
      <c r="ADN12" s="1"/>
      <c r="ADO12" s="1"/>
      <c r="ADP12" s="1"/>
      <c r="ADQ12" s="1"/>
      <c r="ADR12" s="1"/>
      <c r="ADS12" s="1"/>
      <c r="ADT12" s="1"/>
      <c r="ADU12" s="1"/>
      <c r="ADV12" s="1"/>
      <c r="ADW12" s="1"/>
      <c r="ADX12" s="1"/>
      <c r="ADY12" s="1"/>
      <c r="ADZ12" s="1"/>
      <c r="AEA12" s="1"/>
      <c r="AEB12" s="1"/>
      <c r="AEC12" s="1"/>
      <c r="AED12" s="1"/>
      <c r="AEE12" s="1"/>
      <c r="AEF12" s="1"/>
      <c r="AEG12" s="1"/>
      <c r="AEH12" s="1"/>
      <c r="AEI12" s="1"/>
      <c r="AEJ12" s="1"/>
      <c r="AEK12" s="1"/>
      <c r="AEL12" s="1"/>
      <c r="AEM12" s="1"/>
      <c r="AEN12" s="1"/>
      <c r="AEO12" s="1"/>
      <c r="AEP12" s="1"/>
      <c r="AEQ12" s="1"/>
      <c r="AER12" s="1"/>
      <c r="AES12" s="1"/>
      <c r="AET12" s="1"/>
      <c r="AEU12" s="1"/>
      <c r="AEV12" s="1"/>
      <c r="AEW12" s="1"/>
      <c r="AEX12" s="1"/>
      <c r="AEY12" s="1"/>
      <c r="AEZ12" s="1"/>
      <c r="AFA12" s="1"/>
      <c r="AFB12" s="1"/>
      <c r="AFC12" s="1"/>
      <c r="AFD12" s="1"/>
      <c r="AFE12" s="1"/>
      <c r="AFF12" s="1"/>
      <c r="AFG12" s="1"/>
      <c r="AFH12" s="1"/>
      <c r="AFI12" s="1"/>
      <c r="AFJ12" s="1"/>
      <c r="AFK12" s="1"/>
      <c r="AFL12" s="1"/>
      <c r="AFM12" s="1"/>
      <c r="AFN12" s="1"/>
      <c r="AFO12" s="1"/>
      <c r="AFP12" s="1"/>
      <c r="AFQ12" s="1"/>
      <c r="AFR12" s="1"/>
      <c r="AFS12" s="1"/>
      <c r="AFT12" s="1"/>
      <c r="AFU12" s="1"/>
      <c r="AFV12" s="1"/>
      <c r="AFW12" s="1"/>
      <c r="AFX12" s="1"/>
      <c r="AFY12" s="1"/>
      <c r="AFZ12" s="1"/>
      <c r="AGA12" s="1"/>
      <c r="AGB12" s="1"/>
      <c r="AGC12" s="1"/>
      <c r="AGD12" s="1"/>
      <c r="AGE12" s="1"/>
      <c r="AGF12" s="1"/>
      <c r="AGG12" s="1"/>
      <c r="AGH12" s="1"/>
      <c r="AGI12" s="1"/>
      <c r="AGJ12" s="1"/>
      <c r="AGK12" s="1"/>
      <c r="AGL12" s="1"/>
      <c r="AGM12" s="1"/>
      <c r="AGN12" s="1"/>
      <c r="AGO12" s="1"/>
      <c r="AGP12" s="1"/>
    </row>
    <row r="13" spans="1:874" ht="16.350000000000001" customHeight="1" thickTop="1" thickBot="1">
      <c r="A13" s="645" t="s">
        <v>185</v>
      </c>
      <c r="B13" s="646"/>
      <c r="C13" s="646"/>
      <c r="D13" s="646"/>
      <c r="E13" s="646"/>
      <c r="F13" s="646"/>
      <c r="G13" s="646"/>
      <c r="H13" s="646"/>
      <c r="I13" s="646"/>
      <c r="J13" s="646"/>
      <c r="K13" s="646"/>
      <c r="L13" s="647"/>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c r="CM13" s="1"/>
      <c r="CN13" s="1"/>
      <c r="CO13" s="1"/>
      <c r="CP13" s="1"/>
      <c r="CQ13" s="1"/>
      <c r="CR13" s="1"/>
      <c r="CS13" s="1"/>
      <c r="CT13" s="1"/>
      <c r="CU13" s="1"/>
      <c r="CV13" s="1"/>
      <c r="CW13" s="1"/>
      <c r="CX13" s="1"/>
      <c r="CY13" s="1"/>
      <c r="CZ13" s="1"/>
      <c r="DA13" s="1"/>
      <c r="DB13" s="1"/>
      <c r="DC13" s="1"/>
      <c r="DD13" s="1"/>
      <c r="DE13" s="1"/>
      <c r="DF13" s="1"/>
      <c r="DG13" s="1"/>
      <c r="DH13" s="1"/>
      <c r="DI13" s="1"/>
      <c r="DJ13" s="1"/>
      <c r="DK13" s="1"/>
      <c r="DL13" s="1"/>
      <c r="DM13" s="1"/>
      <c r="DN13" s="1"/>
      <c r="DO13" s="1"/>
      <c r="DP13" s="1"/>
      <c r="DQ13" s="1"/>
      <c r="DR13" s="1"/>
      <c r="DS13" s="1"/>
      <c r="DT13" s="1"/>
      <c r="DU13" s="1"/>
      <c r="DV13" s="1"/>
      <c r="DW13" s="1"/>
      <c r="DX13" s="1"/>
      <c r="DY13" s="1"/>
      <c r="DZ13" s="1"/>
      <c r="EA13" s="1"/>
      <c r="EB13" s="1"/>
      <c r="EC13" s="1"/>
      <c r="ED13" s="1"/>
      <c r="EE13" s="1"/>
      <c r="EF13" s="1"/>
      <c r="EG13" s="1"/>
      <c r="EH13" s="1"/>
      <c r="EI13" s="1"/>
      <c r="EJ13" s="1"/>
      <c r="EK13" s="1"/>
      <c r="EL13" s="1"/>
      <c r="EM13" s="1"/>
      <c r="EN13" s="1"/>
      <c r="EO13" s="1"/>
      <c r="EP13" s="1"/>
      <c r="EQ13" s="1"/>
      <c r="ER13" s="1"/>
      <c r="ES13" s="1"/>
      <c r="ET13" s="1"/>
      <c r="EU13" s="1"/>
      <c r="EV13" s="1"/>
      <c r="EW13" s="1"/>
      <c r="EX13" s="1"/>
      <c r="EY13" s="1"/>
      <c r="EZ13" s="1"/>
      <c r="FA13" s="1"/>
      <c r="FB13" s="1"/>
      <c r="FC13" s="1"/>
      <c r="FD13" s="1"/>
      <c r="FE13" s="1"/>
      <c r="FF13" s="1"/>
      <c r="FG13" s="1"/>
      <c r="FH13" s="1"/>
      <c r="FI13" s="1"/>
      <c r="FJ13" s="1"/>
      <c r="FK13" s="1"/>
      <c r="FL13" s="1"/>
      <c r="FM13" s="1"/>
      <c r="FN13" s="1"/>
      <c r="FO13" s="1"/>
      <c r="FP13" s="1"/>
      <c r="FQ13" s="1"/>
      <c r="FR13" s="1"/>
      <c r="FS13" s="1"/>
      <c r="FT13" s="1"/>
      <c r="FU13" s="1"/>
      <c r="FV13" s="1"/>
      <c r="FW13" s="1"/>
      <c r="FX13" s="1"/>
      <c r="FY13" s="1"/>
      <c r="FZ13" s="1"/>
      <c r="GA13" s="1"/>
      <c r="GB13" s="1"/>
      <c r="GC13" s="1"/>
      <c r="GD13" s="1"/>
      <c r="GE13" s="1"/>
      <c r="GF13" s="1"/>
      <c r="GG13" s="1"/>
      <c r="GH13" s="1"/>
      <c r="GI13" s="1"/>
      <c r="GJ13" s="1"/>
      <c r="GK13" s="1"/>
      <c r="GL13" s="1"/>
      <c r="GM13" s="1"/>
      <c r="GN13" s="1"/>
      <c r="GO13" s="1"/>
      <c r="GP13" s="1"/>
      <c r="GQ13" s="1"/>
      <c r="GR13" s="1"/>
      <c r="GS13" s="1"/>
      <c r="GT13" s="1"/>
      <c r="GU13" s="1"/>
      <c r="GV13" s="1"/>
      <c r="GW13" s="1"/>
      <c r="GX13" s="1"/>
      <c r="GY13" s="1"/>
      <c r="GZ13" s="1"/>
      <c r="HA13" s="1"/>
      <c r="HB13" s="1"/>
      <c r="HC13" s="1"/>
      <c r="HD13" s="1"/>
      <c r="HE13" s="1"/>
      <c r="HF13" s="1"/>
      <c r="HG13" s="1"/>
      <c r="HH13" s="1"/>
      <c r="HI13" s="1"/>
      <c r="HJ13" s="1"/>
      <c r="HK13" s="1"/>
      <c r="HL13" s="1"/>
      <c r="HM13" s="1"/>
      <c r="HN13" s="1"/>
      <c r="HO13" s="1"/>
      <c r="HP13" s="1"/>
      <c r="HQ13" s="1"/>
      <c r="HR13" s="1"/>
      <c r="HS13" s="1"/>
      <c r="HT13" s="1"/>
      <c r="HU13" s="1"/>
      <c r="HV13" s="1"/>
      <c r="HW13" s="1"/>
      <c r="HX13" s="1"/>
      <c r="HY13" s="1"/>
      <c r="HZ13" s="1"/>
      <c r="IA13" s="1"/>
      <c r="IB13" s="1"/>
      <c r="IC13" s="1"/>
      <c r="ID13" s="1"/>
      <c r="IE13" s="1"/>
      <c r="IF13" s="1"/>
      <c r="IG13" s="1"/>
      <c r="IH13" s="1"/>
      <c r="II13" s="1"/>
      <c r="IJ13" s="1"/>
      <c r="IK13" s="1"/>
      <c r="IL13" s="1"/>
      <c r="IM13" s="1"/>
      <c r="IN13" s="1"/>
      <c r="IO13" s="1"/>
      <c r="IP13" s="1"/>
      <c r="IQ13" s="1"/>
      <c r="IR13" s="1"/>
      <c r="IS13" s="1"/>
      <c r="IT13" s="1"/>
      <c r="IU13" s="1"/>
      <c r="IV13" s="1"/>
      <c r="IW13" s="1"/>
      <c r="IX13" s="1"/>
      <c r="IY13" s="1"/>
      <c r="IZ13" s="1"/>
      <c r="JA13" s="1"/>
      <c r="JB13" s="1"/>
      <c r="JC13" s="1"/>
      <c r="JD13" s="1"/>
      <c r="JE13" s="1"/>
      <c r="JF13" s="1"/>
      <c r="JG13" s="1"/>
      <c r="JH13" s="1"/>
      <c r="JI13" s="1"/>
      <c r="JJ13" s="1"/>
      <c r="JK13" s="1"/>
      <c r="JL13" s="1"/>
      <c r="JM13" s="1"/>
      <c r="JN13" s="1"/>
      <c r="JO13" s="1"/>
      <c r="JP13" s="1"/>
      <c r="JQ13" s="1"/>
      <c r="JR13" s="1"/>
      <c r="JS13" s="1"/>
      <c r="JT13" s="1"/>
      <c r="JU13" s="1"/>
      <c r="JV13" s="1"/>
      <c r="JW13" s="1"/>
      <c r="JX13" s="1"/>
      <c r="JY13" s="1"/>
      <c r="JZ13" s="1"/>
      <c r="KA13" s="1"/>
      <c r="KB13" s="1"/>
      <c r="KC13" s="1"/>
      <c r="KD13" s="1"/>
      <c r="KE13" s="1"/>
      <c r="KF13" s="1"/>
      <c r="KG13" s="1"/>
      <c r="KH13" s="1"/>
      <c r="KI13" s="1"/>
      <c r="KJ13" s="1"/>
      <c r="KK13" s="1"/>
      <c r="KL13" s="1"/>
      <c r="KM13" s="1"/>
      <c r="KN13" s="1"/>
      <c r="KO13" s="1"/>
      <c r="KP13" s="1"/>
      <c r="KQ13" s="1"/>
      <c r="KR13" s="1"/>
      <c r="KS13" s="1"/>
      <c r="KT13" s="1"/>
      <c r="KU13" s="1"/>
      <c r="KV13" s="1"/>
      <c r="KW13" s="1"/>
      <c r="KX13" s="1"/>
      <c r="KY13" s="1"/>
      <c r="KZ13" s="1"/>
      <c r="LA13" s="1"/>
      <c r="LB13" s="1"/>
      <c r="LC13" s="1"/>
      <c r="LD13" s="1"/>
      <c r="LE13" s="1"/>
      <c r="LF13" s="1"/>
      <c r="LG13" s="1"/>
      <c r="LH13" s="1"/>
      <c r="LI13" s="1"/>
      <c r="LJ13" s="1"/>
      <c r="LK13" s="1"/>
      <c r="LL13" s="1"/>
      <c r="LM13" s="1"/>
      <c r="LN13" s="1"/>
      <c r="LO13" s="1"/>
      <c r="LP13" s="1"/>
      <c r="LQ13" s="1"/>
      <c r="LR13" s="1"/>
      <c r="LS13" s="1"/>
      <c r="LT13" s="1"/>
      <c r="LU13" s="1"/>
      <c r="LV13" s="1"/>
      <c r="LW13" s="1"/>
      <c r="LX13" s="1"/>
      <c r="LY13" s="1"/>
      <c r="LZ13" s="1"/>
      <c r="MA13" s="1"/>
      <c r="MB13" s="1"/>
      <c r="MC13" s="1"/>
      <c r="MD13" s="1"/>
      <c r="ME13" s="1"/>
      <c r="MF13" s="1"/>
      <c r="MG13" s="1"/>
      <c r="MH13" s="1"/>
      <c r="MI13" s="1"/>
      <c r="MJ13" s="1"/>
      <c r="MK13" s="1"/>
      <c r="ML13" s="1"/>
      <c r="MM13" s="1"/>
      <c r="MN13" s="1"/>
      <c r="MO13" s="1"/>
      <c r="MP13" s="1"/>
      <c r="MQ13" s="1"/>
      <c r="MR13" s="1"/>
      <c r="MS13" s="1"/>
      <c r="MT13" s="1"/>
      <c r="MU13" s="1"/>
      <c r="MV13" s="1"/>
      <c r="MW13" s="1"/>
      <c r="MX13" s="1"/>
      <c r="MY13" s="1"/>
      <c r="MZ13" s="1"/>
      <c r="NA13" s="1"/>
      <c r="NB13" s="1"/>
      <c r="NC13" s="1"/>
      <c r="ND13" s="1"/>
      <c r="NE13" s="1"/>
      <c r="NF13" s="1"/>
      <c r="NG13" s="1"/>
      <c r="NH13" s="1"/>
      <c r="NI13" s="1"/>
      <c r="NJ13" s="1"/>
      <c r="NK13" s="1"/>
      <c r="NL13" s="1"/>
      <c r="NM13" s="1"/>
      <c r="NN13" s="1"/>
      <c r="NO13" s="1"/>
      <c r="NP13" s="1"/>
      <c r="NQ13" s="1"/>
      <c r="NR13" s="1"/>
      <c r="NS13" s="1"/>
      <c r="NT13" s="1"/>
      <c r="NU13" s="1"/>
      <c r="NV13" s="1"/>
      <c r="NW13" s="1"/>
      <c r="NX13" s="1"/>
      <c r="NY13" s="1"/>
      <c r="NZ13" s="1"/>
      <c r="OA13" s="1"/>
      <c r="OB13" s="1"/>
      <c r="OC13" s="1"/>
      <c r="OD13" s="1"/>
      <c r="OE13" s="1"/>
      <c r="OF13" s="1"/>
      <c r="OG13" s="1"/>
      <c r="OH13" s="1"/>
      <c r="OI13" s="1"/>
      <c r="OJ13" s="1"/>
      <c r="OK13" s="1"/>
      <c r="OL13" s="1"/>
      <c r="OM13" s="1"/>
      <c r="ON13" s="1"/>
      <c r="OO13" s="1"/>
      <c r="OP13" s="1"/>
      <c r="OQ13" s="1"/>
      <c r="OR13" s="1"/>
      <c r="OS13" s="1"/>
      <c r="OT13" s="1"/>
      <c r="OU13" s="1"/>
      <c r="OV13" s="1"/>
      <c r="OW13" s="1"/>
      <c r="OX13" s="1"/>
      <c r="OY13" s="1"/>
      <c r="OZ13" s="1"/>
      <c r="PA13" s="1"/>
      <c r="PB13" s="1"/>
      <c r="PC13" s="1"/>
      <c r="PD13" s="1"/>
      <c r="PE13" s="1"/>
      <c r="PF13" s="1"/>
      <c r="PG13" s="1"/>
      <c r="PH13" s="1"/>
      <c r="PI13" s="1"/>
      <c r="PJ13" s="1"/>
      <c r="PK13" s="1"/>
      <c r="PL13" s="1"/>
      <c r="PM13" s="1"/>
      <c r="PN13" s="1"/>
      <c r="PO13" s="1"/>
      <c r="PP13" s="1"/>
      <c r="PQ13" s="1"/>
      <c r="PR13" s="1"/>
      <c r="PS13" s="1"/>
      <c r="PT13" s="1"/>
      <c r="PU13" s="1"/>
      <c r="PV13" s="1"/>
      <c r="PW13" s="1"/>
      <c r="PX13" s="1"/>
      <c r="PY13" s="1"/>
      <c r="PZ13" s="1"/>
      <c r="QA13" s="1"/>
      <c r="QB13" s="1"/>
      <c r="QC13" s="1"/>
      <c r="QD13" s="1"/>
      <c r="QE13" s="1"/>
      <c r="QF13" s="1"/>
      <c r="QG13" s="1"/>
      <c r="QH13" s="1"/>
      <c r="QI13" s="1"/>
      <c r="QJ13" s="1"/>
      <c r="QK13" s="1"/>
      <c r="QL13" s="1"/>
      <c r="QM13" s="1"/>
      <c r="QN13" s="1"/>
      <c r="QO13" s="1"/>
      <c r="QP13" s="1"/>
      <c r="QQ13" s="1"/>
      <c r="QR13" s="1"/>
      <c r="QS13" s="1"/>
      <c r="QT13" s="1"/>
      <c r="QU13" s="1"/>
      <c r="QV13" s="1"/>
      <c r="QW13" s="1"/>
      <c r="QX13" s="1"/>
      <c r="QY13" s="1"/>
      <c r="QZ13" s="1"/>
      <c r="RA13" s="1"/>
      <c r="RB13" s="1"/>
      <c r="RC13" s="1"/>
      <c r="RD13" s="1"/>
      <c r="RE13" s="1"/>
      <c r="RF13" s="1"/>
      <c r="RG13" s="1"/>
      <c r="RH13" s="1"/>
      <c r="RI13" s="1"/>
      <c r="RJ13" s="1"/>
      <c r="RK13" s="1"/>
      <c r="RL13" s="1"/>
      <c r="RM13" s="1"/>
      <c r="RN13" s="1"/>
      <c r="RO13" s="1"/>
      <c r="RP13" s="1"/>
      <c r="RQ13" s="1"/>
      <c r="RR13" s="1"/>
      <c r="RS13" s="1"/>
      <c r="RT13" s="1"/>
      <c r="RU13" s="1"/>
      <c r="RV13" s="1"/>
      <c r="RW13" s="1"/>
      <c r="RX13" s="1"/>
      <c r="RY13" s="1"/>
      <c r="RZ13" s="1"/>
      <c r="SA13" s="1"/>
      <c r="SB13" s="1"/>
      <c r="SC13" s="1"/>
      <c r="SD13" s="1"/>
      <c r="SE13" s="1"/>
      <c r="SF13" s="1"/>
      <c r="SG13" s="1"/>
      <c r="SH13" s="1"/>
      <c r="SI13" s="1"/>
      <c r="SJ13" s="1"/>
      <c r="SK13" s="1"/>
      <c r="SL13" s="1"/>
      <c r="SM13" s="1"/>
      <c r="SN13" s="1"/>
      <c r="SO13" s="1"/>
      <c r="SP13" s="1"/>
      <c r="SQ13" s="1"/>
      <c r="SR13" s="1"/>
      <c r="SS13" s="1"/>
      <c r="ST13" s="1"/>
      <c r="SU13" s="1"/>
      <c r="SV13" s="1"/>
      <c r="SW13" s="1"/>
      <c r="SX13" s="1"/>
      <c r="SY13" s="1"/>
      <c r="SZ13" s="1"/>
      <c r="TA13" s="1"/>
      <c r="TB13" s="1"/>
      <c r="TC13" s="1"/>
      <c r="TD13" s="1"/>
      <c r="TE13" s="1"/>
      <c r="TF13" s="1"/>
      <c r="TG13" s="1"/>
      <c r="TH13" s="1"/>
      <c r="TI13" s="1"/>
      <c r="TJ13" s="1"/>
      <c r="TK13" s="1"/>
      <c r="TL13" s="1"/>
      <c r="TM13" s="1"/>
      <c r="TN13" s="1"/>
      <c r="TO13" s="1"/>
      <c r="TP13" s="1"/>
      <c r="TQ13" s="1"/>
      <c r="TR13" s="1"/>
      <c r="TS13" s="1"/>
      <c r="TT13" s="1"/>
      <c r="TU13" s="1"/>
      <c r="TV13" s="1"/>
      <c r="TW13" s="1"/>
      <c r="TX13" s="1"/>
      <c r="TY13" s="1"/>
      <c r="TZ13" s="1"/>
      <c r="UA13" s="1"/>
      <c r="UB13" s="1"/>
      <c r="UC13" s="1"/>
      <c r="UD13" s="1"/>
      <c r="UE13" s="1"/>
      <c r="UF13" s="1"/>
      <c r="UG13" s="1"/>
      <c r="UH13" s="1"/>
      <c r="UI13" s="1"/>
      <c r="UJ13" s="1"/>
      <c r="UK13" s="1"/>
      <c r="UL13" s="1"/>
      <c r="UM13" s="1"/>
      <c r="UN13" s="1"/>
      <c r="UO13" s="1"/>
      <c r="UP13" s="1"/>
      <c r="UQ13" s="1"/>
      <c r="UR13" s="1"/>
      <c r="US13" s="1"/>
      <c r="UT13" s="1"/>
      <c r="UU13" s="1"/>
      <c r="UV13" s="1"/>
      <c r="UW13" s="1"/>
      <c r="UX13" s="1"/>
      <c r="UY13" s="1"/>
      <c r="UZ13" s="1"/>
      <c r="VA13" s="1"/>
      <c r="VB13" s="1"/>
      <c r="VC13" s="1"/>
      <c r="VD13" s="1"/>
      <c r="VE13" s="1"/>
      <c r="VF13" s="1"/>
      <c r="VG13" s="1"/>
      <c r="VH13" s="1"/>
      <c r="VI13" s="1"/>
      <c r="VJ13" s="1"/>
      <c r="VK13" s="1"/>
      <c r="VL13" s="1"/>
      <c r="VM13" s="1"/>
      <c r="VN13" s="1"/>
      <c r="VO13" s="1"/>
      <c r="VP13" s="1"/>
      <c r="VQ13" s="1"/>
      <c r="VR13" s="1"/>
      <c r="VS13" s="1"/>
      <c r="VT13" s="1"/>
      <c r="VU13" s="1"/>
      <c r="VV13" s="1"/>
      <c r="VW13" s="1"/>
      <c r="VX13" s="1"/>
      <c r="VY13" s="1"/>
      <c r="VZ13" s="1"/>
      <c r="WA13" s="1"/>
      <c r="WB13" s="1"/>
      <c r="WC13" s="1"/>
      <c r="WD13" s="1"/>
      <c r="WE13" s="1"/>
      <c r="WF13" s="1"/>
      <c r="WG13" s="1"/>
      <c r="WH13" s="1"/>
      <c r="WI13" s="1"/>
      <c r="WJ13" s="1"/>
      <c r="WK13" s="1"/>
      <c r="WL13" s="1"/>
      <c r="WM13" s="1"/>
      <c r="WN13" s="1"/>
      <c r="WO13" s="1"/>
      <c r="WP13" s="1"/>
      <c r="WQ13" s="1"/>
      <c r="WR13" s="1"/>
      <c r="WS13" s="1"/>
      <c r="WT13" s="1"/>
      <c r="WU13" s="1"/>
      <c r="WV13" s="1"/>
      <c r="WW13" s="1"/>
      <c r="WX13" s="1"/>
      <c r="WY13" s="1"/>
      <c r="WZ13" s="1"/>
      <c r="XA13" s="1"/>
      <c r="XB13" s="1"/>
      <c r="XC13" s="1"/>
      <c r="XD13" s="1"/>
      <c r="XE13" s="1"/>
      <c r="XF13" s="1"/>
      <c r="XG13" s="1"/>
      <c r="XH13" s="1"/>
      <c r="XI13" s="1"/>
      <c r="XJ13" s="1"/>
      <c r="XK13" s="1"/>
      <c r="XL13" s="1"/>
      <c r="XM13" s="1"/>
      <c r="XN13" s="1"/>
      <c r="XO13" s="1"/>
      <c r="XP13" s="1"/>
      <c r="XQ13" s="1"/>
      <c r="XR13" s="1"/>
      <c r="XS13" s="1"/>
      <c r="XT13" s="1"/>
      <c r="XU13" s="1"/>
      <c r="XV13" s="1"/>
      <c r="XW13" s="1"/>
      <c r="XX13" s="1"/>
      <c r="XY13" s="1"/>
      <c r="XZ13" s="1"/>
      <c r="YA13" s="1"/>
      <c r="YB13" s="1"/>
      <c r="YC13" s="1"/>
      <c r="YD13" s="1"/>
      <c r="YE13" s="1"/>
      <c r="YF13" s="1"/>
      <c r="YG13" s="1"/>
      <c r="YH13" s="1"/>
      <c r="YI13" s="1"/>
      <c r="YJ13" s="1"/>
      <c r="YK13" s="1"/>
      <c r="YL13" s="1"/>
      <c r="YM13" s="1"/>
      <c r="YN13" s="1"/>
      <c r="YO13" s="1"/>
      <c r="YP13" s="1"/>
      <c r="YQ13" s="1"/>
      <c r="YR13" s="1"/>
      <c r="YS13" s="1"/>
      <c r="YT13" s="1"/>
      <c r="YU13" s="1"/>
      <c r="YV13" s="1"/>
      <c r="YW13" s="1"/>
      <c r="YX13" s="1"/>
      <c r="YY13" s="1"/>
      <c r="YZ13" s="1"/>
      <c r="ZA13" s="1"/>
      <c r="ZB13" s="1"/>
      <c r="ZC13" s="1"/>
      <c r="ZD13" s="1"/>
      <c r="ZE13" s="1"/>
      <c r="ZF13" s="1"/>
      <c r="ZG13" s="1"/>
      <c r="ZH13" s="1"/>
      <c r="ZI13" s="1"/>
      <c r="ZJ13" s="1"/>
      <c r="ZK13" s="1"/>
      <c r="ZL13" s="1"/>
      <c r="ZM13" s="1"/>
      <c r="ZN13" s="1"/>
      <c r="ZO13" s="1"/>
      <c r="ZP13" s="1"/>
      <c r="ZQ13" s="1"/>
      <c r="ZR13" s="1"/>
      <c r="ZS13" s="1"/>
      <c r="ZT13" s="1"/>
      <c r="ZU13" s="1"/>
      <c r="ZV13" s="1"/>
      <c r="ZW13" s="1"/>
      <c r="ZX13" s="1"/>
      <c r="ZY13" s="1"/>
      <c r="ZZ13" s="1"/>
      <c r="AAA13" s="1"/>
      <c r="AAB13" s="1"/>
      <c r="AAC13" s="1"/>
      <c r="AAD13" s="1"/>
      <c r="AAE13" s="1"/>
      <c r="AAF13" s="1"/>
      <c r="AAG13" s="1"/>
      <c r="AAH13" s="1"/>
      <c r="AAI13" s="1"/>
      <c r="AAJ13" s="1"/>
      <c r="AAK13" s="1"/>
      <c r="AAL13" s="1"/>
      <c r="AAM13" s="1"/>
      <c r="AAN13" s="1"/>
      <c r="AAO13" s="1"/>
      <c r="AAP13" s="1"/>
      <c r="AAQ13" s="1"/>
      <c r="AAR13" s="1"/>
      <c r="AAS13" s="1"/>
      <c r="AAT13" s="1"/>
      <c r="AAU13" s="1"/>
      <c r="AAV13" s="1"/>
      <c r="AAW13" s="1"/>
      <c r="AAX13" s="1"/>
      <c r="AAY13" s="1"/>
      <c r="AAZ13" s="1"/>
      <c r="ABA13" s="1"/>
      <c r="ABB13" s="1"/>
      <c r="ABC13" s="1"/>
      <c r="ABD13" s="1"/>
      <c r="ABE13" s="1"/>
      <c r="ABF13" s="1"/>
      <c r="ABG13" s="1"/>
      <c r="ABH13" s="1"/>
      <c r="ABI13" s="1"/>
      <c r="ABJ13" s="1"/>
      <c r="ABK13" s="1"/>
      <c r="ABL13" s="1"/>
      <c r="ABM13" s="1"/>
      <c r="ABN13" s="1"/>
      <c r="ABO13" s="1"/>
      <c r="ABP13" s="1"/>
      <c r="ABQ13" s="1"/>
      <c r="ABR13" s="1"/>
      <c r="ABS13" s="1"/>
      <c r="ABT13" s="1"/>
      <c r="ABU13" s="1"/>
      <c r="ABV13" s="1"/>
      <c r="ABW13" s="1"/>
      <c r="ABX13" s="1"/>
      <c r="ABY13" s="1"/>
      <c r="ABZ13" s="1"/>
      <c r="ACA13" s="1"/>
      <c r="ACB13" s="1"/>
      <c r="ACC13" s="1"/>
      <c r="ACD13" s="1"/>
      <c r="ACE13" s="1"/>
      <c r="ACF13" s="1"/>
      <c r="ACG13" s="1"/>
      <c r="ACH13" s="1"/>
      <c r="ACI13" s="1"/>
      <c r="ACJ13" s="1"/>
      <c r="ACK13" s="1"/>
      <c r="ACL13" s="1"/>
      <c r="ACM13" s="1"/>
      <c r="ACN13" s="1"/>
      <c r="ACO13" s="1"/>
      <c r="ACP13" s="1"/>
      <c r="ACQ13" s="1"/>
      <c r="ACR13" s="1"/>
      <c r="ACS13" s="1"/>
      <c r="ACT13" s="1"/>
      <c r="ACU13" s="1"/>
      <c r="ACV13" s="1"/>
      <c r="ACW13" s="1"/>
      <c r="ACX13" s="1"/>
      <c r="ACY13" s="1"/>
      <c r="ACZ13" s="1"/>
      <c r="ADA13" s="1"/>
      <c r="ADB13" s="1"/>
      <c r="ADC13" s="1"/>
      <c r="ADD13" s="1"/>
      <c r="ADE13" s="1"/>
      <c r="ADF13" s="1"/>
      <c r="ADG13" s="1"/>
      <c r="ADH13" s="1"/>
      <c r="ADI13" s="1"/>
      <c r="ADJ13" s="1"/>
      <c r="ADK13" s="1"/>
      <c r="ADL13" s="1"/>
      <c r="ADM13" s="1"/>
      <c r="ADN13" s="1"/>
      <c r="ADO13" s="1"/>
      <c r="ADP13" s="1"/>
      <c r="ADQ13" s="1"/>
      <c r="ADR13" s="1"/>
      <c r="ADS13" s="1"/>
      <c r="ADT13" s="1"/>
      <c r="ADU13" s="1"/>
      <c r="ADV13" s="1"/>
      <c r="ADW13" s="1"/>
      <c r="ADX13" s="1"/>
      <c r="ADY13" s="1"/>
      <c r="ADZ13" s="1"/>
      <c r="AEA13" s="1"/>
      <c r="AEB13" s="1"/>
      <c r="AEC13" s="1"/>
      <c r="AED13" s="1"/>
      <c r="AEE13" s="1"/>
      <c r="AEF13" s="1"/>
      <c r="AEG13" s="1"/>
      <c r="AEH13" s="1"/>
      <c r="AEI13" s="1"/>
      <c r="AEJ13" s="1"/>
      <c r="AEK13" s="1"/>
      <c r="AEL13" s="1"/>
      <c r="AEM13" s="1"/>
      <c r="AEN13" s="1"/>
      <c r="AEO13" s="1"/>
      <c r="AEP13" s="1"/>
      <c r="AEQ13" s="1"/>
      <c r="AER13" s="1"/>
      <c r="AES13" s="1"/>
      <c r="AET13" s="1"/>
      <c r="AEU13" s="1"/>
      <c r="AEV13" s="1"/>
      <c r="AEW13" s="1"/>
      <c r="AEX13" s="1"/>
      <c r="AEY13" s="1"/>
      <c r="AEZ13" s="1"/>
      <c r="AFA13" s="1"/>
      <c r="AFB13" s="1"/>
      <c r="AFC13" s="1"/>
      <c r="AFD13" s="1"/>
      <c r="AFE13" s="1"/>
      <c r="AFF13" s="1"/>
      <c r="AFG13" s="1"/>
      <c r="AFH13" s="1"/>
      <c r="AFI13" s="1"/>
      <c r="AFJ13" s="1"/>
      <c r="AFK13" s="1"/>
      <c r="AFL13" s="1"/>
      <c r="AFM13" s="1"/>
      <c r="AFN13" s="1"/>
      <c r="AFO13" s="1"/>
      <c r="AFP13" s="1"/>
      <c r="AFQ13" s="1"/>
      <c r="AFR13" s="1"/>
      <c r="AFS13" s="1"/>
      <c r="AFT13" s="1"/>
      <c r="AFU13" s="1"/>
      <c r="AFV13" s="1"/>
      <c r="AFW13" s="1"/>
      <c r="AFX13" s="1"/>
      <c r="AFY13" s="1"/>
      <c r="AFZ13" s="1"/>
      <c r="AGA13" s="1"/>
      <c r="AGB13" s="1"/>
      <c r="AGC13" s="1"/>
      <c r="AGD13" s="1"/>
      <c r="AGE13" s="1"/>
      <c r="AGF13" s="1"/>
      <c r="AGG13" s="1"/>
      <c r="AGH13" s="1"/>
      <c r="AGI13" s="1"/>
      <c r="AGJ13" s="1"/>
      <c r="AGK13" s="1"/>
      <c r="AGL13" s="1"/>
      <c r="AGM13" s="1"/>
      <c r="AGN13" s="1"/>
      <c r="AGO13" s="1"/>
      <c r="AGP13" s="1"/>
    </row>
    <row r="14" spans="1:874" ht="16.350000000000001" customHeight="1" thickTop="1" thickBot="1">
      <c r="A14" s="161" t="s">
        <v>91</v>
      </c>
      <c r="B14" s="162"/>
      <c r="C14" s="162"/>
      <c r="D14" s="162"/>
      <c r="E14" s="162"/>
      <c r="F14" s="162"/>
      <c r="G14" s="162"/>
      <c r="H14" s="162"/>
      <c r="I14" s="162"/>
      <c r="J14" s="162"/>
      <c r="K14" s="162"/>
      <c r="L14" s="163"/>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c r="CJ14" s="1"/>
      <c r="CK14" s="1"/>
      <c r="CL14" s="1"/>
      <c r="CM14" s="1"/>
      <c r="CN14" s="1"/>
      <c r="CO14" s="1"/>
      <c r="CP14" s="1"/>
      <c r="CQ14" s="1"/>
      <c r="CR14" s="1"/>
      <c r="CS14" s="1"/>
      <c r="CT14" s="1"/>
      <c r="CU14" s="1"/>
      <c r="CV14" s="1"/>
      <c r="CW14" s="1"/>
      <c r="CX14" s="1"/>
      <c r="CY14" s="1"/>
      <c r="CZ14" s="1"/>
      <c r="DA14" s="1"/>
      <c r="DB14" s="1"/>
      <c r="DC14" s="1"/>
      <c r="DD14" s="1"/>
      <c r="DE14" s="1"/>
      <c r="DF14" s="1"/>
      <c r="DG14" s="1"/>
      <c r="DH14" s="1"/>
      <c r="DI14" s="1"/>
      <c r="DJ14" s="1"/>
      <c r="DK14" s="1"/>
      <c r="DL14" s="1"/>
      <c r="DM14" s="1"/>
      <c r="DN14" s="1"/>
      <c r="DO14" s="1"/>
      <c r="DP14" s="1"/>
      <c r="DQ14" s="1"/>
      <c r="DR14" s="1"/>
      <c r="DS14" s="1"/>
      <c r="DT14" s="1"/>
      <c r="DU14" s="1"/>
      <c r="DV14" s="1"/>
      <c r="DW14" s="1"/>
      <c r="DX14" s="1"/>
      <c r="DY14" s="1"/>
      <c r="DZ14" s="1"/>
      <c r="EA14" s="1"/>
      <c r="EB14" s="1"/>
      <c r="EC14" s="1"/>
      <c r="ED14" s="1"/>
      <c r="EE14" s="1"/>
      <c r="EF14" s="1"/>
      <c r="EG14" s="1"/>
      <c r="EH14" s="1"/>
      <c r="EI14" s="1"/>
      <c r="EJ14" s="1"/>
      <c r="EK14" s="1"/>
      <c r="EL14" s="1"/>
      <c r="EM14" s="1"/>
      <c r="EN14" s="1"/>
      <c r="EO14" s="1"/>
      <c r="EP14" s="1"/>
      <c r="EQ14" s="1"/>
      <c r="ER14" s="1"/>
      <c r="ES14" s="1"/>
      <c r="ET14" s="1"/>
      <c r="EU14" s="1"/>
      <c r="EV14" s="1"/>
      <c r="EW14" s="1"/>
      <c r="EX14" s="1"/>
      <c r="EY14" s="1"/>
      <c r="EZ14" s="1"/>
      <c r="FA14" s="1"/>
      <c r="FB14" s="1"/>
      <c r="FC14" s="1"/>
      <c r="FD14" s="1"/>
      <c r="FE14" s="1"/>
      <c r="FF14" s="1"/>
      <c r="FG14" s="1"/>
      <c r="FH14" s="1"/>
      <c r="FI14" s="1"/>
      <c r="FJ14" s="1"/>
      <c r="FK14" s="1"/>
      <c r="FL14" s="1"/>
      <c r="FM14" s="1"/>
      <c r="FN14" s="1"/>
      <c r="FO14" s="1"/>
      <c r="FP14" s="1"/>
      <c r="FQ14" s="1"/>
      <c r="FR14" s="1"/>
      <c r="FS14" s="1"/>
      <c r="FT14" s="1"/>
      <c r="FU14" s="1"/>
      <c r="FV14" s="1"/>
      <c r="FW14" s="1"/>
      <c r="FX14" s="1"/>
      <c r="FY14" s="1"/>
      <c r="FZ14" s="1"/>
      <c r="GA14" s="1"/>
      <c r="GB14" s="1"/>
      <c r="GC14" s="1"/>
      <c r="GD14" s="1"/>
      <c r="GE14" s="1"/>
      <c r="GF14" s="1"/>
      <c r="GG14" s="1"/>
      <c r="GH14" s="1"/>
      <c r="GI14" s="1"/>
      <c r="GJ14" s="1"/>
      <c r="GK14" s="1"/>
      <c r="GL14" s="1"/>
      <c r="GM14" s="1"/>
      <c r="GN14" s="1"/>
      <c r="GO14" s="1"/>
      <c r="GP14" s="1"/>
      <c r="GQ14" s="1"/>
      <c r="GR14" s="1"/>
      <c r="GS14" s="1"/>
      <c r="GT14" s="1"/>
      <c r="GU14" s="1"/>
      <c r="GV14" s="1"/>
      <c r="GW14" s="1"/>
      <c r="GX14" s="1"/>
      <c r="GY14" s="1"/>
      <c r="GZ14" s="1"/>
      <c r="HA14" s="1"/>
      <c r="HB14" s="1"/>
      <c r="HC14" s="1"/>
      <c r="HD14" s="1"/>
      <c r="HE14" s="1"/>
      <c r="HF14" s="1"/>
      <c r="HG14" s="1"/>
      <c r="HH14" s="1"/>
      <c r="HI14" s="1"/>
      <c r="HJ14" s="1"/>
      <c r="HK14" s="1"/>
      <c r="HL14" s="1"/>
      <c r="HM14" s="1"/>
      <c r="HN14" s="1"/>
      <c r="HO14" s="1"/>
      <c r="HP14" s="1"/>
      <c r="HQ14" s="1"/>
      <c r="HR14" s="1"/>
      <c r="HS14" s="1"/>
      <c r="HT14" s="1"/>
      <c r="HU14" s="1"/>
      <c r="HV14" s="1"/>
      <c r="HW14" s="1"/>
      <c r="HX14" s="1"/>
      <c r="HY14" s="1"/>
      <c r="HZ14" s="1"/>
      <c r="IA14" s="1"/>
      <c r="IB14" s="1"/>
      <c r="IC14" s="1"/>
      <c r="ID14" s="1"/>
      <c r="IE14" s="1"/>
      <c r="IF14" s="1"/>
      <c r="IG14" s="1"/>
      <c r="IH14" s="1"/>
      <c r="II14" s="1"/>
      <c r="IJ14" s="1"/>
      <c r="IK14" s="1"/>
      <c r="IL14" s="1"/>
      <c r="IM14" s="1"/>
      <c r="IN14" s="1"/>
      <c r="IO14" s="1"/>
      <c r="IP14" s="1"/>
      <c r="IQ14" s="1"/>
      <c r="IR14" s="1"/>
      <c r="IS14" s="1"/>
      <c r="IT14" s="1"/>
      <c r="IU14" s="1"/>
      <c r="IV14" s="1"/>
      <c r="IW14" s="1"/>
      <c r="IX14" s="1"/>
      <c r="IY14" s="1"/>
      <c r="IZ14" s="1"/>
      <c r="JA14" s="1"/>
      <c r="JB14" s="1"/>
      <c r="JC14" s="1"/>
      <c r="JD14" s="1"/>
      <c r="JE14" s="1"/>
      <c r="JF14" s="1"/>
      <c r="JG14" s="1"/>
      <c r="JH14" s="1"/>
      <c r="JI14" s="1"/>
      <c r="JJ14" s="1"/>
      <c r="JK14" s="1"/>
      <c r="JL14" s="1"/>
      <c r="JM14" s="1"/>
      <c r="JN14" s="1"/>
      <c r="JO14" s="1"/>
      <c r="JP14" s="1"/>
      <c r="JQ14" s="1"/>
      <c r="JR14" s="1"/>
      <c r="JS14" s="1"/>
      <c r="JT14" s="1"/>
      <c r="JU14" s="1"/>
      <c r="JV14" s="1"/>
      <c r="JW14" s="1"/>
      <c r="JX14" s="1"/>
      <c r="JY14" s="1"/>
      <c r="JZ14" s="1"/>
      <c r="KA14" s="1"/>
      <c r="KB14" s="1"/>
      <c r="KC14" s="1"/>
      <c r="KD14" s="1"/>
      <c r="KE14" s="1"/>
      <c r="KF14" s="1"/>
      <c r="KG14" s="1"/>
      <c r="KH14" s="1"/>
      <c r="KI14" s="1"/>
      <c r="KJ14" s="1"/>
      <c r="KK14" s="1"/>
      <c r="KL14" s="1"/>
      <c r="KM14" s="1"/>
      <c r="KN14" s="1"/>
      <c r="KO14" s="1"/>
      <c r="KP14" s="1"/>
      <c r="KQ14" s="1"/>
      <c r="KR14" s="1"/>
      <c r="KS14" s="1"/>
      <c r="KT14" s="1"/>
      <c r="KU14" s="1"/>
      <c r="KV14" s="1"/>
      <c r="KW14" s="1"/>
      <c r="KX14" s="1"/>
      <c r="KY14" s="1"/>
      <c r="KZ14" s="1"/>
      <c r="LA14" s="1"/>
      <c r="LB14" s="1"/>
      <c r="LC14" s="1"/>
      <c r="LD14" s="1"/>
      <c r="LE14" s="1"/>
      <c r="LF14" s="1"/>
      <c r="LG14" s="1"/>
      <c r="LH14" s="1"/>
      <c r="LI14" s="1"/>
      <c r="LJ14" s="1"/>
      <c r="LK14" s="1"/>
      <c r="LL14" s="1"/>
      <c r="LM14" s="1"/>
      <c r="LN14" s="1"/>
      <c r="LO14" s="1"/>
      <c r="LP14" s="1"/>
      <c r="LQ14" s="1"/>
      <c r="LR14" s="1"/>
      <c r="LS14" s="1"/>
      <c r="LT14" s="1"/>
      <c r="LU14" s="1"/>
      <c r="LV14" s="1"/>
      <c r="LW14" s="1"/>
      <c r="LX14" s="1"/>
      <c r="LY14" s="1"/>
      <c r="LZ14" s="1"/>
      <c r="MA14" s="1"/>
      <c r="MB14" s="1"/>
      <c r="MC14" s="1"/>
      <c r="MD14" s="1"/>
      <c r="ME14" s="1"/>
      <c r="MF14" s="1"/>
      <c r="MG14" s="1"/>
      <c r="MH14" s="1"/>
      <c r="MI14" s="1"/>
      <c r="MJ14" s="1"/>
      <c r="MK14" s="1"/>
      <c r="ML14" s="1"/>
      <c r="MM14" s="1"/>
      <c r="MN14" s="1"/>
      <c r="MO14" s="1"/>
      <c r="MP14" s="1"/>
      <c r="MQ14" s="1"/>
      <c r="MR14" s="1"/>
      <c r="MS14" s="1"/>
      <c r="MT14" s="1"/>
      <c r="MU14" s="1"/>
      <c r="MV14" s="1"/>
      <c r="MW14" s="1"/>
      <c r="MX14" s="1"/>
      <c r="MY14" s="1"/>
      <c r="MZ14" s="1"/>
      <c r="NA14" s="1"/>
      <c r="NB14" s="1"/>
      <c r="NC14" s="1"/>
      <c r="ND14" s="1"/>
      <c r="NE14" s="1"/>
      <c r="NF14" s="1"/>
      <c r="NG14" s="1"/>
      <c r="NH14" s="1"/>
      <c r="NI14" s="1"/>
      <c r="NJ14" s="1"/>
      <c r="NK14" s="1"/>
      <c r="NL14" s="1"/>
      <c r="NM14" s="1"/>
      <c r="NN14" s="1"/>
      <c r="NO14" s="1"/>
      <c r="NP14" s="1"/>
      <c r="NQ14" s="1"/>
      <c r="NR14" s="1"/>
      <c r="NS14" s="1"/>
      <c r="NT14" s="1"/>
      <c r="NU14" s="1"/>
      <c r="NV14" s="1"/>
      <c r="NW14" s="1"/>
      <c r="NX14" s="1"/>
      <c r="NY14" s="1"/>
      <c r="NZ14" s="1"/>
      <c r="OA14" s="1"/>
      <c r="OB14" s="1"/>
      <c r="OC14" s="1"/>
      <c r="OD14" s="1"/>
      <c r="OE14" s="1"/>
      <c r="OF14" s="1"/>
      <c r="OG14" s="1"/>
      <c r="OH14" s="1"/>
      <c r="OI14" s="1"/>
      <c r="OJ14" s="1"/>
      <c r="OK14" s="1"/>
      <c r="OL14" s="1"/>
      <c r="OM14" s="1"/>
      <c r="ON14" s="1"/>
      <c r="OO14" s="1"/>
      <c r="OP14" s="1"/>
      <c r="OQ14" s="1"/>
      <c r="OR14" s="1"/>
      <c r="OS14" s="1"/>
      <c r="OT14" s="1"/>
      <c r="OU14" s="1"/>
      <c r="OV14" s="1"/>
      <c r="OW14" s="1"/>
      <c r="OX14" s="1"/>
      <c r="OY14" s="1"/>
      <c r="OZ14" s="1"/>
      <c r="PA14" s="1"/>
      <c r="PB14" s="1"/>
      <c r="PC14" s="1"/>
      <c r="PD14" s="1"/>
      <c r="PE14" s="1"/>
      <c r="PF14" s="1"/>
      <c r="PG14" s="1"/>
      <c r="PH14" s="1"/>
      <c r="PI14" s="1"/>
      <c r="PJ14" s="1"/>
      <c r="PK14" s="1"/>
      <c r="PL14" s="1"/>
      <c r="PM14" s="1"/>
      <c r="PN14" s="1"/>
      <c r="PO14" s="1"/>
      <c r="PP14" s="1"/>
      <c r="PQ14" s="1"/>
      <c r="PR14" s="1"/>
      <c r="PS14" s="1"/>
      <c r="PT14" s="1"/>
      <c r="PU14" s="1"/>
      <c r="PV14" s="1"/>
      <c r="PW14" s="1"/>
      <c r="PX14" s="1"/>
      <c r="PY14" s="1"/>
      <c r="PZ14" s="1"/>
      <c r="QA14" s="1"/>
      <c r="QB14" s="1"/>
      <c r="QC14" s="1"/>
      <c r="QD14" s="1"/>
      <c r="QE14" s="1"/>
      <c r="QF14" s="1"/>
      <c r="QG14" s="1"/>
      <c r="QH14" s="1"/>
      <c r="QI14" s="1"/>
      <c r="QJ14" s="1"/>
      <c r="QK14" s="1"/>
      <c r="QL14" s="1"/>
      <c r="QM14" s="1"/>
      <c r="QN14" s="1"/>
      <c r="QO14" s="1"/>
      <c r="QP14" s="1"/>
      <c r="QQ14" s="1"/>
      <c r="QR14" s="1"/>
      <c r="QS14" s="1"/>
      <c r="QT14" s="1"/>
      <c r="QU14" s="1"/>
      <c r="QV14" s="1"/>
      <c r="QW14" s="1"/>
      <c r="QX14" s="1"/>
      <c r="QY14" s="1"/>
      <c r="QZ14" s="1"/>
      <c r="RA14" s="1"/>
      <c r="RB14" s="1"/>
      <c r="RC14" s="1"/>
      <c r="RD14" s="1"/>
      <c r="RE14" s="1"/>
      <c r="RF14" s="1"/>
      <c r="RG14" s="1"/>
      <c r="RH14" s="1"/>
      <c r="RI14" s="1"/>
      <c r="RJ14" s="1"/>
      <c r="RK14" s="1"/>
      <c r="RL14" s="1"/>
      <c r="RM14" s="1"/>
      <c r="RN14" s="1"/>
      <c r="RO14" s="1"/>
      <c r="RP14" s="1"/>
      <c r="RQ14" s="1"/>
      <c r="RR14" s="1"/>
      <c r="RS14" s="1"/>
      <c r="RT14" s="1"/>
      <c r="RU14" s="1"/>
      <c r="RV14" s="1"/>
      <c r="RW14" s="1"/>
      <c r="RX14" s="1"/>
      <c r="RY14" s="1"/>
      <c r="RZ14" s="1"/>
      <c r="SA14" s="1"/>
      <c r="SB14" s="1"/>
      <c r="SC14" s="1"/>
      <c r="SD14" s="1"/>
      <c r="SE14" s="1"/>
      <c r="SF14" s="1"/>
      <c r="SG14" s="1"/>
      <c r="SH14" s="1"/>
      <c r="SI14" s="1"/>
      <c r="SJ14" s="1"/>
      <c r="SK14" s="1"/>
      <c r="SL14" s="1"/>
      <c r="SM14" s="1"/>
      <c r="SN14" s="1"/>
      <c r="SO14" s="1"/>
      <c r="SP14" s="1"/>
      <c r="SQ14" s="1"/>
      <c r="SR14" s="1"/>
      <c r="SS14" s="1"/>
      <c r="ST14" s="1"/>
      <c r="SU14" s="1"/>
      <c r="SV14" s="1"/>
      <c r="SW14" s="1"/>
      <c r="SX14" s="1"/>
      <c r="SY14" s="1"/>
      <c r="SZ14" s="1"/>
      <c r="TA14" s="1"/>
      <c r="TB14" s="1"/>
      <c r="TC14" s="1"/>
      <c r="TD14" s="1"/>
      <c r="TE14" s="1"/>
      <c r="TF14" s="1"/>
      <c r="TG14" s="1"/>
      <c r="TH14" s="1"/>
      <c r="TI14" s="1"/>
      <c r="TJ14" s="1"/>
      <c r="TK14" s="1"/>
      <c r="TL14" s="1"/>
      <c r="TM14" s="1"/>
      <c r="TN14" s="1"/>
      <c r="TO14" s="1"/>
      <c r="TP14" s="1"/>
      <c r="TQ14" s="1"/>
      <c r="TR14" s="1"/>
      <c r="TS14" s="1"/>
      <c r="TT14" s="1"/>
      <c r="TU14" s="1"/>
      <c r="TV14" s="1"/>
      <c r="TW14" s="1"/>
      <c r="TX14" s="1"/>
      <c r="TY14" s="1"/>
      <c r="TZ14" s="1"/>
      <c r="UA14" s="1"/>
      <c r="UB14" s="1"/>
      <c r="UC14" s="1"/>
      <c r="UD14" s="1"/>
      <c r="UE14" s="1"/>
      <c r="UF14" s="1"/>
      <c r="UG14" s="1"/>
      <c r="UH14" s="1"/>
      <c r="UI14" s="1"/>
      <c r="UJ14" s="1"/>
      <c r="UK14" s="1"/>
      <c r="UL14" s="1"/>
      <c r="UM14" s="1"/>
      <c r="UN14" s="1"/>
      <c r="UO14" s="1"/>
      <c r="UP14" s="1"/>
      <c r="UQ14" s="1"/>
      <c r="UR14" s="1"/>
      <c r="US14" s="1"/>
      <c r="UT14" s="1"/>
      <c r="UU14" s="1"/>
      <c r="UV14" s="1"/>
      <c r="UW14" s="1"/>
      <c r="UX14" s="1"/>
      <c r="UY14" s="1"/>
      <c r="UZ14" s="1"/>
      <c r="VA14" s="1"/>
      <c r="VB14" s="1"/>
      <c r="VC14" s="1"/>
      <c r="VD14" s="1"/>
      <c r="VE14" s="1"/>
      <c r="VF14" s="1"/>
      <c r="VG14" s="1"/>
      <c r="VH14" s="1"/>
      <c r="VI14" s="1"/>
      <c r="VJ14" s="1"/>
      <c r="VK14" s="1"/>
      <c r="VL14" s="1"/>
      <c r="VM14" s="1"/>
      <c r="VN14" s="1"/>
      <c r="VO14" s="1"/>
      <c r="VP14" s="1"/>
      <c r="VQ14" s="1"/>
      <c r="VR14" s="1"/>
      <c r="VS14" s="1"/>
      <c r="VT14" s="1"/>
      <c r="VU14" s="1"/>
      <c r="VV14" s="1"/>
      <c r="VW14" s="1"/>
      <c r="VX14" s="1"/>
      <c r="VY14" s="1"/>
      <c r="VZ14" s="1"/>
      <c r="WA14" s="1"/>
      <c r="WB14" s="1"/>
      <c r="WC14" s="1"/>
      <c r="WD14" s="1"/>
      <c r="WE14" s="1"/>
      <c r="WF14" s="1"/>
      <c r="WG14" s="1"/>
      <c r="WH14" s="1"/>
      <c r="WI14" s="1"/>
      <c r="WJ14" s="1"/>
      <c r="WK14" s="1"/>
      <c r="WL14" s="1"/>
      <c r="WM14" s="1"/>
      <c r="WN14" s="1"/>
      <c r="WO14" s="1"/>
      <c r="WP14" s="1"/>
      <c r="WQ14" s="1"/>
      <c r="WR14" s="1"/>
      <c r="WS14" s="1"/>
      <c r="WT14" s="1"/>
      <c r="WU14" s="1"/>
      <c r="WV14" s="1"/>
      <c r="WW14" s="1"/>
      <c r="WX14" s="1"/>
      <c r="WY14" s="1"/>
      <c r="WZ14" s="1"/>
      <c r="XA14" s="1"/>
      <c r="XB14" s="1"/>
      <c r="XC14" s="1"/>
      <c r="XD14" s="1"/>
      <c r="XE14" s="1"/>
      <c r="XF14" s="1"/>
      <c r="XG14" s="1"/>
      <c r="XH14" s="1"/>
      <c r="XI14" s="1"/>
      <c r="XJ14" s="1"/>
      <c r="XK14" s="1"/>
      <c r="XL14" s="1"/>
      <c r="XM14" s="1"/>
      <c r="XN14" s="1"/>
      <c r="XO14" s="1"/>
      <c r="XP14" s="1"/>
      <c r="XQ14" s="1"/>
      <c r="XR14" s="1"/>
      <c r="XS14" s="1"/>
      <c r="XT14" s="1"/>
      <c r="XU14" s="1"/>
      <c r="XV14" s="1"/>
      <c r="XW14" s="1"/>
      <c r="XX14" s="1"/>
      <c r="XY14" s="1"/>
      <c r="XZ14" s="1"/>
      <c r="YA14" s="1"/>
      <c r="YB14" s="1"/>
      <c r="YC14" s="1"/>
      <c r="YD14" s="1"/>
      <c r="YE14" s="1"/>
      <c r="YF14" s="1"/>
      <c r="YG14" s="1"/>
      <c r="YH14" s="1"/>
      <c r="YI14" s="1"/>
      <c r="YJ14" s="1"/>
      <c r="YK14" s="1"/>
      <c r="YL14" s="1"/>
      <c r="YM14" s="1"/>
      <c r="YN14" s="1"/>
      <c r="YO14" s="1"/>
      <c r="YP14" s="1"/>
      <c r="YQ14" s="1"/>
      <c r="YR14" s="1"/>
      <c r="YS14" s="1"/>
      <c r="YT14" s="1"/>
      <c r="YU14" s="1"/>
      <c r="YV14" s="1"/>
      <c r="YW14" s="1"/>
      <c r="YX14" s="1"/>
      <c r="YY14" s="1"/>
      <c r="YZ14" s="1"/>
      <c r="ZA14" s="1"/>
      <c r="ZB14" s="1"/>
      <c r="ZC14" s="1"/>
      <c r="ZD14" s="1"/>
      <c r="ZE14" s="1"/>
      <c r="ZF14" s="1"/>
      <c r="ZG14" s="1"/>
      <c r="ZH14" s="1"/>
      <c r="ZI14" s="1"/>
      <c r="ZJ14" s="1"/>
      <c r="ZK14" s="1"/>
      <c r="ZL14" s="1"/>
      <c r="ZM14" s="1"/>
      <c r="ZN14" s="1"/>
      <c r="ZO14" s="1"/>
      <c r="ZP14" s="1"/>
      <c r="ZQ14" s="1"/>
      <c r="ZR14" s="1"/>
      <c r="ZS14" s="1"/>
      <c r="ZT14" s="1"/>
      <c r="ZU14" s="1"/>
      <c r="ZV14" s="1"/>
      <c r="ZW14" s="1"/>
      <c r="ZX14" s="1"/>
      <c r="ZY14" s="1"/>
      <c r="ZZ14" s="1"/>
      <c r="AAA14" s="1"/>
      <c r="AAB14" s="1"/>
      <c r="AAC14" s="1"/>
      <c r="AAD14" s="1"/>
      <c r="AAE14" s="1"/>
      <c r="AAF14" s="1"/>
      <c r="AAG14" s="1"/>
      <c r="AAH14" s="1"/>
      <c r="AAI14" s="1"/>
      <c r="AAJ14" s="1"/>
      <c r="AAK14" s="1"/>
      <c r="AAL14" s="1"/>
      <c r="AAM14" s="1"/>
      <c r="AAN14" s="1"/>
      <c r="AAO14" s="1"/>
      <c r="AAP14" s="1"/>
      <c r="AAQ14" s="1"/>
      <c r="AAR14" s="1"/>
      <c r="AAS14" s="1"/>
      <c r="AAT14" s="1"/>
      <c r="AAU14" s="1"/>
      <c r="AAV14" s="1"/>
      <c r="AAW14" s="1"/>
      <c r="AAX14" s="1"/>
      <c r="AAY14" s="1"/>
      <c r="AAZ14" s="1"/>
      <c r="ABA14" s="1"/>
      <c r="ABB14" s="1"/>
      <c r="ABC14" s="1"/>
      <c r="ABD14" s="1"/>
      <c r="ABE14" s="1"/>
      <c r="ABF14" s="1"/>
      <c r="ABG14" s="1"/>
      <c r="ABH14" s="1"/>
      <c r="ABI14" s="1"/>
      <c r="ABJ14" s="1"/>
      <c r="ABK14" s="1"/>
      <c r="ABL14" s="1"/>
      <c r="ABM14" s="1"/>
      <c r="ABN14" s="1"/>
      <c r="ABO14" s="1"/>
      <c r="ABP14" s="1"/>
      <c r="ABQ14" s="1"/>
      <c r="ABR14" s="1"/>
      <c r="ABS14" s="1"/>
      <c r="ABT14" s="1"/>
      <c r="ABU14" s="1"/>
      <c r="ABV14" s="1"/>
      <c r="ABW14" s="1"/>
      <c r="ABX14" s="1"/>
      <c r="ABY14" s="1"/>
      <c r="ABZ14" s="1"/>
      <c r="ACA14" s="1"/>
      <c r="ACB14" s="1"/>
      <c r="ACC14" s="1"/>
      <c r="ACD14" s="1"/>
      <c r="ACE14" s="1"/>
      <c r="ACF14" s="1"/>
      <c r="ACG14" s="1"/>
      <c r="ACH14" s="1"/>
      <c r="ACI14" s="1"/>
      <c r="ACJ14" s="1"/>
      <c r="ACK14" s="1"/>
      <c r="ACL14" s="1"/>
      <c r="ACM14" s="1"/>
      <c r="ACN14" s="1"/>
      <c r="ACO14" s="1"/>
      <c r="ACP14" s="1"/>
      <c r="ACQ14" s="1"/>
      <c r="ACR14" s="1"/>
      <c r="ACS14" s="1"/>
      <c r="ACT14" s="1"/>
      <c r="ACU14" s="1"/>
      <c r="ACV14" s="1"/>
      <c r="ACW14" s="1"/>
      <c r="ACX14" s="1"/>
      <c r="ACY14" s="1"/>
      <c r="ACZ14" s="1"/>
      <c r="ADA14" s="1"/>
      <c r="ADB14" s="1"/>
      <c r="ADC14" s="1"/>
      <c r="ADD14" s="1"/>
      <c r="ADE14" s="1"/>
      <c r="ADF14" s="1"/>
      <c r="ADG14" s="1"/>
      <c r="ADH14" s="1"/>
      <c r="ADI14" s="1"/>
      <c r="ADJ14" s="1"/>
      <c r="ADK14" s="1"/>
      <c r="ADL14" s="1"/>
      <c r="ADM14" s="1"/>
      <c r="ADN14" s="1"/>
      <c r="ADO14" s="1"/>
      <c r="ADP14" s="1"/>
      <c r="ADQ14" s="1"/>
      <c r="ADR14" s="1"/>
      <c r="ADS14" s="1"/>
      <c r="ADT14" s="1"/>
      <c r="ADU14" s="1"/>
      <c r="ADV14" s="1"/>
      <c r="ADW14" s="1"/>
      <c r="ADX14" s="1"/>
      <c r="ADY14" s="1"/>
      <c r="ADZ14" s="1"/>
      <c r="AEA14" s="1"/>
      <c r="AEB14" s="1"/>
      <c r="AEC14" s="1"/>
      <c r="AED14" s="1"/>
      <c r="AEE14" s="1"/>
      <c r="AEF14" s="1"/>
      <c r="AEG14" s="1"/>
      <c r="AEH14" s="1"/>
      <c r="AEI14" s="1"/>
      <c r="AEJ14" s="1"/>
      <c r="AEK14" s="1"/>
      <c r="AEL14" s="1"/>
      <c r="AEM14" s="1"/>
      <c r="AEN14" s="1"/>
      <c r="AEO14" s="1"/>
      <c r="AEP14" s="1"/>
      <c r="AEQ14" s="1"/>
      <c r="AER14" s="1"/>
      <c r="AES14" s="1"/>
      <c r="AET14" s="1"/>
      <c r="AEU14" s="1"/>
      <c r="AEV14" s="1"/>
      <c r="AEW14" s="1"/>
      <c r="AEX14" s="1"/>
      <c r="AEY14" s="1"/>
      <c r="AEZ14" s="1"/>
      <c r="AFA14" s="1"/>
      <c r="AFB14" s="1"/>
      <c r="AFC14" s="1"/>
      <c r="AFD14" s="1"/>
      <c r="AFE14" s="1"/>
      <c r="AFF14" s="1"/>
      <c r="AFG14" s="1"/>
      <c r="AFH14" s="1"/>
      <c r="AFI14" s="1"/>
      <c r="AFJ14" s="1"/>
      <c r="AFK14" s="1"/>
      <c r="AFL14" s="1"/>
      <c r="AFM14" s="1"/>
      <c r="AFN14" s="1"/>
      <c r="AFO14" s="1"/>
      <c r="AFP14" s="1"/>
      <c r="AFQ14" s="1"/>
      <c r="AFR14" s="1"/>
      <c r="AFS14" s="1"/>
      <c r="AFT14" s="1"/>
      <c r="AFU14" s="1"/>
      <c r="AFV14" s="1"/>
      <c r="AFW14" s="1"/>
      <c r="AFX14" s="1"/>
      <c r="AFY14" s="1"/>
      <c r="AFZ14" s="1"/>
      <c r="AGA14" s="1"/>
      <c r="AGB14" s="1"/>
      <c r="AGC14" s="1"/>
      <c r="AGD14" s="1"/>
      <c r="AGE14" s="1"/>
      <c r="AGF14" s="1"/>
      <c r="AGG14" s="1"/>
      <c r="AGH14" s="1"/>
      <c r="AGI14" s="1"/>
      <c r="AGJ14" s="1"/>
      <c r="AGK14" s="1"/>
      <c r="AGL14" s="1"/>
      <c r="AGM14" s="1"/>
      <c r="AGN14" s="1"/>
      <c r="AGO14" s="1"/>
      <c r="AGP14" s="1"/>
    </row>
    <row r="15" spans="1:874" ht="35.1" customHeight="1" thickTop="1">
      <c r="A15" s="173" t="s">
        <v>188</v>
      </c>
      <c r="B15" s="174"/>
      <c r="C15" s="174"/>
      <c r="D15" s="174"/>
      <c r="E15" s="174"/>
      <c r="F15" s="174"/>
      <c r="G15" s="174"/>
      <c r="H15" s="174"/>
      <c r="I15" s="174"/>
      <c r="J15" s="174"/>
      <c r="K15" s="174"/>
      <c r="L15" s="175"/>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c r="CJ15" s="1"/>
      <c r="CK15" s="1"/>
      <c r="CL15" s="1"/>
      <c r="CM15" s="1"/>
      <c r="CN15" s="1"/>
      <c r="CO15" s="1"/>
      <c r="CP15" s="1"/>
      <c r="CQ15" s="1"/>
      <c r="CR15" s="1"/>
      <c r="CS15" s="1"/>
      <c r="CT15" s="1"/>
      <c r="CU15" s="1"/>
      <c r="CV15" s="1"/>
      <c r="CW15" s="1"/>
      <c r="CX15" s="1"/>
      <c r="CY15" s="1"/>
      <c r="CZ15" s="1"/>
      <c r="DA15" s="1"/>
      <c r="DB15" s="1"/>
      <c r="DC15" s="1"/>
      <c r="DD15" s="1"/>
      <c r="DE15" s="1"/>
      <c r="DF15" s="1"/>
      <c r="DG15" s="1"/>
      <c r="DH15" s="1"/>
      <c r="DI15" s="1"/>
      <c r="DJ15" s="1"/>
      <c r="DK15" s="1"/>
      <c r="DL15" s="1"/>
      <c r="DM15" s="1"/>
      <c r="DN15" s="1"/>
      <c r="DO15" s="1"/>
      <c r="DP15" s="1"/>
      <c r="DQ15" s="1"/>
      <c r="DR15" s="1"/>
      <c r="DS15" s="1"/>
      <c r="DT15" s="1"/>
      <c r="DU15" s="1"/>
      <c r="DV15" s="1"/>
      <c r="DW15" s="1"/>
      <c r="DX15" s="1"/>
      <c r="DY15" s="1"/>
      <c r="DZ15" s="1"/>
      <c r="EA15" s="1"/>
      <c r="EB15" s="1"/>
      <c r="EC15" s="1"/>
      <c r="ED15" s="1"/>
      <c r="EE15" s="1"/>
      <c r="EF15" s="1"/>
      <c r="EG15" s="1"/>
      <c r="EH15" s="1"/>
      <c r="EI15" s="1"/>
      <c r="EJ15" s="1"/>
      <c r="EK15" s="1"/>
      <c r="EL15" s="1"/>
      <c r="EM15" s="1"/>
      <c r="EN15" s="1"/>
      <c r="EO15" s="1"/>
      <c r="EP15" s="1"/>
      <c r="EQ15" s="1"/>
      <c r="ER15" s="1"/>
      <c r="ES15" s="1"/>
      <c r="ET15" s="1"/>
      <c r="EU15" s="1"/>
      <c r="EV15" s="1"/>
      <c r="EW15" s="1"/>
      <c r="EX15" s="1"/>
      <c r="EY15" s="1"/>
      <c r="EZ15" s="1"/>
      <c r="FA15" s="1"/>
      <c r="FB15" s="1"/>
      <c r="FC15" s="1"/>
      <c r="FD15" s="1"/>
      <c r="FE15" s="1"/>
      <c r="FF15" s="1"/>
      <c r="FG15" s="1"/>
      <c r="FH15" s="1"/>
      <c r="FI15" s="1"/>
      <c r="FJ15" s="1"/>
      <c r="FK15" s="1"/>
      <c r="FL15" s="1"/>
      <c r="FM15" s="1"/>
      <c r="FN15" s="1"/>
      <c r="FO15" s="1"/>
      <c r="FP15" s="1"/>
      <c r="FQ15" s="1"/>
      <c r="FR15" s="1"/>
      <c r="FS15" s="1"/>
      <c r="FT15" s="1"/>
      <c r="FU15" s="1"/>
      <c r="FV15" s="1"/>
      <c r="FW15" s="1"/>
      <c r="FX15" s="1"/>
      <c r="FY15" s="1"/>
      <c r="FZ15" s="1"/>
      <c r="GA15" s="1"/>
      <c r="GB15" s="1"/>
      <c r="GC15" s="1"/>
      <c r="GD15" s="1"/>
      <c r="GE15" s="1"/>
      <c r="GF15" s="1"/>
      <c r="GG15" s="1"/>
      <c r="GH15" s="1"/>
      <c r="GI15" s="1"/>
      <c r="GJ15" s="1"/>
      <c r="GK15" s="1"/>
      <c r="GL15" s="1"/>
      <c r="GM15" s="1"/>
      <c r="GN15" s="1"/>
      <c r="GO15" s="1"/>
      <c r="GP15" s="1"/>
      <c r="GQ15" s="1"/>
      <c r="GR15" s="1"/>
      <c r="GS15" s="1"/>
      <c r="GT15" s="1"/>
      <c r="GU15" s="1"/>
      <c r="GV15" s="1"/>
      <c r="GW15" s="1"/>
      <c r="GX15" s="1"/>
      <c r="GY15" s="1"/>
      <c r="GZ15" s="1"/>
      <c r="HA15" s="1"/>
      <c r="HB15" s="1"/>
      <c r="HC15" s="1"/>
      <c r="HD15" s="1"/>
      <c r="HE15" s="1"/>
      <c r="HF15" s="1"/>
      <c r="HG15" s="1"/>
      <c r="HH15" s="1"/>
      <c r="HI15" s="1"/>
      <c r="HJ15" s="1"/>
      <c r="HK15" s="1"/>
      <c r="HL15" s="1"/>
      <c r="HM15" s="1"/>
      <c r="HN15" s="1"/>
      <c r="HO15" s="1"/>
      <c r="HP15" s="1"/>
      <c r="HQ15" s="1"/>
      <c r="HR15" s="1"/>
      <c r="HS15" s="1"/>
      <c r="HT15" s="1"/>
      <c r="HU15" s="1"/>
      <c r="HV15" s="1"/>
      <c r="HW15" s="1"/>
      <c r="HX15" s="1"/>
      <c r="HY15" s="1"/>
      <c r="HZ15" s="1"/>
      <c r="IA15" s="1"/>
      <c r="IB15" s="1"/>
      <c r="IC15" s="1"/>
      <c r="ID15" s="1"/>
      <c r="IE15" s="1"/>
      <c r="IF15" s="1"/>
      <c r="IG15" s="1"/>
      <c r="IH15" s="1"/>
      <c r="II15" s="1"/>
      <c r="IJ15" s="1"/>
      <c r="IK15" s="1"/>
      <c r="IL15" s="1"/>
      <c r="IM15" s="1"/>
      <c r="IN15" s="1"/>
      <c r="IO15" s="1"/>
      <c r="IP15" s="1"/>
      <c r="IQ15" s="1"/>
      <c r="IR15" s="1"/>
      <c r="IS15" s="1"/>
      <c r="IT15" s="1"/>
      <c r="IU15" s="1"/>
      <c r="IV15" s="1"/>
      <c r="IW15" s="1"/>
      <c r="IX15" s="1"/>
      <c r="IY15" s="1"/>
      <c r="IZ15" s="1"/>
      <c r="JA15" s="1"/>
      <c r="JB15" s="1"/>
      <c r="JC15" s="1"/>
      <c r="JD15" s="1"/>
      <c r="JE15" s="1"/>
      <c r="JF15" s="1"/>
      <c r="JG15" s="1"/>
      <c r="JH15" s="1"/>
      <c r="JI15" s="1"/>
      <c r="JJ15" s="1"/>
      <c r="JK15" s="1"/>
      <c r="JL15" s="1"/>
      <c r="JM15" s="1"/>
      <c r="JN15" s="1"/>
      <c r="JO15" s="1"/>
      <c r="JP15" s="1"/>
      <c r="JQ15" s="1"/>
      <c r="JR15" s="1"/>
      <c r="JS15" s="1"/>
      <c r="JT15" s="1"/>
      <c r="JU15" s="1"/>
      <c r="JV15" s="1"/>
      <c r="JW15" s="1"/>
      <c r="JX15" s="1"/>
      <c r="JY15" s="1"/>
      <c r="JZ15" s="1"/>
      <c r="KA15" s="1"/>
      <c r="KB15" s="1"/>
      <c r="KC15" s="1"/>
      <c r="KD15" s="1"/>
      <c r="KE15" s="1"/>
      <c r="KF15" s="1"/>
      <c r="KG15" s="1"/>
      <c r="KH15" s="1"/>
      <c r="KI15" s="1"/>
      <c r="KJ15" s="1"/>
      <c r="KK15" s="1"/>
      <c r="KL15" s="1"/>
      <c r="KM15" s="1"/>
      <c r="KN15" s="1"/>
      <c r="KO15" s="1"/>
      <c r="KP15" s="1"/>
      <c r="KQ15" s="1"/>
      <c r="KR15" s="1"/>
      <c r="KS15" s="1"/>
      <c r="KT15" s="1"/>
      <c r="KU15" s="1"/>
      <c r="KV15" s="1"/>
      <c r="KW15" s="1"/>
      <c r="KX15" s="1"/>
      <c r="KY15" s="1"/>
      <c r="KZ15" s="1"/>
      <c r="LA15" s="1"/>
      <c r="LB15" s="1"/>
      <c r="LC15" s="1"/>
      <c r="LD15" s="1"/>
      <c r="LE15" s="1"/>
      <c r="LF15" s="1"/>
      <c r="LG15" s="1"/>
      <c r="LH15" s="1"/>
      <c r="LI15" s="1"/>
      <c r="LJ15" s="1"/>
      <c r="LK15" s="1"/>
      <c r="LL15" s="1"/>
      <c r="LM15" s="1"/>
      <c r="LN15" s="1"/>
      <c r="LO15" s="1"/>
      <c r="LP15" s="1"/>
      <c r="LQ15" s="1"/>
      <c r="LR15" s="1"/>
      <c r="LS15" s="1"/>
      <c r="LT15" s="1"/>
      <c r="LU15" s="1"/>
      <c r="LV15" s="1"/>
      <c r="LW15" s="1"/>
      <c r="LX15" s="1"/>
      <c r="LY15" s="1"/>
      <c r="LZ15" s="1"/>
      <c r="MA15" s="1"/>
      <c r="MB15" s="1"/>
      <c r="MC15" s="1"/>
      <c r="MD15" s="1"/>
      <c r="ME15" s="1"/>
      <c r="MF15" s="1"/>
      <c r="MG15" s="1"/>
      <c r="MH15" s="1"/>
      <c r="MI15" s="1"/>
      <c r="MJ15" s="1"/>
      <c r="MK15" s="1"/>
      <c r="ML15" s="1"/>
      <c r="MM15" s="1"/>
      <c r="MN15" s="1"/>
      <c r="MO15" s="1"/>
      <c r="MP15" s="1"/>
      <c r="MQ15" s="1"/>
      <c r="MR15" s="1"/>
      <c r="MS15" s="1"/>
      <c r="MT15" s="1"/>
      <c r="MU15" s="1"/>
      <c r="MV15" s="1"/>
      <c r="MW15" s="1"/>
      <c r="MX15" s="1"/>
      <c r="MY15" s="1"/>
      <c r="MZ15" s="1"/>
      <c r="NA15" s="1"/>
      <c r="NB15" s="1"/>
      <c r="NC15" s="1"/>
      <c r="ND15" s="1"/>
      <c r="NE15" s="1"/>
      <c r="NF15" s="1"/>
      <c r="NG15" s="1"/>
      <c r="NH15" s="1"/>
      <c r="NI15" s="1"/>
      <c r="NJ15" s="1"/>
      <c r="NK15" s="1"/>
      <c r="NL15" s="1"/>
      <c r="NM15" s="1"/>
      <c r="NN15" s="1"/>
      <c r="NO15" s="1"/>
      <c r="NP15" s="1"/>
      <c r="NQ15" s="1"/>
      <c r="NR15" s="1"/>
      <c r="NS15" s="1"/>
      <c r="NT15" s="1"/>
      <c r="NU15" s="1"/>
      <c r="NV15" s="1"/>
      <c r="NW15" s="1"/>
      <c r="NX15" s="1"/>
      <c r="NY15" s="1"/>
      <c r="NZ15" s="1"/>
      <c r="OA15" s="1"/>
      <c r="OB15" s="1"/>
      <c r="OC15" s="1"/>
      <c r="OD15" s="1"/>
      <c r="OE15" s="1"/>
      <c r="OF15" s="1"/>
      <c r="OG15" s="1"/>
      <c r="OH15" s="1"/>
      <c r="OI15" s="1"/>
      <c r="OJ15" s="1"/>
      <c r="OK15" s="1"/>
      <c r="OL15" s="1"/>
      <c r="OM15" s="1"/>
      <c r="ON15" s="1"/>
      <c r="OO15" s="1"/>
      <c r="OP15" s="1"/>
      <c r="OQ15" s="1"/>
      <c r="OR15" s="1"/>
      <c r="OS15" s="1"/>
      <c r="OT15" s="1"/>
      <c r="OU15" s="1"/>
      <c r="OV15" s="1"/>
      <c r="OW15" s="1"/>
      <c r="OX15" s="1"/>
      <c r="OY15" s="1"/>
      <c r="OZ15" s="1"/>
      <c r="PA15" s="1"/>
      <c r="PB15" s="1"/>
      <c r="PC15" s="1"/>
      <c r="PD15" s="1"/>
      <c r="PE15" s="1"/>
      <c r="PF15" s="1"/>
      <c r="PG15" s="1"/>
      <c r="PH15" s="1"/>
      <c r="PI15" s="1"/>
      <c r="PJ15" s="1"/>
      <c r="PK15" s="1"/>
      <c r="PL15" s="1"/>
      <c r="PM15" s="1"/>
      <c r="PN15" s="1"/>
      <c r="PO15" s="1"/>
      <c r="PP15" s="1"/>
      <c r="PQ15" s="1"/>
      <c r="PR15" s="1"/>
      <c r="PS15" s="1"/>
      <c r="PT15" s="1"/>
      <c r="PU15" s="1"/>
      <c r="PV15" s="1"/>
      <c r="PW15" s="1"/>
      <c r="PX15" s="1"/>
      <c r="PY15" s="1"/>
      <c r="PZ15" s="1"/>
      <c r="QA15" s="1"/>
      <c r="QB15" s="1"/>
      <c r="QC15" s="1"/>
      <c r="QD15" s="1"/>
      <c r="QE15" s="1"/>
      <c r="QF15" s="1"/>
      <c r="QG15" s="1"/>
      <c r="QH15" s="1"/>
      <c r="QI15" s="1"/>
      <c r="QJ15" s="1"/>
      <c r="QK15" s="1"/>
      <c r="QL15" s="1"/>
      <c r="QM15" s="1"/>
      <c r="QN15" s="1"/>
      <c r="QO15" s="1"/>
      <c r="QP15" s="1"/>
      <c r="QQ15" s="1"/>
      <c r="QR15" s="1"/>
      <c r="QS15" s="1"/>
      <c r="QT15" s="1"/>
      <c r="QU15" s="1"/>
      <c r="QV15" s="1"/>
      <c r="QW15" s="1"/>
      <c r="QX15" s="1"/>
      <c r="QY15" s="1"/>
      <c r="QZ15" s="1"/>
      <c r="RA15" s="1"/>
      <c r="RB15" s="1"/>
      <c r="RC15" s="1"/>
      <c r="RD15" s="1"/>
      <c r="RE15" s="1"/>
      <c r="RF15" s="1"/>
      <c r="RG15" s="1"/>
      <c r="RH15" s="1"/>
      <c r="RI15" s="1"/>
      <c r="RJ15" s="1"/>
      <c r="RK15" s="1"/>
      <c r="RL15" s="1"/>
      <c r="RM15" s="1"/>
      <c r="RN15" s="1"/>
      <c r="RO15" s="1"/>
      <c r="RP15" s="1"/>
      <c r="RQ15" s="1"/>
      <c r="RR15" s="1"/>
      <c r="RS15" s="1"/>
      <c r="RT15" s="1"/>
      <c r="RU15" s="1"/>
      <c r="RV15" s="1"/>
      <c r="RW15" s="1"/>
      <c r="RX15" s="1"/>
      <c r="RY15" s="1"/>
      <c r="RZ15" s="1"/>
      <c r="SA15" s="1"/>
      <c r="SB15" s="1"/>
      <c r="SC15" s="1"/>
      <c r="SD15" s="1"/>
      <c r="SE15" s="1"/>
      <c r="SF15" s="1"/>
      <c r="SG15" s="1"/>
      <c r="SH15" s="1"/>
      <c r="SI15" s="1"/>
      <c r="SJ15" s="1"/>
      <c r="SK15" s="1"/>
      <c r="SL15" s="1"/>
      <c r="SM15" s="1"/>
      <c r="SN15" s="1"/>
      <c r="SO15" s="1"/>
      <c r="SP15" s="1"/>
      <c r="SQ15" s="1"/>
      <c r="SR15" s="1"/>
      <c r="SS15" s="1"/>
      <c r="ST15" s="1"/>
      <c r="SU15" s="1"/>
      <c r="SV15" s="1"/>
      <c r="SW15" s="1"/>
      <c r="SX15" s="1"/>
      <c r="SY15" s="1"/>
      <c r="SZ15" s="1"/>
      <c r="TA15" s="1"/>
      <c r="TB15" s="1"/>
      <c r="TC15" s="1"/>
      <c r="TD15" s="1"/>
      <c r="TE15" s="1"/>
      <c r="TF15" s="1"/>
      <c r="TG15" s="1"/>
      <c r="TH15" s="1"/>
      <c r="TI15" s="1"/>
      <c r="TJ15" s="1"/>
      <c r="TK15" s="1"/>
      <c r="TL15" s="1"/>
      <c r="TM15" s="1"/>
      <c r="TN15" s="1"/>
      <c r="TO15" s="1"/>
      <c r="TP15" s="1"/>
      <c r="TQ15" s="1"/>
      <c r="TR15" s="1"/>
      <c r="TS15" s="1"/>
      <c r="TT15" s="1"/>
      <c r="TU15" s="1"/>
      <c r="TV15" s="1"/>
      <c r="TW15" s="1"/>
      <c r="TX15" s="1"/>
      <c r="TY15" s="1"/>
      <c r="TZ15" s="1"/>
      <c r="UA15" s="1"/>
      <c r="UB15" s="1"/>
      <c r="UC15" s="1"/>
      <c r="UD15" s="1"/>
      <c r="UE15" s="1"/>
      <c r="UF15" s="1"/>
      <c r="UG15" s="1"/>
      <c r="UH15" s="1"/>
      <c r="UI15" s="1"/>
      <c r="UJ15" s="1"/>
      <c r="UK15" s="1"/>
      <c r="UL15" s="1"/>
      <c r="UM15" s="1"/>
      <c r="UN15" s="1"/>
      <c r="UO15" s="1"/>
      <c r="UP15" s="1"/>
      <c r="UQ15" s="1"/>
      <c r="UR15" s="1"/>
      <c r="US15" s="1"/>
      <c r="UT15" s="1"/>
      <c r="UU15" s="1"/>
      <c r="UV15" s="1"/>
      <c r="UW15" s="1"/>
      <c r="UX15" s="1"/>
      <c r="UY15" s="1"/>
      <c r="UZ15" s="1"/>
      <c r="VA15" s="1"/>
      <c r="VB15" s="1"/>
      <c r="VC15" s="1"/>
      <c r="VD15" s="1"/>
      <c r="VE15" s="1"/>
      <c r="VF15" s="1"/>
      <c r="VG15" s="1"/>
      <c r="VH15" s="1"/>
      <c r="VI15" s="1"/>
      <c r="VJ15" s="1"/>
      <c r="VK15" s="1"/>
      <c r="VL15" s="1"/>
      <c r="VM15" s="1"/>
      <c r="VN15" s="1"/>
      <c r="VO15" s="1"/>
      <c r="VP15" s="1"/>
      <c r="VQ15" s="1"/>
      <c r="VR15" s="1"/>
      <c r="VS15" s="1"/>
      <c r="VT15" s="1"/>
      <c r="VU15" s="1"/>
      <c r="VV15" s="1"/>
      <c r="VW15" s="1"/>
      <c r="VX15" s="1"/>
      <c r="VY15" s="1"/>
      <c r="VZ15" s="1"/>
      <c r="WA15" s="1"/>
      <c r="WB15" s="1"/>
      <c r="WC15" s="1"/>
      <c r="WD15" s="1"/>
      <c r="WE15" s="1"/>
      <c r="WF15" s="1"/>
      <c r="WG15" s="1"/>
      <c r="WH15" s="1"/>
      <c r="WI15" s="1"/>
      <c r="WJ15" s="1"/>
      <c r="WK15" s="1"/>
      <c r="WL15" s="1"/>
      <c r="WM15" s="1"/>
      <c r="WN15" s="1"/>
      <c r="WO15" s="1"/>
      <c r="WP15" s="1"/>
      <c r="WQ15" s="1"/>
      <c r="WR15" s="1"/>
      <c r="WS15" s="1"/>
      <c r="WT15" s="1"/>
      <c r="WU15" s="1"/>
      <c r="WV15" s="1"/>
      <c r="WW15" s="1"/>
      <c r="WX15" s="1"/>
      <c r="WY15" s="1"/>
      <c r="WZ15" s="1"/>
      <c r="XA15" s="1"/>
      <c r="XB15" s="1"/>
      <c r="XC15" s="1"/>
      <c r="XD15" s="1"/>
      <c r="XE15" s="1"/>
      <c r="XF15" s="1"/>
      <c r="XG15" s="1"/>
      <c r="XH15" s="1"/>
      <c r="XI15" s="1"/>
      <c r="XJ15" s="1"/>
      <c r="XK15" s="1"/>
      <c r="XL15" s="1"/>
      <c r="XM15" s="1"/>
      <c r="XN15" s="1"/>
      <c r="XO15" s="1"/>
      <c r="XP15" s="1"/>
      <c r="XQ15" s="1"/>
      <c r="XR15" s="1"/>
      <c r="XS15" s="1"/>
      <c r="XT15" s="1"/>
      <c r="XU15" s="1"/>
      <c r="XV15" s="1"/>
      <c r="XW15" s="1"/>
      <c r="XX15" s="1"/>
      <c r="XY15" s="1"/>
      <c r="XZ15" s="1"/>
      <c r="YA15" s="1"/>
      <c r="YB15" s="1"/>
      <c r="YC15" s="1"/>
      <c r="YD15" s="1"/>
      <c r="YE15" s="1"/>
      <c r="YF15" s="1"/>
      <c r="YG15" s="1"/>
      <c r="YH15" s="1"/>
      <c r="YI15" s="1"/>
      <c r="YJ15" s="1"/>
      <c r="YK15" s="1"/>
      <c r="YL15" s="1"/>
      <c r="YM15" s="1"/>
      <c r="YN15" s="1"/>
      <c r="YO15" s="1"/>
      <c r="YP15" s="1"/>
      <c r="YQ15" s="1"/>
      <c r="YR15" s="1"/>
      <c r="YS15" s="1"/>
      <c r="YT15" s="1"/>
      <c r="YU15" s="1"/>
      <c r="YV15" s="1"/>
      <c r="YW15" s="1"/>
      <c r="YX15" s="1"/>
      <c r="YY15" s="1"/>
      <c r="YZ15" s="1"/>
      <c r="ZA15" s="1"/>
      <c r="ZB15" s="1"/>
      <c r="ZC15" s="1"/>
      <c r="ZD15" s="1"/>
      <c r="ZE15" s="1"/>
      <c r="ZF15" s="1"/>
      <c r="ZG15" s="1"/>
      <c r="ZH15" s="1"/>
      <c r="ZI15" s="1"/>
      <c r="ZJ15" s="1"/>
      <c r="ZK15" s="1"/>
      <c r="ZL15" s="1"/>
      <c r="ZM15" s="1"/>
      <c r="ZN15" s="1"/>
      <c r="ZO15" s="1"/>
      <c r="ZP15" s="1"/>
      <c r="ZQ15" s="1"/>
      <c r="ZR15" s="1"/>
      <c r="ZS15" s="1"/>
      <c r="ZT15" s="1"/>
      <c r="ZU15" s="1"/>
      <c r="ZV15" s="1"/>
      <c r="ZW15" s="1"/>
      <c r="ZX15" s="1"/>
      <c r="ZY15" s="1"/>
      <c r="ZZ15" s="1"/>
      <c r="AAA15" s="1"/>
      <c r="AAB15" s="1"/>
      <c r="AAC15" s="1"/>
      <c r="AAD15" s="1"/>
      <c r="AAE15" s="1"/>
      <c r="AAF15" s="1"/>
      <c r="AAG15" s="1"/>
      <c r="AAH15" s="1"/>
      <c r="AAI15" s="1"/>
      <c r="AAJ15" s="1"/>
      <c r="AAK15" s="1"/>
      <c r="AAL15" s="1"/>
      <c r="AAM15" s="1"/>
      <c r="AAN15" s="1"/>
      <c r="AAO15" s="1"/>
      <c r="AAP15" s="1"/>
      <c r="AAQ15" s="1"/>
      <c r="AAR15" s="1"/>
      <c r="AAS15" s="1"/>
      <c r="AAT15" s="1"/>
      <c r="AAU15" s="1"/>
      <c r="AAV15" s="1"/>
      <c r="AAW15" s="1"/>
      <c r="AAX15" s="1"/>
      <c r="AAY15" s="1"/>
      <c r="AAZ15" s="1"/>
      <c r="ABA15" s="1"/>
      <c r="ABB15" s="1"/>
      <c r="ABC15" s="1"/>
      <c r="ABD15" s="1"/>
      <c r="ABE15" s="1"/>
      <c r="ABF15" s="1"/>
      <c r="ABG15" s="1"/>
      <c r="ABH15" s="1"/>
      <c r="ABI15" s="1"/>
      <c r="ABJ15" s="1"/>
      <c r="ABK15" s="1"/>
      <c r="ABL15" s="1"/>
      <c r="ABM15" s="1"/>
      <c r="ABN15" s="1"/>
      <c r="ABO15" s="1"/>
      <c r="ABP15" s="1"/>
      <c r="ABQ15" s="1"/>
      <c r="ABR15" s="1"/>
      <c r="ABS15" s="1"/>
      <c r="ABT15" s="1"/>
      <c r="ABU15" s="1"/>
      <c r="ABV15" s="1"/>
      <c r="ABW15" s="1"/>
      <c r="ABX15" s="1"/>
      <c r="ABY15" s="1"/>
      <c r="ABZ15" s="1"/>
      <c r="ACA15" s="1"/>
      <c r="ACB15" s="1"/>
      <c r="ACC15" s="1"/>
      <c r="ACD15" s="1"/>
      <c r="ACE15" s="1"/>
      <c r="ACF15" s="1"/>
      <c r="ACG15" s="1"/>
      <c r="ACH15" s="1"/>
      <c r="ACI15" s="1"/>
      <c r="ACJ15" s="1"/>
      <c r="ACK15" s="1"/>
      <c r="ACL15" s="1"/>
      <c r="ACM15" s="1"/>
      <c r="ACN15" s="1"/>
      <c r="ACO15" s="1"/>
      <c r="ACP15" s="1"/>
      <c r="ACQ15" s="1"/>
      <c r="ACR15" s="1"/>
      <c r="ACS15" s="1"/>
      <c r="ACT15" s="1"/>
      <c r="ACU15" s="1"/>
      <c r="ACV15" s="1"/>
      <c r="ACW15" s="1"/>
      <c r="ACX15" s="1"/>
      <c r="ACY15" s="1"/>
      <c r="ACZ15" s="1"/>
      <c r="ADA15" s="1"/>
      <c r="ADB15" s="1"/>
      <c r="ADC15" s="1"/>
      <c r="ADD15" s="1"/>
      <c r="ADE15" s="1"/>
      <c r="ADF15" s="1"/>
      <c r="ADG15" s="1"/>
      <c r="ADH15" s="1"/>
      <c r="ADI15" s="1"/>
      <c r="ADJ15" s="1"/>
      <c r="ADK15" s="1"/>
      <c r="ADL15" s="1"/>
      <c r="ADM15" s="1"/>
      <c r="ADN15" s="1"/>
      <c r="ADO15" s="1"/>
      <c r="ADP15" s="1"/>
      <c r="ADQ15" s="1"/>
      <c r="ADR15" s="1"/>
      <c r="ADS15" s="1"/>
      <c r="ADT15" s="1"/>
      <c r="ADU15" s="1"/>
      <c r="ADV15" s="1"/>
      <c r="ADW15" s="1"/>
      <c r="ADX15" s="1"/>
      <c r="ADY15" s="1"/>
      <c r="ADZ15" s="1"/>
      <c r="AEA15" s="1"/>
      <c r="AEB15" s="1"/>
      <c r="AEC15" s="1"/>
      <c r="AED15" s="1"/>
      <c r="AEE15" s="1"/>
      <c r="AEF15" s="1"/>
      <c r="AEG15" s="1"/>
      <c r="AEH15" s="1"/>
      <c r="AEI15" s="1"/>
      <c r="AEJ15" s="1"/>
      <c r="AEK15" s="1"/>
      <c r="AEL15" s="1"/>
      <c r="AEM15" s="1"/>
      <c r="AEN15" s="1"/>
      <c r="AEO15" s="1"/>
      <c r="AEP15" s="1"/>
      <c r="AEQ15" s="1"/>
      <c r="AER15" s="1"/>
      <c r="AES15" s="1"/>
      <c r="AET15" s="1"/>
      <c r="AEU15" s="1"/>
      <c r="AEV15" s="1"/>
      <c r="AEW15" s="1"/>
      <c r="AEX15" s="1"/>
      <c r="AEY15" s="1"/>
      <c r="AEZ15" s="1"/>
      <c r="AFA15" s="1"/>
      <c r="AFB15" s="1"/>
      <c r="AFC15" s="1"/>
      <c r="AFD15" s="1"/>
      <c r="AFE15" s="1"/>
      <c r="AFF15" s="1"/>
      <c r="AFG15" s="1"/>
      <c r="AFH15" s="1"/>
      <c r="AFI15" s="1"/>
      <c r="AFJ15" s="1"/>
      <c r="AFK15" s="1"/>
      <c r="AFL15" s="1"/>
      <c r="AFM15" s="1"/>
      <c r="AFN15" s="1"/>
      <c r="AFO15" s="1"/>
      <c r="AFP15" s="1"/>
      <c r="AFQ15" s="1"/>
      <c r="AFR15" s="1"/>
      <c r="AFS15" s="1"/>
      <c r="AFT15" s="1"/>
      <c r="AFU15" s="1"/>
      <c r="AFV15" s="1"/>
      <c r="AFW15" s="1"/>
      <c r="AFX15" s="1"/>
      <c r="AFY15" s="1"/>
      <c r="AFZ15" s="1"/>
      <c r="AGA15" s="1"/>
      <c r="AGB15" s="1"/>
      <c r="AGC15" s="1"/>
      <c r="AGD15" s="1"/>
      <c r="AGE15" s="1"/>
      <c r="AGF15" s="1"/>
      <c r="AGG15" s="1"/>
      <c r="AGH15" s="1"/>
      <c r="AGI15" s="1"/>
      <c r="AGJ15" s="1"/>
      <c r="AGK15" s="1"/>
      <c r="AGL15" s="1"/>
      <c r="AGM15" s="1"/>
      <c r="AGN15" s="1"/>
      <c r="AGO15" s="1"/>
      <c r="AGP15" s="1"/>
    </row>
    <row r="16" spans="1:874" ht="35.1" customHeight="1">
      <c r="A16" s="197" t="s">
        <v>243</v>
      </c>
      <c r="B16" s="198"/>
      <c r="C16" s="198"/>
      <c r="D16" s="198"/>
      <c r="E16" s="198"/>
      <c r="F16" s="198"/>
      <c r="G16" s="198"/>
      <c r="H16" s="198"/>
      <c r="I16" s="198"/>
      <c r="J16" s="198"/>
      <c r="K16" s="198"/>
      <c r="L16" s="199"/>
    </row>
    <row r="17" spans="1:12" ht="35.1" customHeight="1" thickBot="1">
      <c r="A17" s="185" t="s">
        <v>244</v>
      </c>
      <c r="B17" s="186"/>
      <c r="C17" s="186"/>
      <c r="D17" s="186"/>
      <c r="E17" s="186"/>
      <c r="F17" s="186"/>
      <c r="G17" s="186"/>
      <c r="H17" s="186"/>
      <c r="I17" s="186"/>
      <c r="J17" s="186"/>
      <c r="K17" s="186"/>
      <c r="L17" s="187"/>
    </row>
    <row r="18" spans="1:12" ht="16.350000000000001" customHeight="1" thickTop="1" thickBot="1">
      <c r="A18" s="305" t="s">
        <v>54</v>
      </c>
      <c r="B18" s="306"/>
      <c r="C18" s="306"/>
      <c r="D18" s="306"/>
      <c r="E18" s="306"/>
      <c r="F18" s="306"/>
      <c r="G18" s="306"/>
      <c r="H18" s="306"/>
      <c r="I18" s="306"/>
      <c r="J18" s="306"/>
      <c r="K18" s="306"/>
      <c r="L18" s="307"/>
    </row>
    <row r="19" spans="1:12" ht="54.95" customHeight="1" thickTop="1">
      <c r="A19" s="800" t="s">
        <v>292</v>
      </c>
      <c r="B19" s="963"/>
      <c r="C19" s="963"/>
      <c r="D19" s="963"/>
      <c r="E19" s="963"/>
      <c r="F19" s="963"/>
      <c r="G19" s="963"/>
      <c r="H19" s="963"/>
      <c r="I19" s="963"/>
      <c r="J19" s="963"/>
      <c r="K19" s="963"/>
      <c r="L19" s="802"/>
    </row>
    <row r="20" spans="1:12" ht="12.75" customHeight="1" thickBot="1">
      <c r="A20" s="964"/>
      <c r="B20" s="965"/>
      <c r="C20" s="965"/>
      <c r="D20" s="965"/>
      <c r="E20" s="965"/>
      <c r="F20" s="965"/>
      <c r="G20" s="965"/>
      <c r="H20" s="965"/>
      <c r="I20" s="965"/>
      <c r="J20" s="965"/>
      <c r="K20" s="965"/>
      <c r="L20" s="966"/>
    </row>
    <row r="21" spans="1:12" ht="16.350000000000001" customHeight="1" thickTop="1" thickBot="1">
      <c r="A21" s="835" t="s">
        <v>55</v>
      </c>
      <c r="B21" s="476"/>
      <c r="C21" s="476"/>
      <c r="D21" s="476"/>
      <c r="E21" s="476"/>
      <c r="F21" s="476"/>
      <c r="G21" s="476"/>
      <c r="H21" s="476"/>
      <c r="I21" s="476"/>
      <c r="J21" s="476"/>
      <c r="K21" s="476"/>
      <c r="L21" s="836"/>
    </row>
    <row r="22" spans="1:12" ht="16.5" customHeight="1" thickTop="1">
      <c r="A22" s="967" t="s">
        <v>56</v>
      </c>
      <c r="B22" s="968"/>
      <c r="C22" s="968"/>
      <c r="D22" s="968"/>
      <c r="E22" s="968"/>
      <c r="F22" s="968"/>
      <c r="G22" s="969" t="s">
        <v>57</v>
      </c>
      <c r="H22" s="970"/>
      <c r="I22" s="969" t="s">
        <v>58</v>
      </c>
      <c r="J22" s="971"/>
      <c r="K22" s="971"/>
      <c r="L22" s="972"/>
    </row>
    <row r="23" spans="1:12" s="97" customFormat="1" ht="34.5" customHeight="1">
      <c r="A23" s="151" t="s">
        <v>245</v>
      </c>
      <c r="B23" s="152"/>
      <c r="C23" s="152"/>
      <c r="D23" s="152"/>
      <c r="E23" s="152"/>
      <c r="F23" s="152"/>
      <c r="G23" s="337" t="s">
        <v>246</v>
      </c>
      <c r="H23" s="339"/>
      <c r="I23" s="337" t="s">
        <v>125</v>
      </c>
      <c r="J23" s="338"/>
      <c r="K23" s="338"/>
      <c r="L23" s="372"/>
    </row>
    <row r="24" spans="1:12" s="97" customFormat="1" ht="24" customHeight="1">
      <c r="A24" s="151" t="s">
        <v>245</v>
      </c>
      <c r="B24" s="152"/>
      <c r="C24" s="152"/>
      <c r="D24" s="152"/>
      <c r="E24" s="152"/>
      <c r="F24" s="152"/>
      <c r="G24" s="337" t="s">
        <v>247</v>
      </c>
      <c r="H24" s="339"/>
      <c r="I24" s="337" t="s">
        <v>125</v>
      </c>
      <c r="J24" s="338"/>
      <c r="K24" s="338"/>
      <c r="L24" s="372"/>
    </row>
    <row r="25" spans="1:12" ht="42" customHeight="1" thickBot="1">
      <c r="A25" s="270" t="s">
        <v>189</v>
      </c>
      <c r="B25" s="271"/>
      <c r="C25" s="271"/>
      <c r="D25" s="271"/>
      <c r="E25" s="271"/>
      <c r="F25" s="271"/>
      <c r="G25" s="345" t="s">
        <v>190</v>
      </c>
      <c r="H25" s="347"/>
      <c r="I25" s="345" t="s">
        <v>125</v>
      </c>
      <c r="J25" s="346"/>
      <c r="K25" s="346"/>
      <c r="L25" s="956"/>
    </row>
    <row r="26" spans="1:12" ht="12.75" customHeight="1" thickTop="1" thickBot="1">
      <c r="A26" s="829"/>
      <c r="B26" s="830"/>
      <c r="C26" s="830"/>
      <c r="D26" s="830"/>
      <c r="E26" s="830"/>
      <c r="F26" s="830"/>
      <c r="G26" s="830"/>
      <c r="H26" s="830"/>
      <c r="I26" s="830"/>
      <c r="J26" s="830"/>
      <c r="K26" s="830"/>
      <c r="L26" s="831"/>
    </row>
    <row r="27" spans="1:12" ht="18" customHeight="1" thickTop="1" thickBot="1">
      <c r="A27" s="829" t="s">
        <v>86</v>
      </c>
      <c r="B27" s="830"/>
      <c r="C27" s="830"/>
      <c r="D27" s="830"/>
      <c r="E27" s="830"/>
      <c r="F27" s="830"/>
      <c r="G27" s="830"/>
      <c r="H27" s="830"/>
      <c r="I27" s="830"/>
      <c r="J27" s="830"/>
      <c r="K27" s="830"/>
      <c r="L27" s="831"/>
    </row>
    <row r="28" spans="1:12" ht="54" customHeight="1" thickTop="1">
      <c r="A28" s="269" t="s">
        <v>77</v>
      </c>
      <c r="B28" s="973"/>
      <c r="C28" s="973"/>
      <c r="D28" s="973"/>
      <c r="E28" s="973"/>
      <c r="F28" s="973"/>
      <c r="G28" s="132"/>
      <c r="H28" s="973" t="s">
        <v>2</v>
      </c>
      <c r="I28" s="973"/>
      <c r="J28" s="973"/>
      <c r="K28" s="973"/>
      <c r="L28" s="264"/>
    </row>
    <row r="29" spans="1:12" ht="42.75" customHeight="1">
      <c r="A29" s="344" t="s">
        <v>78</v>
      </c>
      <c r="B29" s="253"/>
      <c r="C29" s="253"/>
      <c r="D29" s="253"/>
      <c r="E29" s="253"/>
      <c r="F29" s="253"/>
      <c r="G29" s="126"/>
      <c r="H29" s="253" t="s">
        <v>3</v>
      </c>
      <c r="I29" s="253"/>
      <c r="J29" s="253"/>
      <c r="K29" s="253"/>
      <c r="L29" s="254"/>
    </row>
    <row r="30" spans="1:12" ht="37.5" customHeight="1">
      <c r="A30" s="125"/>
      <c r="B30" s="123"/>
      <c r="C30" s="123"/>
      <c r="D30" s="123"/>
      <c r="E30" s="123"/>
      <c r="F30" s="123"/>
      <c r="G30" s="126"/>
      <c r="H30" s="123"/>
      <c r="I30" s="123"/>
      <c r="J30" s="123"/>
      <c r="K30" s="123"/>
      <c r="L30" s="124"/>
    </row>
    <row r="31" spans="1:12" ht="15.75" customHeight="1">
      <c r="A31" s="697" t="s">
        <v>4</v>
      </c>
      <c r="B31" s="545"/>
      <c r="C31" s="545"/>
      <c r="D31" s="545"/>
      <c r="E31" s="545"/>
      <c r="F31" s="37"/>
      <c r="G31" s="36"/>
      <c r="H31" s="352" t="s">
        <v>5</v>
      </c>
      <c r="I31" s="352"/>
      <c r="J31" s="352"/>
      <c r="K31" s="352"/>
      <c r="L31" s="353"/>
    </row>
    <row r="32" spans="1:12" ht="46.5" customHeight="1">
      <c r="A32" s="267" t="s">
        <v>17</v>
      </c>
      <c r="B32" s="268"/>
      <c r="C32" s="268"/>
      <c r="D32" s="268"/>
      <c r="E32" s="268"/>
      <c r="F32" s="16"/>
      <c r="G32" s="16"/>
      <c r="H32" s="268" t="s">
        <v>7</v>
      </c>
      <c r="I32" s="268"/>
      <c r="J32" s="268"/>
      <c r="K32" s="268"/>
      <c r="L32" s="551"/>
    </row>
    <row r="33" spans="1:12" ht="22.5" customHeight="1">
      <c r="A33" s="259" t="s">
        <v>8</v>
      </c>
      <c r="B33" s="255"/>
      <c r="C33" s="255"/>
      <c r="D33" s="255"/>
      <c r="E33" s="255"/>
      <c r="F33" s="255"/>
      <c r="G33" s="255"/>
      <c r="H33" s="255"/>
      <c r="I33" s="255"/>
      <c r="J33" s="255"/>
      <c r="K33" s="255"/>
      <c r="L33" s="256"/>
    </row>
    <row r="34" spans="1:12" ht="23.25" customHeight="1" thickBot="1">
      <c r="A34" s="686" t="s">
        <v>9</v>
      </c>
      <c r="B34" s="451"/>
      <c r="C34" s="451"/>
      <c r="D34" s="451"/>
      <c r="E34" s="451"/>
      <c r="F34" s="451"/>
      <c r="G34" s="451"/>
      <c r="H34" s="451"/>
      <c r="I34" s="451"/>
      <c r="J34" s="451"/>
      <c r="K34" s="451"/>
      <c r="L34" s="687"/>
    </row>
  </sheetData>
  <mergeCells count="51">
    <mergeCell ref="A34:L34"/>
    <mergeCell ref="A26:L26"/>
    <mergeCell ref="A27:L27"/>
    <mergeCell ref="A28:F28"/>
    <mergeCell ref="H28:L28"/>
    <mergeCell ref="A29:F29"/>
    <mergeCell ref="H29:L29"/>
    <mergeCell ref="A31:E31"/>
    <mergeCell ref="H31:L31"/>
    <mergeCell ref="A32:E32"/>
    <mergeCell ref="H32:L32"/>
    <mergeCell ref="A33:L33"/>
    <mergeCell ref="A20:L20"/>
    <mergeCell ref="A21:L21"/>
    <mergeCell ref="A22:F22"/>
    <mergeCell ref="G22:H22"/>
    <mergeCell ref="I22:L22"/>
    <mergeCell ref="A25:F25"/>
    <mergeCell ref="G25:H25"/>
    <mergeCell ref="I25:L25"/>
    <mergeCell ref="A18:L18"/>
    <mergeCell ref="A10:F10"/>
    <mergeCell ref="G10:H10"/>
    <mergeCell ref="I10:L10"/>
    <mergeCell ref="A11:F11"/>
    <mergeCell ref="G11:H11"/>
    <mergeCell ref="I11:L11"/>
    <mergeCell ref="A13:L13"/>
    <mergeCell ref="A14:L14"/>
    <mergeCell ref="A15:L15"/>
    <mergeCell ref="A16:L16"/>
    <mergeCell ref="A17:L17"/>
    <mergeCell ref="A19:L19"/>
    <mergeCell ref="A7:K7"/>
    <mergeCell ref="A8:F8"/>
    <mergeCell ref="G8:L8"/>
    <mergeCell ref="A9:F9"/>
    <mergeCell ref="G9:H9"/>
    <mergeCell ref="I9:L9"/>
    <mergeCell ref="A1:L1"/>
    <mergeCell ref="A2:L2"/>
    <mergeCell ref="A3:L3"/>
    <mergeCell ref="A6:L6"/>
    <mergeCell ref="A4:L4"/>
    <mergeCell ref="A5:L5"/>
    <mergeCell ref="A24:F24"/>
    <mergeCell ref="G24:H24"/>
    <mergeCell ref="I24:L24"/>
    <mergeCell ref="A23:F23"/>
    <mergeCell ref="G23:H23"/>
    <mergeCell ref="I23:L23"/>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&amp;C&amp;P+7</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8A1385-3F2F-474F-A9A1-2C04A3E4D1D2}">
  <dimension ref="A1:L19"/>
  <sheetViews>
    <sheetView zoomScaleNormal="100" zoomScaleSheetLayoutView="100" workbookViewId="0">
      <selection activeCell="A8" sqref="A8:L8"/>
    </sheetView>
  </sheetViews>
  <sheetFormatPr defaultRowHeight="15"/>
  <sheetData>
    <row r="1" spans="1:12" ht="19.5" customHeight="1">
      <c r="A1" s="217" t="s">
        <v>0</v>
      </c>
      <c r="B1" s="218"/>
      <c r="C1" s="218"/>
      <c r="D1" s="218"/>
      <c r="E1" s="218"/>
      <c r="F1" s="218"/>
      <c r="G1" s="218"/>
      <c r="H1" s="218"/>
      <c r="I1" s="218"/>
      <c r="J1" s="218"/>
      <c r="K1" s="218"/>
      <c r="L1" s="219"/>
    </row>
    <row r="2" spans="1:12" ht="19.5" customHeight="1">
      <c r="A2" s="220" t="s">
        <v>10</v>
      </c>
      <c r="B2" s="221"/>
      <c r="C2" s="221"/>
      <c r="D2" s="221"/>
      <c r="E2" s="221"/>
      <c r="F2" s="221"/>
      <c r="G2" s="221"/>
      <c r="H2" s="221"/>
      <c r="I2" s="221"/>
      <c r="J2" s="221"/>
      <c r="K2" s="221"/>
      <c r="L2" s="222"/>
    </row>
    <row r="3" spans="1:12" ht="19.5" customHeight="1" thickBot="1">
      <c r="A3" s="277" t="s">
        <v>273</v>
      </c>
      <c r="B3" s="278"/>
      <c r="C3" s="278"/>
      <c r="D3" s="278"/>
      <c r="E3" s="278"/>
      <c r="F3" s="278"/>
      <c r="G3" s="278"/>
      <c r="H3" s="278"/>
      <c r="I3" s="278"/>
      <c r="J3" s="278"/>
      <c r="K3" s="278"/>
      <c r="L3" s="279"/>
    </row>
    <row r="4" spans="1:12" ht="17.25" thickTop="1" thickBot="1">
      <c r="A4" s="226" t="s">
        <v>274</v>
      </c>
      <c r="B4" s="227"/>
      <c r="C4" s="227"/>
      <c r="D4" s="227"/>
      <c r="E4" s="227"/>
      <c r="F4" s="227"/>
      <c r="G4" s="227"/>
      <c r="H4" s="227"/>
      <c r="I4" s="227"/>
      <c r="J4" s="227"/>
      <c r="K4" s="227"/>
      <c r="L4" s="228"/>
    </row>
    <row r="5" spans="1:12" ht="23.25" customHeight="1" thickTop="1" thickBot="1">
      <c r="A5" s="978" t="s">
        <v>45</v>
      </c>
      <c r="B5" s="979"/>
      <c r="C5" s="979"/>
      <c r="D5" s="979"/>
      <c r="E5" s="979"/>
      <c r="F5" s="979"/>
      <c r="G5" s="979"/>
      <c r="H5" s="979"/>
      <c r="I5" s="979"/>
      <c r="J5" s="979"/>
      <c r="K5" s="979"/>
      <c r="L5" s="980"/>
    </row>
    <row r="6" spans="1:12" ht="21" customHeight="1" thickTop="1" thickBot="1">
      <c r="A6" s="305" t="s">
        <v>54</v>
      </c>
      <c r="B6" s="306"/>
      <c r="C6" s="306"/>
      <c r="D6" s="306"/>
      <c r="E6" s="306"/>
      <c r="F6" s="306"/>
      <c r="G6" s="306"/>
      <c r="H6" s="306"/>
      <c r="I6" s="306"/>
      <c r="J6" s="306"/>
      <c r="K6" s="306"/>
      <c r="L6" s="307"/>
    </row>
    <row r="7" spans="1:12" ht="178.5" customHeight="1" thickTop="1">
      <c r="A7" s="377" t="s">
        <v>306</v>
      </c>
      <c r="B7" s="676"/>
      <c r="C7" s="676"/>
      <c r="D7" s="676"/>
      <c r="E7" s="676"/>
      <c r="F7" s="676"/>
      <c r="G7" s="676"/>
      <c r="H7" s="676"/>
      <c r="I7" s="676"/>
      <c r="J7" s="676"/>
      <c r="K7" s="676"/>
      <c r="L7" s="379"/>
    </row>
    <row r="8" spans="1:12" ht="125.25" customHeight="1">
      <c r="A8" s="977" t="s">
        <v>304</v>
      </c>
      <c r="B8" s="755"/>
      <c r="C8" s="755"/>
      <c r="D8" s="755"/>
      <c r="E8" s="755"/>
      <c r="F8" s="755"/>
      <c r="G8" s="755"/>
      <c r="H8" s="755"/>
      <c r="I8" s="755"/>
      <c r="J8" s="755"/>
      <c r="K8" s="755"/>
      <c r="L8" s="756"/>
    </row>
    <row r="9" spans="1:12" ht="131.25" customHeight="1">
      <c r="A9" s="386" t="s">
        <v>305</v>
      </c>
      <c r="B9" s="387"/>
      <c r="C9" s="387"/>
      <c r="D9" s="387"/>
      <c r="E9" s="387"/>
      <c r="F9" s="387"/>
      <c r="G9" s="387"/>
      <c r="H9" s="387"/>
      <c r="I9" s="387"/>
      <c r="J9" s="387"/>
      <c r="K9" s="387"/>
      <c r="L9" s="388"/>
    </row>
    <row r="10" spans="1:12" s="97" customFormat="1" ht="141" customHeight="1" thickBot="1">
      <c r="A10" s="974" t="s">
        <v>288</v>
      </c>
      <c r="B10" s="975"/>
      <c r="C10" s="975"/>
      <c r="D10" s="975"/>
      <c r="E10" s="975"/>
      <c r="F10" s="975"/>
      <c r="G10" s="975"/>
      <c r="H10" s="975"/>
      <c r="I10" s="975"/>
      <c r="J10" s="975"/>
      <c r="K10" s="975"/>
      <c r="L10" s="976"/>
    </row>
    <row r="11" spans="1:12" ht="6" customHeight="1" thickTop="1" thickBot="1">
      <c r="A11" s="341"/>
      <c r="B11" s="342"/>
      <c r="C11" s="342"/>
      <c r="D11" s="342"/>
      <c r="E11" s="342"/>
      <c r="F11" s="342"/>
      <c r="G11" s="342"/>
      <c r="H11" s="342"/>
      <c r="I11" s="342"/>
      <c r="J11" s="342"/>
      <c r="K11" s="342"/>
      <c r="L11" s="343"/>
    </row>
    <row r="12" spans="1:12" ht="17.25" thickTop="1" thickBot="1">
      <c r="A12" s="341" t="s">
        <v>86</v>
      </c>
      <c r="B12" s="342"/>
      <c r="C12" s="342"/>
      <c r="D12" s="342"/>
      <c r="E12" s="342"/>
      <c r="F12" s="342"/>
      <c r="G12" s="342"/>
      <c r="H12" s="342"/>
      <c r="I12" s="342"/>
      <c r="J12" s="342"/>
      <c r="K12" s="342"/>
      <c r="L12" s="343"/>
    </row>
    <row r="13" spans="1:12" ht="55.5" customHeight="1" thickTop="1">
      <c r="A13" s="269" t="s">
        <v>2</v>
      </c>
      <c r="B13" s="973"/>
      <c r="C13" s="973"/>
      <c r="D13" s="973"/>
      <c r="E13" s="973"/>
      <c r="F13" s="973"/>
      <c r="G13" s="122"/>
      <c r="H13" s="973" t="s">
        <v>5</v>
      </c>
      <c r="I13" s="973"/>
      <c r="J13" s="973"/>
      <c r="K13" s="973"/>
      <c r="L13" s="264"/>
    </row>
    <row r="14" spans="1:12" ht="15.75">
      <c r="A14" s="344" t="s">
        <v>3</v>
      </c>
      <c r="B14" s="253"/>
      <c r="C14" s="253"/>
      <c r="D14" s="253"/>
      <c r="E14" s="253"/>
      <c r="F14" s="253"/>
      <c r="G14" s="120"/>
      <c r="H14" s="253" t="s">
        <v>7</v>
      </c>
      <c r="I14" s="253"/>
      <c r="J14" s="253"/>
      <c r="K14" s="253"/>
      <c r="L14" s="254"/>
    </row>
    <row r="15" spans="1:12" ht="15.75">
      <c r="A15" s="119"/>
      <c r="B15" s="117"/>
      <c r="C15" s="117"/>
      <c r="D15" s="117"/>
      <c r="E15" s="117"/>
      <c r="F15" s="117"/>
      <c r="G15" s="120"/>
      <c r="H15" s="117"/>
      <c r="I15" s="117"/>
      <c r="J15" s="117"/>
      <c r="K15" s="117"/>
      <c r="L15" s="118"/>
    </row>
    <row r="16" spans="1:12" ht="45" customHeight="1">
      <c r="A16" s="697" t="s">
        <v>4</v>
      </c>
      <c r="B16" s="545"/>
      <c r="C16" s="545"/>
      <c r="D16" s="545"/>
      <c r="E16" s="545"/>
      <c r="F16" s="545"/>
      <c r="G16" s="36"/>
      <c r="H16" s="352" t="s">
        <v>8</v>
      </c>
      <c r="I16" s="352"/>
      <c r="J16" s="352"/>
      <c r="K16" s="352"/>
      <c r="L16" s="353"/>
    </row>
    <row r="17" spans="1:12" ht="15.75" customHeight="1">
      <c r="A17" s="267" t="s">
        <v>17</v>
      </c>
      <c r="B17" s="268"/>
      <c r="C17" s="268"/>
      <c r="D17" s="268"/>
      <c r="E17" s="268"/>
      <c r="F17" s="268"/>
      <c r="G17" s="16"/>
      <c r="H17" s="268" t="s">
        <v>9</v>
      </c>
      <c r="I17" s="268"/>
      <c r="J17" s="268"/>
      <c r="K17" s="268"/>
      <c r="L17" s="551"/>
    </row>
    <row r="18" spans="1:12" ht="15.75">
      <c r="A18" s="259"/>
      <c r="B18" s="255"/>
      <c r="C18" s="255"/>
      <c r="D18" s="255"/>
      <c r="E18" s="255"/>
      <c r="F18" s="255"/>
      <c r="G18" s="255"/>
      <c r="H18" s="255"/>
      <c r="I18" s="255"/>
      <c r="J18" s="255"/>
      <c r="K18" s="255"/>
      <c r="L18" s="256"/>
    </row>
    <row r="19" spans="1:12" ht="16.5" thickBot="1">
      <c r="A19" s="686"/>
      <c r="B19" s="451"/>
      <c r="C19" s="451"/>
      <c r="D19" s="451"/>
      <c r="E19" s="451"/>
      <c r="F19" s="451"/>
      <c r="G19" s="451"/>
      <c r="H19" s="451"/>
      <c r="I19" s="451"/>
      <c r="J19" s="451"/>
      <c r="K19" s="451"/>
      <c r="L19" s="687"/>
    </row>
  </sheetData>
  <mergeCells count="22">
    <mergeCell ref="A1:L1"/>
    <mergeCell ref="A2:L2"/>
    <mergeCell ref="A3:L3"/>
    <mergeCell ref="A4:L4"/>
    <mergeCell ref="A5:L5"/>
    <mergeCell ref="A7:L7"/>
    <mergeCell ref="A8:L8"/>
    <mergeCell ref="A9:L9"/>
    <mergeCell ref="A11:L11"/>
    <mergeCell ref="A6:L6"/>
    <mergeCell ref="A17:F17"/>
    <mergeCell ref="H17:L17"/>
    <mergeCell ref="A18:L18"/>
    <mergeCell ref="A19:L19"/>
    <mergeCell ref="A10:L10"/>
    <mergeCell ref="A16:F16"/>
    <mergeCell ref="A13:F13"/>
    <mergeCell ref="H13:L13"/>
    <mergeCell ref="A14:F14"/>
    <mergeCell ref="H14:L14"/>
    <mergeCell ref="H16:L16"/>
    <mergeCell ref="A12:L12"/>
  </mergeCells>
  <pageMargins left="0.511811024" right="0.511811024" top="0.78740157499999996" bottom="0.78740157499999996" header="0.31496062000000002" footer="0.31496062000000002"/>
  <pageSetup paperSize="9" scale="83" orientation="portrait" r:id="rId1"/>
  <headerFooter>
    <oddFooter>&amp;C&amp;P+8</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6"/>
  <dimension ref="A1:O262"/>
  <sheetViews>
    <sheetView view="pageLayout" zoomScaleNormal="90" zoomScaleSheetLayoutView="90" workbookViewId="0">
      <selection activeCell="K3" sqref="K3"/>
    </sheetView>
  </sheetViews>
  <sheetFormatPr defaultRowHeight="15"/>
  <cols>
    <col min="5" max="5" width="13.7109375" customWidth="1"/>
    <col min="6" max="6" width="11.28515625" customWidth="1"/>
    <col min="7" max="7" width="7" customWidth="1"/>
    <col min="10" max="10" width="9.140625" customWidth="1"/>
  </cols>
  <sheetData>
    <row r="1" spans="1:10" s="97" customFormat="1" ht="24" customHeight="1">
      <c r="A1" s="991" t="s">
        <v>0</v>
      </c>
      <c r="B1" s="992"/>
      <c r="C1" s="992"/>
      <c r="D1" s="992"/>
      <c r="E1" s="992"/>
      <c r="F1" s="992"/>
      <c r="G1" s="992"/>
      <c r="H1" s="992"/>
      <c r="I1" s="992"/>
      <c r="J1" s="993"/>
    </row>
    <row r="2" spans="1:10" s="15" customFormat="1" ht="19.5" customHeight="1">
      <c r="A2" s="994" t="s">
        <v>10</v>
      </c>
      <c r="B2" s="995"/>
      <c r="C2" s="995"/>
      <c r="D2" s="995"/>
      <c r="E2" s="995"/>
      <c r="F2" s="995"/>
      <c r="G2" s="995"/>
      <c r="H2" s="995"/>
      <c r="I2" s="995"/>
      <c r="J2" s="996"/>
    </row>
    <row r="3" spans="1:10" s="15" customFormat="1" ht="15.75" customHeight="1">
      <c r="A3" s="997" t="s">
        <v>298</v>
      </c>
      <c r="B3" s="998"/>
      <c r="C3" s="998"/>
      <c r="D3" s="998"/>
      <c r="E3" s="998"/>
      <c r="F3" s="998"/>
      <c r="G3" s="998"/>
      <c r="H3" s="998"/>
      <c r="I3" s="998"/>
      <c r="J3" s="999"/>
    </row>
    <row r="4" spans="1:10" s="15" customFormat="1">
      <c r="A4" s="138"/>
      <c r="B4" s="135"/>
      <c r="C4" s="135"/>
      <c r="D4" s="135"/>
      <c r="E4" s="135"/>
      <c r="F4" s="135"/>
      <c r="G4" s="135"/>
      <c r="H4" s="135"/>
      <c r="I4" s="135"/>
      <c r="J4" s="139"/>
    </row>
    <row r="5" spans="1:10" s="15" customFormat="1">
      <c r="A5" s="138"/>
      <c r="B5" s="135"/>
      <c r="C5" s="135"/>
      <c r="D5" s="135"/>
      <c r="E5" s="135"/>
      <c r="F5" s="135"/>
      <c r="G5" s="135"/>
      <c r="H5" s="135"/>
      <c r="I5" s="135"/>
      <c r="J5" s="139"/>
    </row>
    <row r="6" spans="1:10" s="15" customFormat="1">
      <c r="A6" s="138"/>
      <c r="B6" s="135"/>
      <c r="C6" s="135"/>
      <c r="D6" s="135"/>
      <c r="E6" s="135"/>
      <c r="F6" s="135"/>
      <c r="G6" s="135"/>
      <c r="H6" s="135"/>
      <c r="I6" s="135"/>
      <c r="J6" s="139"/>
    </row>
    <row r="7" spans="1:10" s="15" customFormat="1">
      <c r="A7" s="138"/>
      <c r="B7" s="135"/>
      <c r="C7" s="135"/>
      <c r="D7" s="135"/>
      <c r="E7" s="135"/>
      <c r="F7" s="135"/>
      <c r="G7" s="135"/>
      <c r="H7" s="135"/>
      <c r="I7" s="135"/>
      <c r="J7" s="139"/>
    </row>
    <row r="8" spans="1:10" s="15" customFormat="1">
      <c r="A8" s="138"/>
      <c r="B8" s="135"/>
      <c r="C8" s="135"/>
      <c r="D8" s="135"/>
      <c r="E8" s="135"/>
      <c r="F8" s="135"/>
      <c r="G8" s="135"/>
      <c r="H8" s="135"/>
      <c r="I8" s="135"/>
      <c r="J8" s="139"/>
    </row>
    <row r="9" spans="1:10">
      <c r="A9" s="138"/>
      <c r="B9" s="135"/>
      <c r="C9" s="135"/>
      <c r="D9" s="135"/>
      <c r="E9" s="135"/>
      <c r="F9" s="135"/>
      <c r="G9" s="135"/>
      <c r="H9" s="135"/>
      <c r="I9" s="135"/>
      <c r="J9" s="139"/>
    </row>
    <row r="10" spans="1:10">
      <c r="A10" s="138"/>
      <c r="B10" s="135"/>
      <c r="C10" s="135"/>
      <c r="D10" s="135"/>
      <c r="E10" s="135"/>
      <c r="F10" s="982"/>
      <c r="G10" s="982"/>
      <c r="H10" s="982"/>
      <c r="I10" s="982"/>
      <c r="J10" s="983"/>
    </row>
    <row r="11" spans="1:10">
      <c r="A11" s="138"/>
      <c r="B11" s="135"/>
      <c r="C11" s="135"/>
      <c r="D11" s="135"/>
      <c r="E11" s="135"/>
      <c r="F11" s="136"/>
      <c r="G11" s="136"/>
      <c r="H11" s="136"/>
      <c r="I11" s="136"/>
      <c r="J11" s="140"/>
    </row>
    <row r="12" spans="1:10" ht="6.75" customHeight="1">
      <c r="A12" s="138"/>
      <c r="B12" s="135"/>
      <c r="C12" s="135"/>
      <c r="D12" s="135"/>
      <c r="E12" s="135"/>
      <c r="F12" s="135"/>
      <c r="G12" s="135"/>
      <c r="H12" s="135"/>
      <c r="I12" s="135"/>
      <c r="J12" s="139"/>
    </row>
    <row r="13" spans="1:10" ht="17.25" customHeight="1">
      <c r="A13" s="141"/>
      <c r="B13" s="136"/>
      <c r="C13" s="136"/>
      <c r="D13" s="136"/>
      <c r="E13" s="136"/>
      <c r="F13" s="135"/>
      <c r="G13" s="135"/>
      <c r="H13" s="135"/>
      <c r="I13" s="135"/>
      <c r="J13" s="139"/>
    </row>
    <row r="14" spans="1:10">
      <c r="A14" s="990" t="s">
        <v>248</v>
      </c>
      <c r="B14" s="982"/>
      <c r="C14" s="982"/>
      <c r="D14" s="982"/>
      <c r="E14" s="982"/>
      <c r="F14" s="135" t="s">
        <v>266</v>
      </c>
      <c r="G14" s="135"/>
      <c r="H14" s="135"/>
      <c r="I14" s="135"/>
      <c r="J14" s="139"/>
    </row>
    <row r="15" spans="1:10">
      <c r="A15" s="990"/>
      <c r="B15" s="982"/>
      <c r="C15" s="982"/>
      <c r="D15" s="982"/>
      <c r="E15" s="982"/>
      <c r="F15" s="135"/>
      <c r="G15" s="135"/>
      <c r="H15" s="135"/>
      <c r="I15" s="135"/>
      <c r="J15" s="139"/>
    </row>
    <row r="16" spans="1:10">
      <c r="A16" s="138"/>
      <c r="B16" s="135"/>
      <c r="C16" s="135"/>
      <c r="D16" s="135"/>
      <c r="E16" s="135"/>
      <c r="F16" s="135"/>
      <c r="G16" s="135"/>
      <c r="H16" s="135"/>
      <c r="I16" s="135"/>
      <c r="J16" s="139"/>
    </row>
    <row r="17" spans="1:10">
      <c r="A17" s="138"/>
      <c r="B17" s="135"/>
      <c r="C17" s="135"/>
      <c r="D17" s="135"/>
      <c r="E17" s="135"/>
      <c r="F17" s="135"/>
      <c r="G17" s="135"/>
      <c r="H17" s="135"/>
      <c r="I17" s="135"/>
      <c r="J17" s="139"/>
    </row>
    <row r="18" spans="1:10">
      <c r="A18" s="138"/>
      <c r="B18" s="135"/>
      <c r="C18" s="135"/>
      <c r="D18" s="135"/>
      <c r="E18" s="135"/>
      <c r="F18" s="135"/>
      <c r="G18" s="135"/>
      <c r="H18" s="135"/>
      <c r="I18" s="135"/>
      <c r="J18" s="139"/>
    </row>
    <row r="19" spans="1:10">
      <c r="A19" s="138"/>
      <c r="B19" s="135"/>
      <c r="C19" s="135"/>
      <c r="D19" s="135"/>
      <c r="E19" s="135"/>
      <c r="F19" s="135"/>
      <c r="G19" s="135"/>
      <c r="H19" s="135"/>
      <c r="I19" s="135"/>
      <c r="J19" s="139"/>
    </row>
    <row r="20" spans="1:10">
      <c r="A20" s="138"/>
      <c r="B20" s="135"/>
      <c r="C20" s="135"/>
      <c r="D20" s="135"/>
      <c r="E20" s="135"/>
      <c r="F20" s="135"/>
      <c r="G20" s="135"/>
      <c r="H20" s="135"/>
      <c r="I20" s="135"/>
      <c r="J20" s="139"/>
    </row>
    <row r="21" spans="1:10">
      <c r="A21" s="138"/>
      <c r="B21" s="135"/>
      <c r="C21" s="135"/>
      <c r="D21" s="135"/>
      <c r="E21" s="135"/>
      <c r="F21" s="135"/>
      <c r="G21" s="135"/>
      <c r="H21" s="135"/>
      <c r="I21" s="135"/>
      <c r="J21" s="139"/>
    </row>
    <row r="22" spans="1:10">
      <c r="A22" s="138"/>
      <c r="B22" s="135"/>
      <c r="C22" s="135"/>
      <c r="D22" s="135"/>
      <c r="E22" s="135"/>
      <c r="F22" s="135"/>
      <c r="G22" s="135"/>
      <c r="H22" s="135"/>
      <c r="I22" s="135"/>
      <c r="J22" s="139"/>
    </row>
    <row r="23" spans="1:10">
      <c r="A23" s="138"/>
      <c r="B23" s="135"/>
      <c r="C23" s="135"/>
      <c r="D23" s="135"/>
      <c r="E23" s="135"/>
      <c r="F23" s="135"/>
      <c r="G23" s="135"/>
      <c r="H23" s="135"/>
      <c r="I23" s="135"/>
      <c r="J23" s="139"/>
    </row>
    <row r="24" spans="1:10">
      <c r="A24" s="138"/>
      <c r="B24" s="135"/>
      <c r="C24" s="135"/>
      <c r="D24" s="135"/>
      <c r="E24" s="135"/>
      <c r="F24" s="135"/>
      <c r="G24" s="135"/>
      <c r="H24" s="135"/>
      <c r="I24" s="135"/>
      <c r="J24" s="139"/>
    </row>
    <row r="25" spans="1:10">
      <c r="A25" s="138"/>
      <c r="B25" s="135"/>
      <c r="C25" s="135"/>
      <c r="D25" s="135"/>
      <c r="E25" s="135"/>
      <c r="F25" s="135"/>
      <c r="G25" s="135"/>
      <c r="H25" s="135"/>
      <c r="I25" s="135"/>
      <c r="J25" s="139"/>
    </row>
    <row r="26" spans="1:10" ht="5.25" customHeight="1">
      <c r="A26" s="138"/>
      <c r="B26" s="135"/>
      <c r="C26" s="135"/>
      <c r="D26" s="135"/>
      <c r="E26" s="135"/>
      <c r="F26" s="135"/>
      <c r="G26" s="135"/>
      <c r="H26" s="135"/>
      <c r="I26" s="135"/>
      <c r="J26" s="139"/>
    </row>
    <row r="27" spans="1:10">
      <c r="A27" s="138" t="s">
        <v>87</v>
      </c>
      <c r="B27" s="135"/>
      <c r="C27" s="135"/>
      <c r="D27" s="135"/>
      <c r="E27" s="135"/>
      <c r="F27" s="982" t="s">
        <v>267</v>
      </c>
      <c r="G27" s="982"/>
      <c r="H27" s="982"/>
      <c r="I27" s="982"/>
      <c r="J27" s="983"/>
    </row>
    <row r="28" spans="1:10" ht="10.5" customHeight="1">
      <c r="A28" s="138"/>
      <c r="B28" s="135"/>
      <c r="C28" s="135"/>
      <c r="D28" s="135"/>
      <c r="E28" s="135"/>
      <c r="F28" s="982"/>
      <c r="G28" s="982"/>
      <c r="H28" s="982"/>
      <c r="I28" s="982"/>
      <c r="J28" s="983"/>
    </row>
    <row r="29" spans="1:10" ht="9.75" customHeight="1">
      <c r="A29" s="138"/>
      <c r="B29" s="135"/>
      <c r="C29" s="135"/>
      <c r="D29" s="135"/>
      <c r="E29" s="135"/>
      <c r="F29" s="135"/>
      <c r="G29" s="135"/>
      <c r="H29" s="135"/>
      <c r="I29" s="135"/>
      <c r="J29" s="139"/>
    </row>
    <row r="30" spans="1:10">
      <c r="A30" s="138"/>
      <c r="B30" s="135"/>
      <c r="C30" s="135"/>
      <c r="D30" s="135"/>
      <c r="E30" s="135"/>
      <c r="F30" s="135"/>
      <c r="G30" s="135"/>
      <c r="H30" s="135"/>
      <c r="I30" s="135"/>
      <c r="J30" s="139"/>
    </row>
    <row r="31" spans="1:10">
      <c r="A31" s="138"/>
      <c r="B31" s="135"/>
      <c r="C31" s="135"/>
      <c r="D31" s="135"/>
      <c r="E31" s="135"/>
      <c r="F31" s="135"/>
      <c r="G31" s="135"/>
      <c r="H31" s="135"/>
      <c r="I31" s="135"/>
      <c r="J31" s="139"/>
    </row>
    <row r="32" spans="1:10">
      <c r="A32" s="138"/>
      <c r="B32" s="135"/>
      <c r="C32" s="135"/>
      <c r="D32" s="135"/>
      <c r="E32" s="135"/>
      <c r="F32" s="135"/>
      <c r="G32" s="135"/>
      <c r="H32" s="135"/>
      <c r="I32" s="135"/>
      <c r="J32" s="139"/>
    </row>
    <row r="33" spans="1:10">
      <c r="A33" s="138"/>
      <c r="B33" s="135"/>
      <c r="C33" s="135"/>
      <c r="D33" s="135"/>
      <c r="E33" s="135"/>
      <c r="F33" s="135"/>
      <c r="G33" s="135"/>
      <c r="H33" s="135"/>
      <c r="I33" s="135"/>
      <c r="J33" s="139"/>
    </row>
    <row r="34" spans="1:10">
      <c r="A34" s="138"/>
      <c r="B34" s="135"/>
      <c r="C34" s="135"/>
      <c r="D34" s="135"/>
      <c r="E34" s="135"/>
      <c r="F34" s="135"/>
      <c r="G34" s="135"/>
      <c r="H34" s="135"/>
      <c r="I34" s="135"/>
      <c r="J34" s="139"/>
    </row>
    <row r="35" spans="1:10">
      <c r="A35" s="138"/>
      <c r="B35" s="135"/>
      <c r="C35" s="135"/>
      <c r="D35" s="135"/>
      <c r="E35" s="135"/>
      <c r="F35" s="135"/>
      <c r="G35" s="135"/>
      <c r="H35" s="135"/>
      <c r="I35" s="135"/>
      <c r="J35" s="139"/>
    </row>
    <row r="36" spans="1:10">
      <c r="A36" s="138"/>
      <c r="B36" s="135"/>
      <c r="C36" s="135"/>
      <c r="D36" s="135"/>
      <c r="E36" s="135"/>
      <c r="F36" s="135"/>
      <c r="G36" s="135"/>
      <c r="H36" s="135"/>
      <c r="I36" s="135"/>
      <c r="J36" s="139"/>
    </row>
    <row r="37" spans="1:10">
      <c r="A37" s="138"/>
      <c r="B37" s="135"/>
      <c r="C37" s="135"/>
      <c r="D37" s="135"/>
      <c r="E37" s="135"/>
      <c r="F37" s="135"/>
      <c r="G37" s="135"/>
      <c r="H37" s="135"/>
      <c r="I37" s="135"/>
      <c r="J37" s="139"/>
    </row>
    <row r="38" spans="1:10" ht="12.75" customHeight="1">
      <c r="A38" s="138"/>
      <c r="B38" s="135"/>
      <c r="C38" s="135"/>
      <c r="D38" s="135"/>
      <c r="E38" s="135"/>
      <c r="F38" s="135"/>
      <c r="G38" s="135"/>
      <c r="H38" s="135"/>
      <c r="I38" s="135"/>
      <c r="J38" s="139"/>
    </row>
    <row r="39" spans="1:10">
      <c r="A39" s="138"/>
      <c r="B39" s="135"/>
      <c r="C39" s="135"/>
      <c r="D39" s="135"/>
      <c r="E39" s="135"/>
      <c r="F39" s="135"/>
      <c r="G39" s="135"/>
      <c r="H39" s="135"/>
      <c r="I39" s="135"/>
      <c r="J39" s="139"/>
    </row>
    <row r="40" spans="1:10">
      <c r="A40" s="138" t="s">
        <v>110</v>
      </c>
      <c r="B40" s="135"/>
      <c r="C40" s="135"/>
      <c r="D40" s="135"/>
      <c r="E40" s="135"/>
      <c r="F40" s="987" t="s">
        <v>249</v>
      </c>
      <c r="G40" s="987"/>
      <c r="H40" s="987"/>
      <c r="I40" s="987"/>
      <c r="J40" s="988"/>
    </row>
    <row r="41" spans="1:10">
      <c r="A41" s="138"/>
      <c r="B41" s="135"/>
      <c r="C41" s="135"/>
      <c r="D41" s="135"/>
      <c r="E41" s="135"/>
      <c r="F41" s="987"/>
      <c r="G41" s="987"/>
      <c r="H41" s="987"/>
      <c r="I41" s="987"/>
      <c r="J41" s="988"/>
    </row>
    <row r="42" spans="1:10">
      <c r="A42" s="138"/>
      <c r="B42" s="135"/>
      <c r="C42" s="135"/>
      <c r="D42" s="135"/>
      <c r="E42" s="135"/>
      <c r="F42" s="135"/>
      <c r="G42" s="135"/>
      <c r="H42" s="135"/>
      <c r="I42" s="135"/>
      <c r="J42" s="139"/>
    </row>
    <row r="43" spans="1:10">
      <c r="A43" s="138"/>
      <c r="B43" s="135"/>
      <c r="C43" s="135"/>
      <c r="D43" s="135"/>
      <c r="E43" s="135"/>
      <c r="F43" s="135"/>
      <c r="G43" s="135"/>
      <c r="H43" s="135"/>
      <c r="I43" s="135"/>
      <c r="J43" s="139"/>
    </row>
    <row r="44" spans="1:10">
      <c r="A44" s="138"/>
      <c r="B44" s="135"/>
      <c r="C44" s="135"/>
      <c r="D44" s="135"/>
      <c r="E44" s="135"/>
      <c r="F44" s="135"/>
      <c r="G44" s="135"/>
      <c r="H44" s="135"/>
      <c r="I44" s="135"/>
      <c r="J44" s="139"/>
    </row>
    <row r="45" spans="1:10">
      <c r="A45" s="138"/>
      <c r="B45" s="135"/>
      <c r="C45" s="135"/>
      <c r="D45" s="135"/>
      <c r="E45" s="135"/>
      <c r="F45" s="135"/>
      <c r="G45" s="135"/>
      <c r="H45" s="135"/>
      <c r="I45" s="135"/>
      <c r="J45" s="139"/>
    </row>
    <row r="46" spans="1:10">
      <c r="A46" s="138"/>
      <c r="B46" s="135"/>
      <c r="C46" s="135"/>
      <c r="D46" s="135"/>
      <c r="E46" s="135"/>
      <c r="F46" s="135"/>
      <c r="G46" s="135"/>
      <c r="H46" s="135"/>
      <c r="I46" s="135"/>
      <c r="J46" s="139"/>
    </row>
    <row r="47" spans="1:10">
      <c r="A47" s="138"/>
      <c r="B47" s="135"/>
      <c r="C47" s="135"/>
      <c r="D47" s="135"/>
      <c r="E47" s="135"/>
      <c r="F47" s="135"/>
      <c r="G47" s="135"/>
      <c r="H47" s="135"/>
      <c r="I47" s="135"/>
      <c r="J47" s="139"/>
    </row>
    <row r="48" spans="1:10">
      <c r="A48" s="138"/>
      <c r="B48" s="135"/>
      <c r="C48" s="135"/>
      <c r="D48" s="135"/>
      <c r="E48" s="135"/>
      <c r="F48" s="135"/>
      <c r="G48" s="135"/>
      <c r="H48" s="135"/>
      <c r="I48" s="135"/>
      <c r="J48" s="139"/>
    </row>
    <row r="49" spans="1:10">
      <c r="A49" s="138"/>
      <c r="B49" s="135"/>
      <c r="C49" s="135"/>
      <c r="D49" s="135"/>
      <c r="E49" s="135"/>
      <c r="F49" s="135"/>
      <c r="G49" s="135"/>
      <c r="H49" s="135"/>
      <c r="I49" s="135"/>
      <c r="J49" s="139"/>
    </row>
    <row r="50" spans="1:10">
      <c r="A50" s="138"/>
      <c r="B50" s="135"/>
      <c r="C50" s="135"/>
      <c r="D50" s="135"/>
      <c r="E50" s="135"/>
      <c r="F50" s="135"/>
      <c r="G50" s="135"/>
      <c r="H50" s="135"/>
      <c r="I50" s="135"/>
      <c r="J50" s="139"/>
    </row>
    <row r="51" spans="1:10" ht="8.25" customHeight="1">
      <c r="A51" s="138"/>
      <c r="B51" s="135"/>
      <c r="C51" s="135"/>
      <c r="D51" s="135"/>
      <c r="E51" s="135"/>
      <c r="F51" s="135"/>
      <c r="G51" s="135"/>
      <c r="H51" s="135"/>
      <c r="I51" s="135"/>
      <c r="J51" s="139"/>
    </row>
    <row r="52" spans="1:10">
      <c r="A52" s="138"/>
      <c r="B52" s="135"/>
      <c r="C52" s="135"/>
      <c r="D52" s="135"/>
      <c r="E52" s="135"/>
      <c r="F52" s="135"/>
      <c r="G52" s="135"/>
      <c r="H52" s="135"/>
      <c r="I52" s="135"/>
      <c r="J52" s="139"/>
    </row>
    <row r="53" spans="1:10" ht="11.25" customHeight="1">
      <c r="A53" s="138"/>
      <c r="B53" s="135"/>
      <c r="C53" s="135"/>
      <c r="D53" s="135"/>
      <c r="E53" s="135"/>
      <c r="F53" s="135"/>
      <c r="G53" s="135"/>
      <c r="H53" s="135"/>
      <c r="I53" s="135"/>
      <c r="J53" s="139"/>
    </row>
    <row r="54" spans="1:10">
      <c r="A54" s="142" t="s">
        <v>268</v>
      </c>
      <c r="B54" s="143"/>
      <c r="C54" s="143"/>
      <c r="D54" s="143"/>
      <c r="E54" s="143"/>
      <c r="F54" s="143" t="s">
        <v>250</v>
      </c>
      <c r="G54" s="143"/>
      <c r="H54" s="143"/>
      <c r="I54" s="143"/>
      <c r="J54" s="144"/>
    </row>
    <row r="55" spans="1:10">
      <c r="A55" s="145"/>
      <c r="B55" s="146"/>
      <c r="C55" s="146"/>
      <c r="D55" s="146"/>
      <c r="E55" s="146"/>
      <c r="F55" s="146"/>
      <c r="G55" s="146"/>
      <c r="H55" s="146"/>
      <c r="I55" s="146"/>
      <c r="J55" s="147"/>
    </row>
    <row r="56" spans="1:10">
      <c r="A56" s="138"/>
      <c r="B56" s="135"/>
      <c r="C56" s="135"/>
      <c r="D56" s="135"/>
      <c r="E56" s="135"/>
      <c r="F56" s="135"/>
      <c r="G56" s="135"/>
      <c r="H56" s="135"/>
      <c r="I56" s="135"/>
      <c r="J56" s="139"/>
    </row>
    <row r="57" spans="1:10">
      <c r="A57" s="138"/>
      <c r="B57" s="135"/>
      <c r="C57" s="135"/>
      <c r="D57" s="135"/>
      <c r="E57" s="135"/>
      <c r="F57" s="135"/>
      <c r="G57" s="135"/>
      <c r="H57" s="135"/>
      <c r="I57" s="135"/>
      <c r="J57" s="139"/>
    </row>
    <row r="58" spans="1:10">
      <c r="A58" s="138"/>
      <c r="B58" s="135"/>
      <c r="C58" s="135"/>
      <c r="D58" s="135"/>
      <c r="E58" s="135"/>
      <c r="F58" s="135"/>
      <c r="G58" s="135"/>
      <c r="H58" s="135"/>
      <c r="I58" s="135"/>
      <c r="J58" s="139"/>
    </row>
    <row r="59" spans="1:10">
      <c r="A59" s="138"/>
      <c r="B59" s="135"/>
      <c r="C59" s="135"/>
      <c r="D59" s="135"/>
      <c r="E59" s="135"/>
      <c r="F59" s="135"/>
      <c r="G59" s="135"/>
      <c r="H59" s="135"/>
      <c r="I59" s="135"/>
      <c r="J59" s="139"/>
    </row>
    <row r="60" spans="1:10">
      <c r="A60" s="138"/>
      <c r="B60" s="135"/>
      <c r="C60" s="135"/>
      <c r="D60" s="135"/>
      <c r="E60" s="135"/>
      <c r="F60" s="135"/>
      <c r="G60" s="135"/>
      <c r="H60" s="135"/>
      <c r="I60" s="135"/>
      <c r="J60" s="139"/>
    </row>
    <row r="61" spans="1:10">
      <c r="A61" s="138"/>
      <c r="B61" s="135"/>
      <c r="C61" s="135"/>
      <c r="D61" s="135"/>
      <c r="E61" s="135"/>
      <c r="F61" s="135"/>
      <c r="G61" s="135"/>
      <c r="H61" s="135"/>
      <c r="I61" s="135"/>
      <c r="J61" s="139"/>
    </row>
    <row r="62" spans="1:10">
      <c r="A62" s="138"/>
      <c r="B62" s="135"/>
      <c r="C62" s="135"/>
      <c r="D62" s="135"/>
      <c r="E62" s="135"/>
      <c r="F62" s="135"/>
      <c r="G62" s="135"/>
      <c r="H62" s="135"/>
      <c r="I62" s="135"/>
      <c r="J62" s="139"/>
    </row>
    <row r="63" spans="1:10">
      <c r="A63" s="138"/>
      <c r="B63" s="135"/>
      <c r="C63" s="135"/>
      <c r="D63" s="135"/>
      <c r="E63" s="135"/>
      <c r="F63" s="135"/>
      <c r="G63" s="135"/>
      <c r="H63" s="135"/>
      <c r="I63" s="135"/>
      <c r="J63" s="139"/>
    </row>
    <row r="64" spans="1:10" ht="7.5" customHeight="1">
      <c r="A64" s="138"/>
      <c r="B64" s="135"/>
      <c r="C64" s="135"/>
      <c r="D64" s="135"/>
      <c r="E64" s="135"/>
      <c r="F64" s="135"/>
      <c r="G64" s="135"/>
      <c r="H64" s="135"/>
      <c r="I64" s="135"/>
      <c r="J64" s="139"/>
    </row>
    <row r="65" spans="1:10">
      <c r="A65" s="984"/>
      <c r="B65" s="985"/>
      <c r="C65" s="985"/>
      <c r="D65" s="985"/>
      <c r="E65" s="985"/>
      <c r="F65" s="985"/>
      <c r="G65" s="985"/>
      <c r="H65" s="985"/>
      <c r="I65" s="985"/>
      <c r="J65" s="986"/>
    </row>
    <row r="66" spans="1:10" ht="15" customHeight="1">
      <c r="A66" s="989" t="s">
        <v>251</v>
      </c>
      <c r="B66" s="987"/>
      <c r="C66" s="987"/>
      <c r="D66" s="987"/>
      <c r="E66" s="137"/>
      <c r="F66" s="135" t="s">
        <v>252</v>
      </c>
      <c r="G66" s="135"/>
      <c r="H66" s="135"/>
      <c r="I66" s="135"/>
      <c r="J66" s="139"/>
    </row>
    <row r="67" spans="1:10">
      <c r="A67" s="989"/>
      <c r="B67" s="987"/>
      <c r="C67" s="987"/>
      <c r="D67" s="987"/>
      <c r="E67" s="137"/>
      <c r="F67" s="135"/>
      <c r="G67" s="135"/>
      <c r="H67" s="135"/>
      <c r="I67" s="135"/>
      <c r="J67" s="139"/>
    </row>
    <row r="68" spans="1:10">
      <c r="A68" s="138"/>
      <c r="B68" s="135"/>
      <c r="C68" s="135"/>
      <c r="D68" s="135"/>
      <c r="E68" s="135"/>
      <c r="F68" s="135"/>
      <c r="G68" s="135"/>
      <c r="H68" s="135"/>
      <c r="I68" s="135"/>
      <c r="J68" s="139"/>
    </row>
    <row r="69" spans="1:10">
      <c r="A69" s="138"/>
      <c r="B69" s="135"/>
      <c r="C69" s="135"/>
      <c r="D69" s="135"/>
      <c r="E69" s="135"/>
      <c r="F69" s="135"/>
      <c r="G69" s="135"/>
      <c r="H69" s="135"/>
      <c r="I69" s="135"/>
      <c r="J69" s="139"/>
    </row>
    <row r="70" spans="1:10">
      <c r="A70" s="138"/>
      <c r="B70" s="135"/>
      <c r="C70" s="135"/>
      <c r="D70" s="135"/>
      <c r="E70" s="135"/>
      <c r="F70" s="135"/>
      <c r="G70" s="135"/>
      <c r="H70" s="135"/>
      <c r="I70" s="135"/>
      <c r="J70" s="139"/>
    </row>
    <row r="71" spans="1:10">
      <c r="A71" s="138"/>
      <c r="B71" s="135"/>
      <c r="C71" s="135"/>
      <c r="D71" s="135"/>
      <c r="E71" s="135"/>
      <c r="F71" s="135"/>
      <c r="G71" s="135"/>
      <c r="H71" s="135"/>
      <c r="I71" s="135"/>
      <c r="J71" s="139"/>
    </row>
    <row r="72" spans="1:10">
      <c r="A72" s="138"/>
      <c r="B72" s="135"/>
      <c r="C72" s="135"/>
      <c r="D72" s="135"/>
      <c r="E72" s="135"/>
      <c r="F72" s="135"/>
      <c r="G72" s="135"/>
      <c r="H72" s="135"/>
      <c r="I72" s="135"/>
      <c r="J72" s="139"/>
    </row>
    <row r="73" spans="1:10">
      <c r="A73" s="138"/>
      <c r="B73" s="135"/>
      <c r="C73" s="135"/>
      <c r="D73" s="135"/>
      <c r="E73" s="135"/>
      <c r="F73" s="135"/>
      <c r="G73" s="135"/>
      <c r="H73" s="135"/>
      <c r="I73" s="135"/>
      <c r="J73" s="139"/>
    </row>
    <row r="74" spans="1:10">
      <c r="A74" s="138"/>
      <c r="B74" s="135"/>
      <c r="C74" s="135"/>
      <c r="D74" s="135"/>
      <c r="E74" s="135"/>
      <c r="F74" s="135"/>
      <c r="G74" s="135"/>
      <c r="H74" s="135"/>
      <c r="I74" s="135"/>
      <c r="J74" s="139"/>
    </row>
    <row r="75" spans="1:10">
      <c r="A75" s="138"/>
      <c r="B75" s="135"/>
      <c r="C75" s="135"/>
      <c r="D75" s="135"/>
      <c r="E75" s="135"/>
      <c r="F75" s="135"/>
      <c r="G75" s="135"/>
      <c r="H75" s="135"/>
      <c r="I75" s="135"/>
      <c r="J75" s="139"/>
    </row>
    <row r="76" spans="1:10">
      <c r="A76" s="138"/>
      <c r="B76" s="135"/>
      <c r="C76" s="135"/>
      <c r="D76" s="135"/>
      <c r="E76" s="135"/>
      <c r="F76" s="135"/>
      <c r="G76" s="135"/>
      <c r="H76" s="135"/>
      <c r="I76" s="135"/>
      <c r="J76" s="139"/>
    </row>
    <row r="77" spans="1:10">
      <c r="A77" s="138"/>
      <c r="B77" s="135"/>
      <c r="C77" s="135"/>
      <c r="D77" s="135"/>
      <c r="E77" s="135"/>
      <c r="F77" s="135"/>
      <c r="G77" s="135"/>
      <c r="H77" s="135"/>
      <c r="I77" s="135"/>
      <c r="J77" s="139"/>
    </row>
    <row r="78" spans="1:10">
      <c r="A78" s="138" t="s">
        <v>253</v>
      </c>
      <c r="B78" s="135"/>
      <c r="C78" s="135"/>
      <c r="D78" s="135"/>
      <c r="E78" s="135"/>
      <c r="F78" s="135" t="s">
        <v>111</v>
      </c>
      <c r="G78" s="135"/>
      <c r="H78" s="135"/>
      <c r="I78" s="135"/>
      <c r="J78" s="139"/>
    </row>
    <row r="79" spans="1:10">
      <c r="A79" s="138"/>
      <c r="B79" s="135"/>
      <c r="C79" s="135"/>
      <c r="D79" s="135"/>
      <c r="E79" s="135"/>
      <c r="F79" s="135"/>
      <c r="G79" s="135"/>
      <c r="H79" s="135"/>
      <c r="I79" s="135"/>
      <c r="J79" s="139"/>
    </row>
    <row r="80" spans="1:10">
      <c r="A80" s="138"/>
      <c r="B80" s="135"/>
      <c r="C80" s="135"/>
      <c r="D80" s="135"/>
      <c r="E80" s="135"/>
      <c r="F80" s="135"/>
      <c r="G80" s="135"/>
      <c r="H80" s="135"/>
      <c r="I80" s="135"/>
      <c r="J80" s="139"/>
    </row>
    <row r="81" spans="1:10">
      <c r="A81" s="138"/>
      <c r="B81" s="135"/>
      <c r="C81" s="135"/>
      <c r="D81" s="135"/>
      <c r="E81" s="135"/>
      <c r="F81" s="135"/>
      <c r="G81" s="135"/>
      <c r="H81" s="135"/>
      <c r="I81" s="135"/>
      <c r="J81" s="139"/>
    </row>
    <row r="82" spans="1:10">
      <c r="A82" s="138"/>
      <c r="B82" s="135"/>
      <c r="C82" s="135"/>
      <c r="D82" s="135"/>
      <c r="E82" s="135"/>
      <c r="F82" s="135"/>
      <c r="G82" s="135"/>
      <c r="H82" s="135"/>
      <c r="I82" s="135"/>
      <c r="J82" s="139"/>
    </row>
    <row r="83" spans="1:10">
      <c r="A83" s="138"/>
      <c r="B83" s="135"/>
      <c r="C83" s="135"/>
      <c r="D83" s="135"/>
      <c r="E83" s="135"/>
      <c r="F83" s="135"/>
      <c r="G83" s="135"/>
      <c r="H83" s="135"/>
      <c r="I83" s="135"/>
      <c r="J83" s="139"/>
    </row>
    <row r="84" spans="1:10">
      <c r="A84" s="138"/>
      <c r="B84" s="135"/>
      <c r="C84" s="135"/>
      <c r="D84" s="135"/>
      <c r="E84" s="135"/>
      <c r="F84" s="135"/>
      <c r="G84" s="135"/>
      <c r="H84" s="135"/>
      <c r="I84" s="135"/>
      <c r="J84" s="139"/>
    </row>
    <row r="85" spans="1:10">
      <c r="A85" s="138"/>
      <c r="B85" s="135"/>
      <c r="C85" s="135"/>
      <c r="D85" s="135"/>
      <c r="E85" s="135"/>
      <c r="F85" s="135"/>
      <c r="G85" s="135"/>
      <c r="H85" s="135"/>
      <c r="I85" s="135"/>
      <c r="J85" s="139"/>
    </row>
    <row r="86" spans="1:10">
      <c r="A86" s="148"/>
      <c r="B86" s="135"/>
      <c r="C86" s="135"/>
      <c r="D86" s="135"/>
      <c r="E86" s="135"/>
      <c r="F86" s="135"/>
      <c r="G86" s="135"/>
      <c r="H86" s="135"/>
      <c r="I86" s="135"/>
      <c r="J86" s="149"/>
    </row>
    <row r="87" spans="1:10">
      <c r="A87" s="138"/>
      <c r="B87" s="135"/>
      <c r="C87" s="135"/>
      <c r="D87" s="135"/>
      <c r="E87" s="135"/>
      <c r="F87" s="135"/>
      <c r="G87" s="135"/>
      <c r="H87" s="135"/>
      <c r="I87" s="135"/>
      <c r="J87" s="139"/>
    </row>
    <row r="88" spans="1:10">
      <c r="A88" s="138"/>
      <c r="B88" s="135"/>
      <c r="C88" s="135"/>
      <c r="D88" s="135"/>
      <c r="E88" s="135"/>
      <c r="F88" s="135"/>
      <c r="G88" s="135"/>
      <c r="H88" s="135"/>
      <c r="I88" s="135"/>
      <c r="J88" s="139"/>
    </row>
    <row r="89" spans="1:10">
      <c r="A89" s="138"/>
      <c r="B89" s="135"/>
      <c r="C89" s="135"/>
      <c r="D89" s="135"/>
      <c r="E89" s="135"/>
      <c r="F89" s="135"/>
      <c r="G89" s="135"/>
      <c r="H89" s="135"/>
      <c r="I89" s="135"/>
      <c r="J89" s="139"/>
    </row>
    <row r="90" spans="1:10">
      <c r="A90" s="138" t="s">
        <v>254</v>
      </c>
      <c r="B90" s="135"/>
      <c r="C90" s="135"/>
      <c r="D90" s="135"/>
      <c r="E90" s="135"/>
      <c r="F90" s="135" t="s">
        <v>112</v>
      </c>
      <c r="G90" s="135"/>
      <c r="H90" s="135"/>
      <c r="I90" s="135"/>
      <c r="J90" s="139"/>
    </row>
    <row r="91" spans="1:10">
      <c r="A91" s="138"/>
      <c r="B91" s="135"/>
      <c r="C91" s="135"/>
      <c r="D91" s="135"/>
      <c r="E91" s="135"/>
      <c r="F91" s="135"/>
      <c r="G91" s="135"/>
      <c r="H91" s="135"/>
      <c r="I91" s="135"/>
      <c r="J91" s="139"/>
    </row>
    <row r="92" spans="1:10">
      <c r="A92" s="138"/>
      <c r="B92" s="135"/>
      <c r="C92" s="135"/>
      <c r="D92" s="135"/>
      <c r="E92" s="135"/>
      <c r="F92" s="135"/>
      <c r="G92" s="135"/>
      <c r="H92" s="135"/>
      <c r="I92" s="135"/>
      <c r="J92" s="139"/>
    </row>
    <row r="93" spans="1:10">
      <c r="A93" s="138"/>
      <c r="B93" s="135"/>
      <c r="C93" s="135"/>
      <c r="D93" s="135"/>
      <c r="E93" s="135"/>
      <c r="F93" s="135"/>
      <c r="G93" s="135"/>
      <c r="H93" s="135"/>
      <c r="I93" s="135"/>
      <c r="J93" s="139"/>
    </row>
    <row r="94" spans="1:10" ht="20.25" customHeight="1">
      <c r="A94" s="138"/>
      <c r="B94" s="135"/>
      <c r="C94" s="135"/>
      <c r="D94" s="135"/>
      <c r="E94" s="135"/>
      <c r="F94" s="135"/>
      <c r="G94" s="135"/>
      <c r="H94" s="135"/>
      <c r="I94" s="135"/>
      <c r="J94" s="139"/>
    </row>
    <row r="95" spans="1:10">
      <c r="A95" s="138"/>
      <c r="B95" s="135"/>
      <c r="C95" s="135"/>
      <c r="D95" s="135"/>
      <c r="E95" s="135"/>
      <c r="F95" s="135"/>
      <c r="G95" s="135"/>
      <c r="H95" s="135"/>
      <c r="I95" s="135"/>
      <c r="J95" s="139"/>
    </row>
    <row r="96" spans="1:10">
      <c r="A96" s="138"/>
      <c r="B96" s="135"/>
      <c r="C96" s="135"/>
      <c r="D96" s="135"/>
      <c r="E96" s="135"/>
      <c r="F96" s="135"/>
      <c r="G96" s="135"/>
      <c r="H96" s="135"/>
      <c r="I96" s="135"/>
      <c r="J96" s="139"/>
    </row>
    <row r="97" spans="1:10">
      <c r="A97" s="138"/>
      <c r="B97" s="135"/>
      <c r="C97" s="135"/>
      <c r="D97" s="135"/>
      <c r="E97" s="135"/>
      <c r="F97" s="135"/>
      <c r="G97" s="135"/>
      <c r="H97" s="135"/>
      <c r="I97" s="135"/>
      <c r="J97" s="139"/>
    </row>
    <row r="98" spans="1:10">
      <c r="A98" s="138"/>
      <c r="B98" s="135"/>
      <c r="C98" s="135"/>
      <c r="D98" s="135"/>
      <c r="E98" s="135"/>
      <c r="F98" s="135"/>
      <c r="G98" s="135"/>
      <c r="H98" s="135"/>
      <c r="I98" s="135"/>
      <c r="J98" s="139"/>
    </row>
    <row r="99" spans="1:10">
      <c r="A99" s="138"/>
      <c r="B99" s="135"/>
      <c r="C99" s="135"/>
      <c r="D99" s="135"/>
      <c r="E99" s="135"/>
      <c r="F99" s="135"/>
      <c r="G99" s="135"/>
      <c r="H99" s="135"/>
      <c r="I99" s="135"/>
      <c r="J99" s="139"/>
    </row>
    <row r="100" spans="1:10">
      <c r="A100" s="138"/>
      <c r="B100" s="135"/>
      <c r="C100" s="135"/>
      <c r="D100" s="135"/>
      <c r="E100" s="135"/>
      <c r="F100" s="135"/>
      <c r="G100" s="135"/>
      <c r="H100" s="135"/>
      <c r="I100" s="135"/>
      <c r="J100" s="139"/>
    </row>
    <row r="101" spans="1:10">
      <c r="A101" s="138" t="s">
        <v>269</v>
      </c>
      <c r="B101" s="135"/>
      <c r="C101" s="135"/>
      <c r="D101" s="135"/>
      <c r="E101" s="135"/>
      <c r="F101" s="982" t="s">
        <v>255</v>
      </c>
      <c r="G101" s="982"/>
      <c r="H101" s="982"/>
      <c r="I101" s="982"/>
      <c r="J101" s="983"/>
    </row>
    <row r="102" spans="1:10">
      <c r="A102" s="138"/>
      <c r="B102" s="135"/>
      <c r="C102" s="135"/>
      <c r="D102" s="135"/>
      <c r="E102" s="135"/>
      <c r="F102" s="982"/>
      <c r="G102" s="982"/>
      <c r="H102" s="982"/>
      <c r="I102" s="982"/>
      <c r="J102" s="983"/>
    </row>
    <row r="103" spans="1:10">
      <c r="A103" s="138"/>
      <c r="B103" s="135"/>
      <c r="C103" s="135"/>
      <c r="D103" s="135"/>
      <c r="E103" s="135"/>
      <c r="F103" s="135"/>
      <c r="G103" s="135"/>
      <c r="H103" s="135"/>
      <c r="I103" s="135"/>
      <c r="J103" s="139"/>
    </row>
    <row r="104" spans="1:10">
      <c r="A104" s="138"/>
      <c r="B104" s="135"/>
      <c r="C104" s="135"/>
      <c r="D104" s="135"/>
      <c r="E104" s="135"/>
      <c r="F104" s="135"/>
      <c r="G104" s="135"/>
      <c r="H104" s="135"/>
      <c r="I104" s="135"/>
      <c r="J104" s="139"/>
    </row>
    <row r="105" spans="1:10">
      <c r="A105" s="138"/>
      <c r="B105" s="135"/>
      <c r="C105" s="135"/>
      <c r="D105" s="135"/>
      <c r="E105" s="135"/>
      <c r="F105" s="135"/>
      <c r="G105" s="135"/>
      <c r="H105" s="135"/>
      <c r="I105" s="135"/>
      <c r="J105" s="139"/>
    </row>
    <row r="106" spans="1:10">
      <c r="A106" s="142"/>
      <c r="B106" s="143"/>
      <c r="C106" s="143"/>
      <c r="D106" s="143"/>
      <c r="E106" s="143"/>
      <c r="F106" s="143"/>
      <c r="G106" s="143"/>
      <c r="H106" s="143"/>
      <c r="I106" s="143"/>
      <c r="J106" s="144"/>
    </row>
    <row r="107" spans="1:10">
      <c r="A107" s="145"/>
      <c r="B107" s="146"/>
      <c r="C107" s="146"/>
      <c r="D107" s="146"/>
      <c r="E107" s="146"/>
      <c r="F107" s="146"/>
      <c r="G107" s="146"/>
      <c r="H107" s="146"/>
      <c r="I107" s="146"/>
      <c r="J107" s="147"/>
    </row>
    <row r="108" spans="1:10">
      <c r="A108" s="138"/>
      <c r="B108" s="135"/>
      <c r="C108" s="135"/>
      <c r="D108" s="135"/>
      <c r="E108" s="135"/>
      <c r="F108" s="135"/>
      <c r="G108" s="135"/>
      <c r="H108" s="135"/>
      <c r="I108" s="135"/>
      <c r="J108" s="139"/>
    </row>
    <row r="109" spans="1:10">
      <c r="A109" s="138"/>
      <c r="B109" s="135"/>
      <c r="C109" s="135"/>
      <c r="D109" s="135"/>
      <c r="E109" s="135"/>
      <c r="F109" s="135"/>
      <c r="G109" s="135"/>
      <c r="H109" s="135"/>
      <c r="I109" s="135"/>
      <c r="J109" s="139"/>
    </row>
    <row r="110" spans="1:10">
      <c r="A110" s="138"/>
      <c r="B110" s="135"/>
      <c r="C110" s="135"/>
      <c r="D110" s="135"/>
      <c r="E110" s="135"/>
      <c r="F110" s="135"/>
      <c r="G110" s="135"/>
      <c r="H110" s="135"/>
      <c r="I110" s="135"/>
      <c r="J110" s="139"/>
    </row>
    <row r="111" spans="1:10">
      <c r="A111" s="138"/>
      <c r="B111" s="135"/>
      <c r="C111" s="135"/>
      <c r="D111" s="135"/>
      <c r="E111" s="135"/>
      <c r="F111" s="135"/>
      <c r="G111" s="135"/>
      <c r="H111" s="135"/>
      <c r="I111" s="135"/>
      <c r="J111" s="139"/>
    </row>
    <row r="112" spans="1:10">
      <c r="A112" s="138"/>
      <c r="B112" s="135"/>
      <c r="C112" s="135"/>
      <c r="D112" s="135"/>
      <c r="E112" s="135"/>
      <c r="F112" s="135"/>
      <c r="G112" s="135"/>
      <c r="H112" s="135"/>
      <c r="I112" s="135"/>
      <c r="J112" s="139"/>
    </row>
    <row r="113" spans="1:15">
      <c r="A113" s="138"/>
      <c r="B113" s="135"/>
      <c r="C113" s="135"/>
      <c r="D113" s="135"/>
      <c r="E113" s="135"/>
      <c r="F113" s="135"/>
      <c r="G113" s="135"/>
      <c r="H113" s="135"/>
      <c r="I113" s="135"/>
      <c r="J113" s="139"/>
    </row>
    <row r="114" spans="1:15">
      <c r="A114" s="138"/>
      <c r="B114" s="135"/>
      <c r="C114" s="135"/>
      <c r="D114" s="135"/>
      <c r="E114" s="135"/>
      <c r="F114" s="135"/>
      <c r="G114" s="135"/>
      <c r="H114" s="135"/>
      <c r="I114" s="135"/>
      <c r="J114" s="139"/>
    </row>
    <row r="115" spans="1:15">
      <c r="A115" s="138"/>
      <c r="B115" s="135"/>
      <c r="C115" s="135"/>
      <c r="D115" s="135"/>
      <c r="E115" s="135"/>
      <c r="F115" s="135"/>
      <c r="G115" s="135"/>
      <c r="H115" s="135"/>
      <c r="I115" s="135"/>
      <c r="J115" s="139"/>
    </row>
    <row r="116" spans="1:15">
      <c r="A116" s="138"/>
      <c r="B116" s="135"/>
      <c r="C116" s="135"/>
      <c r="D116" s="135"/>
      <c r="E116" s="135"/>
      <c r="F116" s="135"/>
      <c r="G116" s="135"/>
      <c r="H116" s="135"/>
      <c r="I116" s="135"/>
      <c r="J116" s="139"/>
    </row>
    <row r="117" spans="1:15">
      <c r="A117" s="138"/>
      <c r="B117" s="135"/>
      <c r="C117" s="135"/>
      <c r="D117" s="135"/>
      <c r="E117" s="135"/>
      <c r="F117" s="135"/>
      <c r="G117" s="135"/>
      <c r="H117" s="135"/>
      <c r="I117" s="135"/>
      <c r="J117" s="139"/>
    </row>
    <row r="118" spans="1:15">
      <c r="A118" s="138"/>
      <c r="B118" s="135"/>
      <c r="C118" s="135"/>
      <c r="D118" s="135"/>
      <c r="E118" s="135"/>
      <c r="F118" s="135"/>
      <c r="G118" s="135"/>
      <c r="H118" s="135"/>
      <c r="I118" s="135"/>
      <c r="J118" s="139"/>
    </row>
    <row r="119" spans="1:15" ht="20.25" customHeight="1">
      <c r="A119" s="989" t="s">
        <v>263</v>
      </c>
      <c r="B119" s="987"/>
      <c r="C119" s="987"/>
      <c r="D119" s="987"/>
      <c r="E119" s="135"/>
      <c r="F119" s="135" t="s">
        <v>294</v>
      </c>
      <c r="G119" s="135"/>
      <c r="H119" s="135"/>
      <c r="I119" s="135"/>
      <c r="J119" s="139"/>
    </row>
    <row r="120" spans="1:15">
      <c r="A120" s="989"/>
      <c r="B120" s="987"/>
      <c r="C120" s="987"/>
      <c r="D120" s="987"/>
      <c r="E120" s="135"/>
      <c r="F120" s="135"/>
      <c r="G120" s="135"/>
      <c r="H120" s="135"/>
      <c r="I120" s="135"/>
      <c r="J120" s="139"/>
      <c r="K120" s="981"/>
      <c r="L120" s="981"/>
      <c r="M120" s="981"/>
      <c r="N120" s="981"/>
      <c r="O120" s="981"/>
    </row>
    <row r="121" spans="1:15">
      <c r="A121" s="138"/>
      <c r="B121" s="135"/>
      <c r="C121" s="135"/>
      <c r="D121" s="135"/>
      <c r="E121" s="135"/>
      <c r="F121" s="135"/>
      <c r="G121" s="135"/>
      <c r="H121" s="135"/>
      <c r="I121" s="135"/>
      <c r="J121" s="139"/>
      <c r="K121" s="981"/>
      <c r="L121" s="981"/>
      <c r="M121" s="981"/>
      <c r="N121" s="981"/>
      <c r="O121" s="981"/>
    </row>
    <row r="122" spans="1:15">
      <c r="A122" s="138"/>
      <c r="B122" s="135"/>
      <c r="C122" s="135"/>
      <c r="D122" s="135"/>
      <c r="E122" s="135"/>
      <c r="F122" s="135"/>
      <c r="G122" s="135"/>
      <c r="H122" s="135"/>
      <c r="I122" s="135"/>
      <c r="J122" s="139"/>
      <c r="K122" s="981"/>
      <c r="L122" s="981"/>
      <c r="M122" s="981"/>
      <c r="N122" s="981"/>
      <c r="O122" s="981"/>
    </row>
    <row r="123" spans="1:15">
      <c r="A123" s="138"/>
      <c r="B123" s="135"/>
      <c r="C123" s="135"/>
      <c r="D123" s="135"/>
      <c r="E123" s="135"/>
      <c r="F123" s="135"/>
      <c r="G123" s="135"/>
      <c r="H123" s="135"/>
      <c r="I123" s="135"/>
      <c r="J123" s="149"/>
    </row>
    <row r="124" spans="1:15">
      <c r="A124" s="138"/>
      <c r="B124" s="135"/>
      <c r="C124" s="135"/>
      <c r="D124" s="135"/>
      <c r="E124" s="135"/>
      <c r="F124" s="135"/>
      <c r="G124" s="135"/>
      <c r="H124" s="135"/>
      <c r="I124" s="135"/>
      <c r="J124" s="139"/>
    </row>
    <row r="125" spans="1:15">
      <c r="A125" s="138"/>
      <c r="B125" s="135"/>
      <c r="C125" s="135"/>
      <c r="D125" s="135"/>
      <c r="E125" s="135"/>
      <c r="F125" s="135"/>
      <c r="G125" s="135"/>
      <c r="H125" s="135"/>
      <c r="I125" s="135"/>
      <c r="J125" s="139"/>
    </row>
    <row r="126" spans="1:15">
      <c r="A126" s="138"/>
      <c r="B126" s="135"/>
      <c r="C126" s="135"/>
      <c r="D126" s="135"/>
      <c r="E126" s="135"/>
      <c r="F126" s="135"/>
      <c r="G126" s="135"/>
      <c r="H126" s="135"/>
      <c r="I126" s="135"/>
      <c r="J126" s="139"/>
    </row>
    <row r="127" spans="1:15">
      <c r="A127" s="138"/>
      <c r="B127" s="135"/>
      <c r="C127" s="135"/>
      <c r="D127" s="135"/>
      <c r="E127" s="135"/>
      <c r="F127" s="135"/>
      <c r="G127" s="135"/>
      <c r="H127" s="135"/>
      <c r="I127" s="135"/>
      <c r="J127" s="139"/>
    </row>
    <row r="128" spans="1:15">
      <c r="A128" s="138"/>
      <c r="B128" s="135"/>
      <c r="C128" s="135"/>
      <c r="D128" s="135"/>
      <c r="E128" s="135"/>
      <c r="F128" s="135"/>
      <c r="G128" s="135"/>
      <c r="H128" s="135"/>
      <c r="I128" s="135"/>
      <c r="J128" s="139"/>
    </row>
    <row r="129" spans="1:10">
      <c r="A129" s="138"/>
      <c r="B129" s="135"/>
      <c r="C129" s="135"/>
      <c r="D129" s="135"/>
      <c r="E129" s="135"/>
      <c r="F129" s="135"/>
      <c r="G129" s="135"/>
      <c r="H129" s="135"/>
      <c r="I129" s="135"/>
      <c r="J129" s="139"/>
    </row>
    <row r="130" spans="1:10">
      <c r="A130" s="138"/>
      <c r="B130" s="135"/>
      <c r="C130" s="135"/>
      <c r="D130" s="135"/>
      <c r="E130" s="135"/>
      <c r="F130" s="135"/>
      <c r="G130" s="135"/>
      <c r="H130" s="135"/>
      <c r="I130" s="135"/>
      <c r="J130" s="139"/>
    </row>
    <row r="131" spans="1:10">
      <c r="A131" s="138"/>
      <c r="B131" s="135"/>
      <c r="C131" s="135"/>
      <c r="D131" s="135"/>
      <c r="E131" s="135"/>
      <c r="F131" s="135"/>
      <c r="G131" s="135"/>
      <c r="H131" s="135"/>
      <c r="I131" s="135"/>
      <c r="J131" s="139"/>
    </row>
    <row r="132" spans="1:10">
      <c r="A132" s="138"/>
      <c r="B132" s="135"/>
      <c r="C132" s="135"/>
      <c r="D132" s="135"/>
      <c r="E132" s="135"/>
      <c r="F132" s="135" t="s">
        <v>257</v>
      </c>
      <c r="G132" s="135"/>
      <c r="H132" s="135"/>
      <c r="I132" s="135"/>
      <c r="J132" s="139"/>
    </row>
    <row r="133" spans="1:10">
      <c r="A133" s="138" t="s">
        <v>256</v>
      </c>
      <c r="B133" s="135"/>
      <c r="C133" s="135"/>
      <c r="D133" s="135"/>
      <c r="E133" s="135"/>
      <c r="F133" s="135"/>
      <c r="G133" s="135"/>
      <c r="H133" s="135"/>
      <c r="I133" s="135"/>
      <c r="J133" s="139"/>
    </row>
    <row r="134" spans="1:10">
      <c r="A134" s="138"/>
      <c r="B134" s="135"/>
      <c r="C134" s="135"/>
      <c r="D134" s="135"/>
      <c r="E134" s="135"/>
      <c r="F134" s="135"/>
      <c r="G134" s="135"/>
      <c r="H134" s="135"/>
      <c r="I134" s="135"/>
      <c r="J134" s="139"/>
    </row>
    <row r="135" spans="1:10">
      <c r="A135" s="138"/>
      <c r="B135" s="135"/>
      <c r="C135" s="135"/>
      <c r="D135" s="135"/>
      <c r="E135" s="135"/>
      <c r="F135" s="135"/>
      <c r="G135" s="135"/>
      <c r="H135" s="135"/>
      <c r="I135" s="135"/>
      <c r="J135" s="139"/>
    </row>
    <row r="136" spans="1:10">
      <c r="A136" s="138"/>
      <c r="B136" s="135"/>
      <c r="C136" s="135"/>
      <c r="D136" s="135"/>
      <c r="E136" s="135"/>
      <c r="F136" s="135"/>
      <c r="G136" s="135"/>
      <c r="H136" s="135"/>
      <c r="I136" s="135"/>
      <c r="J136" s="139"/>
    </row>
    <row r="137" spans="1:10">
      <c r="A137" s="138"/>
      <c r="B137" s="135"/>
      <c r="C137" s="135"/>
      <c r="D137" s="135"/>
      <c r="E137" s="135"/>
      <c r="F137" s="135"/>
      <c r="G137" s="135"/>
      <c r="H137" s="135"/>
      <c r="I137" s="135"/>
      <c r="J137" s="139"/>
    </row>
    <row r="138" spans="1:10">
      <c r="A138" s="138"/>
      <c r="B138" s="135"/>
      <c r="C138" s="135"/>
      <c r="D138" s="135"/>
      <c r="E138" s="135"/>
      <c r="F138" s="135"/>
      <c r="G138" s="135"/>
      <c r="H138" s="135"/>
      <c r="I138" s="135"/>
      <c r="J138" s="139"/>
    </row>
    <row r="139" spans="1:10">
      <c r="A139" s="138"/>
      <c r="B139" s="135"/>
      <c r="C139" s="135"/>
      <c r="D139" s="135"/>
      <c r="E139" s="135"/>
      <c r="F139" s="135"/>
      <c r="G139" s="135"/>
      <c r="H139" s="135"/>
      <c r="I139" s="135"/>
      <c r="J139" s="139"/>
    </row>
    <row r="140" spans="1:10">
      <c r="A140" s="990"/>
      <c r="B140" s="982"/>
      <c r="C140" s="982"/>
      <c r="D140" s="982"/>
      <c r="E140" s="135"/>
      <c r="F140" s="982"/>
      <c r="G140" s="982"/>
      <c r="H140" s="982"/>
      <c r="I140" s="982"/>
      <c r="J140" s="983"/>
    </row>
    <row r="141" spans="1:10">
      <c r="A141" s="990"/>
      <c r="B141" s="982"/>
      <c r="C141" s="982"/>
      <c r="D141" s="982"/>
      <c r="E141" s="135"/>
      <c r="F141" s="982"/>
      <c r="G141" s="982"/>
      <c r="H141" s="982"/>
      <c r="I141" s="982"/>
      <c r="J141" s="983"/>
    </row>
    <row r="142" spans="1:10">
      <c r="A142" s="138"/>
      <c r="B142" s="135"/>
      <c r="C142" s="135"/>
      <c r="D142" s="135"/>
      <c r="E142" s="135"/>
      <c r="F142" s="135" t="s">
        <v>270</v>
      </c>
      <c r="G142" s="135"/>
      <c r="H142" s="135"/>
      <c r="I142" s="135"/>
      <c r="J142" s="139"/>
    </row>
    <row r="143" spans="1:10">
      <c r="A143" s="138"/>
      <c r="B143" s="135"/>
      <c r="C143" s="135"/>
      <c r="D143" s="135"/>
      <c r="E143" s="135"/>
      <c r="F143" s="135"/>
      <c r="G143" s="135"/>
      <c r="H143" s="135"/>
      <c r="I143" s="135"/>
      <c r="J143" s="139"/>
    </row>
    <row r="144" spans="1:10">
      <c r="A144" s="138" t="s">
        <v>271</v>
      </c>
      <c r="B144" s="135"/>
      <c r="C144" s="135"/>
      <c r="D144" s="135"/>
      <c r="E144" s="135"/>
      <c r="F144" s="135"/>
      <c r="G144" s="135"/>
      <c r="H144" s="135"/>
      <c r="I144" s="135"/>
      <c r="J144" s="139"/>
    </row>
    <row r="145" spans="1:10">
      <c r="A145" s="138"/>
      <c r="B145" s="135"/>
      <c r="C145" s="135"/>
      <c r="D145" s="135"/>
      <c r="E145" s="135"/>
      <c r="F145" s="135"/>
      <c r="G145" s="135"/>
      <c r="H145" s="135"/>
      <c r="I145" s="135"/>
      <c r="J145" s="139"/>
    </row>
    <row r="146" spans="1:10">
      <c r="A146" s="138"/>
      <c r="B146" s="135"/>
      <c r="C146" s="135"/>
      <c r="D146" s="135"/>
      <c r="E146" s="135"/>
      <c r="F146" s="135"/>
      <c r="G146" s="135"/>
      <c r="H146" s="135"/>
      <c r="I146" s="135"/>
      <c r="J146" s="139"/>
    </row>
    <row r="147" spans="1:10">
      <c r="A147" s="138"/>
      <c r="B147" s="135"/>
      <c r="C147" s="135"/>
      <c r="D147" s="135"/>
      <c r="E147" s="135"/>
      <c r="F147" s="135"/>
      <c r="G147" s="135"/>
      <c r="H147" s="135"/>
      <c r="I147" s="135"/>
      <c r="J147" s="139"/>
    </row>
    <row r="148" spans="1:10">
      <c r="A148" s="138"/>
      <c r="B148" s="135"/>
      <c r="C148" s="135"/>
      <c r="D148" s="135"/>
      <c r="E148" s="135"/>
      <c r="F148" s="135"/>
      <c r="G148" s="135"/>
      <c r="H148" s="135"/>
      <c r="I148" s="135"/>
      <c r="J148" s="139"/>
    </row>
    <row r="149" spans="1:10">
      <c r="A149" s="138"/>
      <c r="B149" s="135"/>
      <c r="C149" s="135"/>
      <c r="D149" s="135"/>
      <c r="E149" s="135"/>
      <c r="F149" s="135"/>
      <c r="G149" s="135"/>
      <c r="H149" s="135"/>
      <c r="I149" s="135"/>
      <c r="J149" s="139"/>
    </row>
    <row r="150" spans="1:10">
      <c r="A150" s="138"/>
      <c r="B150" s="135"/>
      <c r="C150" s="135"/>
      <c r="D150" s="135"/>
      <c r="E150" s="135"/>
      <c r="F150" s="135"/>
      <c r="G150" s="135"/>
      <c r="H150" s="135"/>
      <c r="I150" s="135"/>
      <c r="J150" s="139"/>
    </row>
    <row r="151" spans="1:10">
      <c r="A151" s="138"/>
      <c r="B151" s="135"/>
      <c r="C151" s="135"/>
      <c r="D151" s="135"/>
      <c r="E151" s="135"/>
      <c r="F151" s="135"/>
      <c r="G151" s="135"/>
      <c r="H151" s="135"/>
      <c r="I151" s="135"/>
      <c r="J151" s="139"/>
    </row>
    <row r="152" spans="1:10" ht="15" customHeight="1">
      <c r="A152" s="990"/>
      <c r="B152" s="982"/>
      <c r="C152" s="982"/>
      <c r="D152" s="982"/>
      <c r="E152" s="982"/>
      <c r="F152" s="982"/>
      <c r="G152" s="982"/>
      <c r="H152" s="982"/>
      <c r="I152" s="982"/>
      <c r="J152" s="983"/>
    </row>
    <row r="153" spans="1:10" ht="22.5" customHeight="1">
      <c r="A153" s="990"/>
      <c r="B153" s="982"/>
      <c r="C153" s="982"/>
      <c r="D153" s="982"/>
      <c r="E153" s="982"/>
      <c r="F153" s="982"/>
      <c r="G153" s="982"/>
      <c r="H153" s="982"/>
      <c r="I153" s="982"/>
      <c r="J153" s="983"/>
    </row>
    <row r="154" spans="1:10" ht="8.25" customHeight="1">
      <c r="A154" s="138"/>
      <c r="B154" s="135"/>
      <c r="C154" s="135"/>
      <c r="D154" s="135"/>
      <c r="E154" s="135"/>
      <c r="F154" s="135"/>
      <c r="G154" s="135"/>
      <c r="H154" s="135"/>
      <c r="I154" s="135"/>
      <c r="J154" s="139"/>
    </row>
    <row r="155" spans="1:10" ht="9.75" customHeight="1">
      <c r="A155" s="138"/>
      <c r="B155" s="135"/>
      <c r="C155" s="135"/>
      <c r="D155" s="135"/>
      <c r="E155" s="135"/>
      <c r="F155" s="135"/>
      <c r="G155" s="135"/>
      <c r="H155" s="135"/>
      <c r="I155" s="135"/>
      <c r="J155" s="139"/>
    </row>
    <row r="156" spans="1:10">
      <c r="A156" s="138"/>
      <c r="B156" s="135"/>
      <c r="C156" s="135"/>
      <c r="D156" s="135"/>
      <c r="E156" s="135"/>
      <c r="F156" s="135"/>
      <c r="G156" s="135"/>
      <c r="H156" s="135"/>
      <c r="I156" s="135"/>
      <c r="J156" s="139"/>
    </row>
    <row r="157" spans="1:10">
      <c r="A157" s="138"/>
      <c r="B157" s="135"/>
      <c r="C157" s="135"/>
      <c r="D157" s="135"/>
      <c r="E157" s="135"/>
      <c r="F157" s="135"/>
      <c r="G157" s="135"/>
      <c r="H157" s="135"/>
      <c r="I157" s="135"/>
      <c r="J157" s="139"/>
    </row>
    <row r="158" spans="1:10">
      <c r="A158" s="142" t="s">
        <v>127</v>
      </c>
      <c r="B158" s="143"/>
      <c r="C158" s="143"/>
      <c r="D158" s="143"/>
      <c r="E158" s="143"/>
      <c r="F158" s="143"/>
      <c r="G158" s="143" t="s">
        <v>126</v>
      </c>
      <c r="H158" s="143"/>
      <c r="I158" s="143"/>
      <c r="J158" s="144"/>
    </row>
    <row r="159" spans="1:10">
      <c r="A159" s="145"/>
      <c r="B159" s="146"/>
      <c r="C159" s="146"/>
      <c r="D159" s="146"/>
      <c r="E159" s="146"/>
      <c r="F159" s="146"/>
      <c r="G159" s="146"/>
      <c r="H159" s="146"/>
      <c r="I159" s="146"/>
      <c r="J159" s="147"/>
    </row>
    <row r="160" spans="1:10">
      <c r="A160" s="138"/>
      <c r="B160" s="135"/>
      <c r="C160" s="135"/>
      <c r="D160" s="135"/>
      <c r="E160" s="135"/>
      <c r="F160" s="135"/>
      <c r="G160" s="135"/>
      <c r="H160" s="135"/>
      <c r="I160" s="135"/>
      <c r="J160" s="139"/>
    </row>
    <row r="161" spans="1:10">
      <c r="A161" s="138"/>
      <c r="B161" s="135"/>
      <c r="C161" s="135"/>
      <c r="D161" s="135"/>
      <c r="E161" s="135"/>
      <c r="F161" s="135"/>
      <c r="G161" s="135"/>
      <c r="H161" s="135"/>
      <c r="I161" s="135"/>
      <c r="J161" s="139"/>
    </row>
    <row r="162" spans="1:10">
      <c r="A162" s="138"/>
      <c r="B162" s="135"/>
      <c r="C162" s="135"/>
      <c r="D162" s="135"/>
      <c r="E162" s="135"/>
      <c r="F162" s="135"/>
      <c r="G162" s="135"/>
      <c r="H162" s="135"/>
      <c r="I162" s="135"/>
      <c r="J162" s="139"/>
    </row>
    <row r="163" spans="1:10">
      <c r="A163" s="138"/>
      <c r="B163" s="135"/>
      <c r="C163" s="135"/>
      <c r="D163" s="135"/>
      <c r="E163" s="135"/>
      <c r="F163" s="135"/>
      <c r="G163" s="135"/>
      <c r="H163" s="135"/>
      <c r="I163" s="135"/>
      <c r="J163" s="139"/>
    </row>
    <row r="164" spans="1:10">
      <c r="A164" s="138"/>
      <c r="B164" s="135"/>
      <c r="C164" s="135"/>
      <c r="D164" s="135"/>
      <c r="E164" s="135"/>
      <c r="F164" s="135"/>
      <c r="G164" s="135"/>
      <c r="H164" s="135"/>
      <c r="I164" s="135"/>
      <c r="J164" s="139"/>
    </row>
    <row r="165" spans="1:10">
      <c r="A165" s="138"/>
      <c r="B165" s="135"/>
      <c r="C165" s="135"/>
      <c r="D165" s="135"/>
      <c r="E165" s="135"/>
      <c r="F165" s="135"/>
      <c r="G165" s="135"/>
      <c r="H165" s="135"/>
      <c r="I165" s="135"/>
      <c r="J165" s="139"/>
    </row>
    <row r="166" spans="1:10">
      <c r="A166" s="138"/>
      <c r="B166" s="135"/>
      <c r="C166" s="135"/>
      <c r="D166" s="135"/>
      <c r="E166" s="135"/>
      <c r="F166" s="135"/>
      <c r="G166" s="135"/>
      <c r="H166" s="135"/>
      <c r="I166" s="150"/>
      <c r="J166" s="139"/>
    </row>
    <row r="167" spans="1:10">
      <c r="A167" s="138" t="s">
        <v>258</v>
      </c>
      <c r="B167" s="135"/>
      <c r="C167" s="135"/>
      <c r="D167" s="135"/>
      <c r="E167" s="135"/>
      <c r="F167" s="135"/>
      <c r="G167" s="135"/>
      <c r="H167" s="135"/>
      <c r="I167" s="135"/>
      <c r="J167" s="139"/>
    </row>
    <row r="168" spans="1:10">
      <c r="A168" s="138"/>
      <c r="B168" s="135"/>
      <c r="C168" s="135"/>
      <c r="D168" s="135"/>
      <c r="E168" s="135"/>
      <c r="F168" s="135"/>
      <c r="G168" s="135"/>
      <c r="H168" s="135"/>
      <c r="I168" s="135"/>
      <c r="J168" s="139"/>
    </row>
    <row r="169" spans="1:10">
      <c r="A169" s="138"/>
      <c r="B169" s="135"/>
      <c r="C169" s="135"/>
      <c r="D169" s="135"/>
      <c r="E169" s="135"/>
      <c r="F169" s="135" t="s">
        <v>259</v>
      </c>
      <c r="G169" s="135"/>
      <c r="H169" s="135"/>
      <c r="I169" s="135"/>
      <c r="J169" s="139"/>
    </row>
    <row r="170" spans="1:10">
      <c r="A170" s="138"/>
      <c r="B170" s="135"/>
      <c r="C170" s="135"/>
      <c r="D170" s="135"/>
      <c r="E170" s="135"/>
      <c r="F170" s="135"/>
      <c r="G170" s="135"/>
      <c r="H170" s="135"/>
      <c r="I170" s="135"/>
      <c r="J170" s="139"/>
    </row>
    <row r="171" spans="1:10">
      <c r="A171" s="138"/>
      <c r="B171" s="135"/>
      <c r="C171" s="135"/>
      <c r="D171" s="135"/>
      <c r="E171" s="135"/>
      <c r="F171" s="135"/>
      <c r="G171" s="135"/>
      <c r="H171" s="135"/>
      <c r="I171" s="135"/>
      <c r="J171" s="139"/>
    </row>
    <row r="172" spans="1:10">
      <c r="A172" s="138"/>
      <c r="B172" s="135"/>
      <c r="C172" s="135"/>
      <c r="D172" s="135"/>
      <c r="E172" s="135"/>
      <c r="F172" s="135"/>
      <c r="G172" s="135"/>
      <c r="H172" s="135"/>
      <c r="I172" s="135"/>
      <c r="J172" s="139"/>
    </row>
    <row r="173" spans="1:10">
      <c r="A173" s="138"/>
      <c r="B173" s="135"/>
      <c r="C173" s="135"/>
      <c r="D173" s="135"/>
      <c r="E173" s="135"/>
      <c r="F173" s="135"/>
      <c r="G173" s="135"/>
      <c r="H173" s="135"/>
      <c r="I173" s="135"/>
      <c r="J173" s="139"/>
    </row>
    <row r="174" spans="1:10">
      <c r="A174" s="138"/>
      <c r="B174" s="135"/>
      <c r="C174" s="135"/>
      <c r="D174" s="135"/>
      <c r="E174" s="135"/>
      <c r="F174" s="135"/>
      <c r="G174" s="135"/>
      <c r="H174" s="135"/>
      <c r="I174" s="135"/>
      <c r="J174" s="139"/>
    </row>
    <row r="175" spans="1:10">
      <c r="A175" s="138"/>
      <c r="B175" s="135"/>
      <c r="C175" s="135"/>
      <c r="D175" s="135"/>
      <c r="E175" s="135"/>
      <c r="F175" s="135"/>
      <c r="G175" s="135"/>
      <c r="H175" s="135"/>
      <c r="I175" s="135"/>
      <c r="J175" s="139"/>
    </row>
    <row r="176" spans="1:10">
      <c r="A176" s="138"/>
      <c r="B176" s="135"/>
      <c r="C176" s="135"/>
      <c r="D176" s="135"/>
      <c r="E176" s="135"/>
      <c r="F176" s="135"/>
      <c r="G176" s="135"/>
      <c r="H176" s="135"/>
      <c r="I176" s="135"/>
      <c r="J176" s="139"/>
    </row>
    <row r="177" spans="1:10">
      <c r="A177" s="138"/>
      <c r="B177" s="135"/>
      <c r="C177" s="135"/>
      <c r="D177" s="135"/>
      <c r="E177" s="135"/>
      <c r="F177" s="1002"/>
      <c r="G177" s="1002"/>
      <c r="H177" s="1002"/>
      <c r="I177" s="1002"/>
      <c r="J177" s="1003"/>
    </row>
    <row r="178" spans="1:10">
      <c r="A178" s="138"/>
      <c r="B178" s="135"/>
      <c r="C178" s="135"/>
      <c r="D178" s="135"/>
      <c r="E178" s="135"/>
      <c r="F178" s="1002"/>
      <c r="G178" s="1002"/>
      <c r="H178" s="1002"/>
      <c r="I178" s="1002"/>
      <c r="J178" s="1003"/>
    </row>
    <row r="179" spans="1:10">
      <c r="A179" s="138"/>
      <c r="B179" s="135"/>
      <c r="C179" s="135"/>
      <c r="D179" s="135"/>
      <c r="E179" s="135"/>
      <c r="F179" s="135"/>
      <c r="G179" s="135"/>
      <c r="H179" s="135"/>
      <c r="I179" s="135"/>
      <c r="J179" s="139"/>
    </row>
    <row r="180" spans="1:10">
      <c r="A180" s="138"/>
      <c r="B180" s="135"/>
      <c r="C180" s="135"/>
      <c r="D180" s="135"/>
      <c r="E180" s="135"/>
      <c r="F180" s="135"/>
      <c r="G180" s="135"/>
      <c r="H180" s="135"/>
      <c r="I180" s="135"/>
      <c r="J180" s="139"/>
    </row>
    <row r="181" spans="1:10">
      <c r="A181" s="138" t="s">
        <v>260</v>
      </c>
      <c r="B181" s="135"/>
      <c r="C181" s="135"/>
      <c r="D181" s="135"/>
      <c r="E181" s="135"/>
      <c r="F181" s="135" t="s">
        <v>261</v>
      </c>
      <c r="G181" s="135"/>
      <c r="H181" s="135"/>
      <c r="I181" s="135"/>
      <c r="J181" s="139"/>
    </row>
    <row r="182" spans="1:10">
      <c r="A182" s="138"/>
      <c r="B182" s="135"/>
      <c r="C182" s="135"/>
      <c r="D182" s="135"/>
      <c r="E182" s="135"/>
      <c r="F182" s="135"/>
      <c r="G182" s="135"/>
      <c r="H182" s="135"/>
      <c r="I182" s="135"/>
      <c r="J182" s="139"/>
    </row>
    <row r="183" spans="1:10">
      <c r="A183" s="138"/>
      <c r="B183" s="135"/>
      <c r="C183" s="135"/>
      <c r="D183" s="135"/>
      <c r="E183" s="135"/>
      <c r="F183" s="135"/>
      <c r="G183" s="135"/>
      <c r="H183" s="135"/>
      <c r="I183" s="135"/>
      <c r="J183" s="139"/>
    </row>
    <row r="184" spans="1:10">
      <c r="A184" s="138"/>
      <c r="B184" s="135"/>
      <c r="C184" s="135"/>
      <c r="D184" s="135"/>
      <c r="E184" s="135"/>
      <c r="F184" s="135"/>
      <c r="G184" s="135"/>
      <c r="H184" s="135"/>
      <c r="I184" s="135"/>
      <c r="J184" s="139"/>
    </row>
    <row r="185" spans="1:10">
      <c r="A185" s="138"/>
      <c r="B185" s="135"/>
      <c r="C185" s="135"/>
      <c r="D185" s="135"/>
      <c r="E185" s="135"/>
      <c r="F185" s="135"/>
      <c r="G185" s="135"/>
      <c r="H185" s="135"/>
      <c r="I185" s="135"/>
      <c r="J185" s="139"/>
    </row>
    <row r="186" spans="1:10">
      <c r="A186" s="138"/>
      <c r="B186" s="135"/>
      <c r="C186" s="135"/>
      <c r="D186" s="135"/>
      <c r="E186" s="135"/>
      <c r="F186" s="135"/>
      <c r="G186" s="135"/>
      <c r="H186" s="135"/>
      <c r="I186" s="135"/>
      <c r="J186" s="139"/>
    </row>
    <row r="187" spans="1:10">
      <c r="A187" s="138"/>
      <c r="B187" s="135"/>
      <c r="C187" s="135"/>
      <c r="D187" s="135"/>
      <c r="E187" s="135"/>
      <c r="F187" s="135"/>
      <c r="G187" s="135"/>
      <c r="H187" s="135"/>
      <c r="I187" s="135"/>
      <c r="J187" s="139"/>
    </row>
    <row r="188" spans="1:10">
      <c r="A188" s="138"/>
      <c r="B188" s="135"/>
      <c r="C188" s="135"/>
      <c r="D188" s="135"/>
      <c r="E188" s="135"/>
      <c r="F188" s="135"/>
      <c r="G188" s="135"/>
      <c r="H188" s="135"/>
      <c r="I188" s="135"/>
      <c r="J188" s="139"/>
    </row>
    <row r="189" spans="1:10">
      <c r="A189" s="138"/>
      <c r="B189" s="135"/>
      <c r="C189" s="135"/>
      <c r="D189" s="135"/>
      <c r="E189" s="135"/>
      <c r="F189" s="135"/>
      <c r="G189" s="135"/>
      <c r="H189" s="135"/>
      <c r="I189" s="135"/>
      <c r="J189" s="139"/>
    </row>
    <row r="190" spans="1:10">
      <c r="A190" s="138"/>
      <c r="B190" s="135"/>
      <c r="C190" s="135"/>
      <c r="D190" s="135"/>
      <c r="E190" s="135"/>
      <c r="F190" s="135"/>
      <c r="G190" s="135"/>
      <c r="H190" s="135"/>
      <c r="I190" s="135"/>
      <c r="J190" s="139"/>
    </row>
    <row r="191" spans="1:10">
      <c r="A191" s="138"/>
      <c r="B191" s="135"/>
      <c r="C191" s="135"/>
      <c r="D191" s="135"/>
      <c r="E191" s="135"/>
      <c r="F191" s="135"/>
      <c r="G191" s="135"/>
      <c r="H191" s="135"/>
      <c r="I191" s="135"/>
      <c r="J191" s="139"/>
    </row>
    <row r="192" spans="1:10">
      <c r="A192" s="138"/>
      <c r="B192" s="135"/>
      <c r="C192" s="135"/>
      <c r="D192" s="135"/>
      <c r="E192" s="135"/>
      <c r="F192" s="135"/>
      <c r="G192" s="135"/>
      <c r="H192" s="135"/>
      <c r="I192" s="135"/>
      <c r="J192" s="139"/>
    </row>
    <row r="193" spans="1:10">
      <c r="A193" s="138"/>
      <c r="B193" s="135"/>
      <c r="C193" s="135"/>
      <c r="D193" s="135"/>
      <c r="E193" s="135"/>
      <c r="F193" s="135"/>
      <c r="G193" s="135"/>
      <c r="H193" s="135"/>
      <c r="I193" s="135"/>
      <c r="J193" s="139"/>
    </row>
    <row r="194" spans="1:10">
      <c r="A194" s="138"/>
      <c r="B194" s="135"/>
      <c r="C194" s="135"/>
      <c r="D194" s="135"/>
      <c r="E194" s="135"/>
      <c r="F194" s="135"/>
      <c r="G194" s="135"/>
      <c r="H194" s="135"/>
      <c r="I194" s="135"/>
      <c r="J194" s="139"/>
    </row>
    <row r="195" spans="1:10">
      <c r="A195" s="138"/>
      <c r="B195" s="135"/>
      <c r="C195" s="135"/>
      <c r="D195" s="135"/>
      <c r="E195" s="135"/>
      <c r="F195" s="135"/>
      <c r="G195" s="135"/>
      <c r="H195" s="135"/>
      <c r="I195" s="135"/>
      <c r="J195" s="139"/>
    </row>
    <row r="196" spans="1:10">
      <c r="A196" s="138"/>
      <c r="B196" s="135"/>
      <c r="C196" s="135"/>
      <c r="D196" s="135"/>
      <c r="E196" s="135"/>
      <c r="F196" s="135"/>
      <c r="G196" s="135"/>
      <c r="H196" s="135"/>
      <c r="I196" s="135"/>
      <c r="J196" s="139"/>
    </row>
    <row r="197" spans="1:10">
      <c r="A197" s="984" t="s">
        <v>295</v>
      </c>
      <c r="B197" s="985"/>
      <c r="C197" s="985"/>
      <c r="D197" s="985"/>
      <c r="E197" s="985"/>
      <c r="F197" s="985"/>
      <c r="G197" s="985"/>
      <c r="H197" s="985"/>
      <c r="I197" s="985"/>
      <c r="J197" s="986"/>
    </row>
    <row r="198" spans="1:10">
      <c r="A198" s="138"/>
      <c r="B198" s="135"/>
      <c r="C198" s="135"/>
      <c r="D198" s="135"/>
      <c r="E198" s="135"/>
      <c r="F198" s="135"/>
      <c r="G198" s="135"/>
      <c r="H198" s="135"/>
      <c r="I198" s="135"/>
      <c r="J198" s="139"/>
    </row>
    <row r="199" spans="1:10">
      <c r="A199" s="138"/>
      <c r="B199" s="135"/>
      <c r="C199" s="135"/>
      <c r="D199" s="135"/>
      <c r="E199" s="135"/>
      <c r="F199" s="135"/>
      <c r="G199" s="135"/>
      <c r="H199" s="135"/>
      <c r="I199" s="135"/>
      <c r="J199" s="139"/>
    </row>
    <row r="200" spans="1:10">
      <c r="A200" s="138"/>
      <c r="B200" s="135"/>
      <c r="C200" s="135"/>
      <c r="D200" s="135"/>
      <c r="E200" s="135"/>
      <c r="F200" s="135"/>
      <c r="G200" s="135"/>
      <c r="H200" s="135"/>
      <c r="I200" s="135"/>
      <c r="J200" s="139"/>
    </row>
    <row r="201" spans="1:10">
      <c r="A201" s="138"/>
      <c r="B201" s="135"/>
      <c r="C201" s="135"/>
      <c r="D201" s="135"/>
      <c r="E201" s="135"/>
      <c r="F201" s="135"/>
      <c r="G201" s="135"/>
      <c r="H201" s="135"/>
      <c r="I201" s="135"/>
      <c r="J201" s="139"/>
    </row>
    <row r="202" spans="1:10">
      <c r="A202" s="138"/>
      <c r="B202" s="135"/>
      <c r="C202" s="135"/>
      <c r="D202" s="135"/>
      <c r="E202" s="135"/>
      <c r="F202" s="135"/>
      <c r="G202" s="135"/>
      <c r="H202" s="135"/>
      <c r="I202" s="135"/>
      <c r="J202" s="139"/>
    </row>
    <row r="203" spans="1:10">
      <c r="A203" s="138"/>
      <c r="B203" s="135"/>
      <c r="C203" s="135"/>
      <c r="D203" s="135"/>
      <c r="E203" s="135"/>
      <c r="F203" s="135"/>
      <c r="G203" s="135"/>
      <c r="H203" s="135"/>
      <c r="I203" s="135"/>
      <c r="J203" s="139"/>
    </row>
    <row r="204" spans="1:10">
      <c r="A204" s="138"/>
      <c r="B204" s="135"/>
      <c r="C204" s="135"/>
      <c r="D204" s="135"/>
      <c r="E204" s="135"/>
      <c r="F204" s="135"/>
      <c r="G204" s="135"/>
      <c r="H204" s="135"/>
      <c r="I204" s="135"/>
      <c r="J204" s="139"/>
    </row>
    <row r="205" spans="1:10">
      <c r="A205" s="138"/>
      <c r="B205" s="135"/>
      <c r="C205" s="135"/>
      <c r="D205" s="135"/>
      <c r="E205" s="135"/>
      <c r="F205" s="135"/>
      <c r="G205" s="135"/>
      <c r="H205" s="135"/>
      <c r="I205" s="135"/>
      <c r="J205" s="139"/>
    </row>
    <row r="206" spans="1:10">
      <c r="A206" s="138"/>
      <c r="B206" s="135"/>
      <c r="C206" s="135"/>
      <c r="D206" s="135"/>
      <c r="E206" s="135"/>
      <c r="F206" s="135"/>
      <c r="G206" s="135"/>
      <c r="H206" s="135"/>
      <c r="I206" s="135"/>
      <c r="J206" s="139"/>
    </row>
    <row r="207" spans="1:10">
      <c r="A207" s="138"/>
      <c r="B207" s="135"/>
      <c r="C207" s="135"/>
      <c r="D207" s="135"/>
      <c r="E207" s="135"/>
      <c r="F207" s="135"/>
      <c r="G207" s="135"/>
      <c r="H207" s="135"/>
      <c r="I207" s="135"/>
      <c r="J207" s="139"/>
    </row>
    <row r="208" spans="1:10">
      <c r="A208" s="138"/>
      <c r="B208" s="135"/>
      <c r="C208" s="135"/>
      <c r="D208" s="135"/>
      <c r="E208" s="135"/>
      <c r="F208" s="135"/>
      <c r="G208" s="135"/>
      <c r="H208" s="135"/>
      <c r="I208" s="135"/>
      <c r="J208" s="139"/>
    </row>
    <row r="209" spans="1:10">
      <c r="A209" s="138" t="s">
        <v>262</v>
      </c>
      <c r="B209" s="135"/>
      <c r="C209" s="135"/>
      <c r="D209" s="135"/>
      <c r="E209" s="135"/>
      <c r="F209" s="135" t="s">
        <v>153</v>
      </c>
      <c r="G209" s="135"/>
      <c r="H209" s="135"/>
      <c r="I209" s="135"/>
      <c r="J209" s="139"/>
    </row>
    <row r="210" spans="1:10">
      <c r="A210" s="142"/>
      <c r="B210" s="143"/>
      <c r="C210" s="143"/>
      <c r="D210" s="143"/>
      <c r="E210" s="143"/>
      <c r="F210" s="143"/>
      <c r="G210" s="143"/>
      <c r="H210" s="143"/>
      <c r="I210" s="143"/>
      <c r="J210" s="144"/>
    </row>
    <row r="211" spans="1:10">
      <c r="A211" s="145"/>
      <c r="B211" s="146"/>
      <c r="C211" s="146"/>
      <c r="D211" s="146"/>
      <c r="E211" s="146"/>
      <c r="F211" s="146"/>
      <c r="G211" s="146"/>
      <c r="H211" s="146"/>
      <c r="I211" s="146"/>
      <c r="J211" s="147"/>
    </row>
    <row r="212" spans="1:10">
      <c r="A212" s="138"/>
      <c r="B212" s="135"/>
      <c r="C212" s="135"/>
      <c r="D212" s="135"/>
      <c r="E212" s="135"/>
      <c r="F212" s="135"/>
      <c r="G212" s="135"/>
      <c r="H212" s="135"/>
      <c r="I212" s="135"/>
      <c r="J212" s="139"/>
    </row>
    <row r="213" spans="1:10">
      <c r="A213" s="138"/>
      <c r="B213" s="135"/>
      <c r="C213" s="135"/>
      <c r="D213" s="135"/>
      <c r="E213" s="135"/>
      <c r="F213" s="135"/>
      <c r="G213" s="135"/>
      <c r="H213" s="135"/>
      <c r="I213" s="135"/>
      <c r="J213" s="139"/>
    </row>
    <row r="214" spans="1:10">
      <c r="A214" s="138"/>
      <c r="B214" s="135"/>
      <c r="C214" s="135"/>
      <c r="D214" s="135"/>
      <c r="E214" s="135"/>
      <c r="F214" s="135"/>
      <c r="G214" s="135"/>
      <c r="H214" s="135"/>
      <c r="I214" s="135"/>
      <c r="J214" s="139"/>
    </row>
    <row r="215" spans="1:10">
      <c r="A215" s="138"/>
      <c r="B215" s="135"/>
      <c r="C215" s="135"/>
      <c r="D215" s="135"/>
      <c r="E215" s="135"/>
      <c r="F215" s="135"/>
      <c r="G215" s="135"/>
      <c r="H215" s="135"/>
      <c r="I215" s="135"/>
      <c r="J215" s="139"/>
    </row>
    <row r="216" spans="1:10">
      <c r="A216" s="138"/>
      <c r="B216" s="135"/>
      <c r="C216" s="135"/>
      <c r="D216" s="135"/>
      <c r="E216" s="135"/>
      <c r="F216" s="135"/>
      <c r="G216" s="135"/>
      <c r="H216" s="135"/>
      <c r="I216" s="135"/>
      <c r="J216" s="139"/>
    </row>
    <row r="217" spans="1:10">
      <c r="A217" s="138"/>
      <c r="B217" s="135"/>
      <c r="C217" s="135"/>
      <c r="D217" s="135"/>
      <c r="E217" s="135"/>
      <c r="F217" s="135"/>
      <c r="G217" s="135"/>
      <c r="H217" s="135"/>
      <c r="I217" s="135"/>
      <c r="J217" s="139"/>
    </row>
    <row r="218" spans="1:10">
      <c r="A218" s="138"/>
      <c r="B218" s="135"/>
      <c r="C218" s="135"/>
      <c r="D218" s="135"/>
      <c r="E218" s="135"/>
      <c r="F218" s="135"/>
      <c r="G218" s="135"/>
      <c r="H218" s="135"/>
      <c r="I218" s="135"/>
      <c r="J218" s="139"/>
    </row>
    <row r="219" spans="1:10">
      <c r="A219" s="138"/>
      <c r="B219" s="135"/>
      <c r="C219" s="135"/>
      <c r="D219" s="135"/>
      <c r="E219" s="135"/>
      <c r="F219" s="135"/>
      <c r="G219" s="135"/>
      <c r="H219" s="135"/>
      <c r="I219" s="135"/>
      <c r="J219" s="139"/>
    </row>
    <row r="220" spans="1:10">
      <c r="A220" s="138"/>
      <c r="B220" s="135"/>
      <c r="C220" s="135"/>
      <c r="D220" s="135"/>
      <c r="E220" s="135"/>
      <c r="F220" s="135"/>
      <c r="G220" s="135"/>
      <c r="H220" s="135"/>
      <c r="I220" s="135"/>
      <c r="J220" s="139"/>
    </row>
    <row r="221" spans="1:10">
      <c r="A221" s="138"/>
      <c r="B221" s="135"/>
      <c r="C221" s="135"/>
      <c r="D221" s="135"/>
      <c r="E221" s="135"/>
      <c r="F221" s="135"/>
      <c r="G221" s="135"/>
      <c r="H221" s="135"/>
      <c r="I221" s="135"/>
      <c r="J221" s="139"/>
    </row>
    <row r="222" spans="1:10">
      <c r="A222" s="138" t="s">
        <v>265</v>
      </c>
      <c r="B222" s="135"/>
      <c r="C222" s="135"/>
      <c r="D222" s="135"/>
      <c r="E222" s="135"/>
      <c r="F222" s="135" t="s">
        <v>264</v>
      </c>
      <c r="G222" s="135"/>
      <c r="H222" s="135"/>
      <c r="I222" s="135"/>
      <c r="J222" s="139"/>
    </row>
    <row r="223" spans="1:10">
      <c r="A223" s="138"/>
      <c r="B223" s="135"/>
      <c r="C223" s="135"/>
      <c r="D223" s="135"/>
      <c r="E223" s="135"/>
      <c r="F223" s="135"/>
      <c r="G223" s="135"/>
      <c r="H223" s="135"/>
      <c r="I223" s="135"/>
      <c r="J223" s="139"/>
    </row>
    <row r="224" spans="1:10">
      <c r="A224" s="138"/>
      <c r="B224" s="135"/>
      <c r="C224" s="135"/>
      <c r="D224" s="135"/>
      <c r="E224" s="135"/>
      <c r="F224" s="135"/>
      <c r="G224" s="135"/>
      <c r="H224" s="135"/>
      <c r="I224" s="135"/>
      <c r="J224" s="139"/>
    </row>
    <row r="225" spans="1:10">
      <c r="A225" s="138"/>
      <c r="B225" s="135"/>
      <c r="C225" s="135"/>
      <c r="D225" s="135"/>
      <c r="E225" s="135"/>
      <c r="F225" s="135"/>
      <c r="G225" s="135"/>
      <c r="H225" s="135"/>
      <c r="I225" s="135"/>
      <c r="J225" s="139"/>
    </row>
    <row r="226" spans="1:10">
      <c r="A226" s="138"/>
      <c r="B226" s="135"/>
      <c r="C226" s="135"/>
      <c r="D226" s="135"/>
      <c r="E226" s="135"/>
      <c r="F226" s="135"/>
      <c r="G226" s="135"/>
      <c r="H226" s="135"/>
      <c r="I226" s="135"/>
      <c r="J226" s="139"/>
    </row>
    <row r="227" spans="1:10">
      <c r="A227" s="138"/>
      <c r="B227" s="135"/>
      <c r="C227" s="135"/>
      <c r="D227" s="135"/>
      <c r="E227" s="135"/>
      <c r="F227" s="135"/>
      <c r="G227" s="135"/>
      <c r="H227" s="135"/>
      <c r="I227" s="135"/>
      <c r="J227" s="139"/>
    </row>
    <row r="228" spans="1:10">
      <c r="A228" s="138"/>
      <c r="B228" s="135"/>
      <c r="C228" s="135"/>
      <c r="D228" s="135"/>
      <c r="E228" s="135"/>
      <c r="F228" s="135"/>
      <c r="G228" s="135"/>
      <c r="H228" s="135"/>
      <c r="I228" s="135"/>
      <c r="J228" s="139"/>
    </row>
    <row r="229" spans="1:10">
      <c r="A229" s="138"/>
      <c r="B229" s="135"/>
      <c r="C229" s="135"/>
      <c r="D229" s="135"/>
      <c r="E229" s="135"/>
      <c r="F229" s="135"/>
      <c r="G229" s="135"/>
      <c r="H229" s="135"/>
      <c r="I229" s="135"/>
      <c r="J229" s="139"/>
    </row>
    <row r="230" spans="1:10">
      <c r="A230" s="138"/>
      <c r="B230" s="135"/>
      <c r="C230" s="135"/>
      <c r="D230" s="135"/>
      <c r="E230" s="135"/>
      <c r="F230" s="135"/>
      <c r="G230" s="135"/>
      <c r="H230" s="135"/>
      <c r="I230" s="135"/>
      <c r="J230" s="139"/>
    </row>
    <row r="231" spans="1:10">
      <c r="A231" s="138"/>
      <c r="B231" s="135"/>
      <c r="C231" s="135"/>
      <c r="D231" s="135"/>
      <c r="E231" s="135"/>
      <c r="F231" s="135"/>
      <c r="G231" s="135"/>
      <c r="H231" s="135"/>
      <c r="I231" s="135"/>
      <c r="J231" s="139"/>
    </row>
    <row r="232" spans="1:10">
      <c r="A232" s="138"/>
      <c r="B232" s="135"/>
      <c r="C232" s="135"/>
      <c r="D232" s="135"/>
      <c r="E232" s="135"/>
      <c r="F232" s="135"/>
      <c r="G232" s="135"/>
      <c r="H232" s="135"/>
      <c r="I232" s="135"/>
      <c r="J232" s="139"/>
    </row>
    <row r="233" spans="1:10">
      <c r="A233" s="138"/>
      <c r="B233" s="135"/>
      <c r="C233" s="135"/>
      <c r="D233" s="135"/>
      <c r="E233" s="135"/>
      <c r="F233" s="135"/>
      <c r="G233" s="135"/>
      <c r="H233" s="135"/>
      <c r="I233" s="135"/>
      <c r="J233" s="139"/>
    </row>
    <row r="234" spans="1:10">
      <c r="A234" s="138"/>
      <c r="B234" s="135"/>
      <c r="C234" s="135"/>
      <c r="D234" s="135"/>
      <c r="E234" s="135"/>
      <c r="F234" s="135"/>
      <c r="G234" s="135"/>
      <c r="H234" s="135"/>
      <c r="I234" s="135"/>
      <c r="J234" s="139"/>
    </row>
    <row r="235" spans="1:10">
      <c r="A235" s="138"/>
      <c r="B235" s="135"/>
      <c r="C235" s="135"/>
      <c r="D235" s="135"/>
      <c r="E235" s="135"/>
      <c r="F235" s="135"/>
      <c r="G235" s="135"/>
      <c r="H235" s="135"/>
      <c r="I235" s="135"/>
      <c r="J235" s="139"/>
    </row>
    <row r="236" spans="1:10">
      <c r="A236" s="138"/>
      <c r="B236" s="135"/>
      <c r="C236" s="135"/>
      <c r="D236" s="135"/>
      <c r="E236" s="135"/>
      <c r="F236" s="135"/>
      <c r="G236" s="135"/>
      <c r="H236" s="135"/>
      <c r="I236" s="135"/>
      <c r="J236" s="139"/>
    </row>
    <row r="237" spans="1:10" ht="15" customHeight="1">
      <c r="A237" s="990" t="s">
        <v>297</v>
      </c>
      <c r="B237" s="982"/>
      <c r="C237" s="982"/>
      <c r="D237" s="982"/>
      <c r="E237" s="982"/>
      <c r="F237" s="1000" t="s">
        <v>296</v>
      </c>
      <c r="G237" s="1000"/>
      <c r="H237" s="1000"/>
      <c r="I237" s="1000"/>
      <c r="J237" s="1001"/>
    </row>
    <row r="238" spans="1:10">
      <c r="A238" s="990"/>
      <c r="B238" s="982"/>
      <c r="C238" s="982"/>
      <c r="D238" s="982"/>
      <c r="E238" s="982"/>
      <c r="F238" s="1000"/>
      <c r="G238" s="1000"/>
      <c r="H238" s="1000"/>
      <c r="I238" s="1000"/>
      <c r="J238" s="1001"/>
    </row>
    <row r="239" spans="1:10">
      <c r="A239" s="138"/>
      <c r="B239" s="135"/>
      <c r="C239" s="135"/>
      <c r="D239" s="135"/>
      <c r="E239" s="135"/>
      <c r="F239" s="135"/>
      <c r="G239" s="135"/>
      <c r="H239" s="135"/>
      <c r="I239" s="135"/>
      <c r="J239" s="139"/>
    </row>
    <row r="240" spans="1:10">
      <c r="A240" s="138"/>
      <c r="B240" s="135"/>
      <c r="C240" s="135"/>
      <c r="D240" s="135"/>
      <c r="E240" s="135"/>
      <c r="F240" s="135"/>
      <c r="G240" s="135"/>
      <c r="H240" s="135"/>
      <c r="I240" s="135"/>
      <c r="J240" s="139"/>
    </row>
    <row r="241" spans="1:10">
      <c r="A241" s="138"/>
      <c r="B241" s="135"/>
      <c r="C241" s="135"/>
      <c r="D241" s="135"/>
      <c r="E241" s="135"/>
      <c r="F241" s="135"/>
      <c r="G241" s="135"/>
      <c r="H241" s="135"/>
      <c r="I241" s="135"/>
      <c r="J241" s="139"/>
    </row>
    <row r="242" spans="1:10">
      <c r="A242" s="138"/>
      <c r="B242" s="135"/>
      <c r="C242" s="135"/>
      <c r="D242" s="135"/>
      <c r="E242" s="135"/>
      <c r="F242" s="135"/>
      <c r="G242" s="135"/>
      <c r="H242" s="135"/>
      <c r="I242" s="135"/>
      <c r="J242" s="139"/>
    </row>
    <row r="243" spans="1:10" s="97" customFormat="1">
      <c r="A243" s="138"/>
      <c r="B243" s="135"/>
      <c r="C243" s="135"/>
      <c r="D243" s="135"/>
      <c r="E243" s="135"/>
      <c r="F243" s="135"/>
      <c r="G243" s="135"/>
      <c r="H243" s="135"/>
      <c r="I243" s="135"/>
      <c r="J243" s="139"/>
    </row>
    <row r="244" spans="1:10" s="97" customFormat="1">
      <c r="A244" s="138"/>
      <c r="B244" s="135"/>
      <c r="C244" s="135"/>
      <c r="D244" s="135"/>
      <c r="E244" s="135"/>
      <c r="F244" s="135"/>
      <c r="G244" s="135"/>
      <c r="H244" s="135"/>
      <c r="I244" s="135"/>
      <c r="J244" s="139"/>
    </row>
    <row r="245" spans="1:10" s="97" customFormat="1">
      <c r="A245" s="138"/>
      <c r="B245" s="135"/>
      <c r="C245" s="135"/>
      <c r="D245" s="135"/>
      <c r="E245" s="135"/>
      <c r="F245" s="135"/>
      <c r="G245" s="135"/>
      <c r="H245" s="135"/>
      <c r="I245" s="135"/>
      <c r="J245" s="139"/>
    </row>
    <row r="246" spans="1:10" s="97" customFormat="1">
      <c r="A246" s="138"/>
      <c r="B246" s="135"/>
      <c r="C246" s="135"/>
      <c r="D246" s="135"/>
      <c r="E246" s="135"/>
      <c r="F246" s="135"/>
      <c r="G246" s="135"/>
      <c r="H246" s="135"/>
      <c r="I246" s="135"/>
      <c r="J246" s="139"/>
    </row>
    <row r="247" spans="1:10" s="97" customFormat="1">
      <c r="A247" s="138"/>
      <c r="B247" s="135"/>
      <c r="C247" s="135"/>
      <c r="D247" s="135"/>
      <c r="E247" s="135"/>
      <c r="F247" s="135"/>
      <c r="G247" s="135"/>
      <c r="H247" s="135"/>
      <c r="I247" s="135"/>
      <c r="J247" s="139"/>
    </row>
    <row r="248" spans="1:10" s="97" customFormat="1">
      <c r="A248" s="138"/>
      <c r="B248" s="135"/>
      <c r="C248" s="135"/>
      <c r="D248" s="135"/>
      <c r="E248" s="135"/>
      <c r="F248" s="135"/>
      <c r="G248" s="135"/>
      <c r="H248" s="135"/>
      <c r="I248" s="135"/>
      <c r="J248" s="139"/>
    </row>
    <row r="249" spans="1:10" s="97" customFormat="1">
      <c r="A249" s="138"/>
      <c r="B249" s="135"/>
      <c r="C249" s="135"/>
      <c r="D249" s="135"/>
      <c r="E249" s="135"/>
      <c r="F249" s="135"/>
      <c r="G249" s="135"/>
      <c r="H249" s="135"/>
      <c r="I249" s="135"/>
      <c r="J249" s="139"/>
    </row>
    <row r="250" spans="1:10" s="97" customFormat="1">
      <c r="A250" s="138"/>
      <c r="B250" s="135"/>
      <c r="C250" s="135"/>
      <c r="D250" s="135"/>
      <c r="E250" s="135"/>
      <c r="F250" s="135"/>
      <c r="G250" s="135"/>
      <c r="H250" s="135"/>
      <c r="I250" s="135"/>
      <c r="J250" s="139"/>
    </row>
    <row r="251" spans="1:10" s="97" customFormat="1">
      <c r="A251" s="138"/>
      <c r="B251" s="135"/>
      <c r="C251" s="135"/>
      <c r="D251" s="135"/>
      <c r="E251" s="135"/>
      <c r="F251" s="135"/>
      <c r="G251" s="135"/>
      <c r="H251" s="135"/>
      <c r="I251" s="135"/>
      <c r="J251" s="139"/>
    </row>
    <row r="252" spans="1:10" s="97" customFormat="1">
      <c r="A252" s="138"/>
      <c r="B252" s="135"/>
      <c r="C252" s="135"/>
      <c r="D252" s="135"/>
      <c r="E252" s="135"/>
      <c r="F252" s="135"/>
      <c r="G252" s="135"/>
      <c r="H252" s="135"/>
      <c r="I252" s="135"/>
      <c r="J252" s="139"/>
    </row>
    <row r="253" spans="1:10" s="97" customFormat="1">
      <c r="A253" s="138"/>
      <c r="B253" s="135"/>
      <c r="C253" s="135"/>
      <c r="D253" s="135"/>
      <c r="E253" s="135"/>
      <c r="F253" s="135"/>
      <c r="G253" s="135"/>
      <c r="H253" s="135"/>
      <c r="I253" s="135"/>
      <c r="J253" s="139"/>
    </row>
    <row r="254" spans="1:10" s="97" customFormat="1">
      <c r="A254" s="138"/>
      <c r="B254" s="135"/>
      <c r="C254" s="135"/>
      <c r="D254" s="135"/>
      <c r="E254" s="135"/>
      <c r="F254" s="135"/>
      <c r="G254" s="135"/>
      <c r="H254" s="135"/>
      <c r="I254" s="135"/>
      <c r="J254" s="139"/>
    </row>
    <row r="255" spans="1:10" s="97" customFormat="1">
      <c r="A255" s="138"/>
      <c r="B255" s="135"/>
      <c r="C255" s="135"/>
      <c r="D255" s="135"/>
      <c r="E255" s="135"/>
      <c r="F255" s="135"/>
      <c r="G255" s="135"/>
      <c r="H255" s="135"/>
      <c r="I255" s="135"/>
      <c r="J255" s="139"/>
    </row>
    <row r="256" spans="1:10" s="97" customFormat="1">
      <c r="A256" s="138"/>
      <c r="B256" s="135"/>
      <c r="C256" s="135"/>
      <c r="D256" s="135"/>
      <c r="E256" s="135"/>
      <c r="F256" s="135"/>
      <c r="G256" s="135"/>
      <c r="H256" s="135"/>
      <c r="I256" s="135"/>
      <c r="J256" s="139"/>
    </row>
    <row r="257" spans="1:10" s="97" customFormat="1">
      <c r="A257" s="138"/>
      <c r="B257" s="135"/>
      <c r="C257" s="135"/>
      <c r="D257" s="135"/>
      <c r="E257" s="135"/>
      <c r="F257" s="135"/>
      <c r="G257" s="135"/>
      <c r="H257" s="135"/>
      <c r="I257" s="135"/>
      <c r="J257" s="139"/>
    </row>
    <row r="258" spans="1:10" s="97" customFormat="1">
      <c r="A258" s="138"/>
      <c r="B258" s="135"/>
      <c r="C258" s="135"/>
      <c r="D258" s="135"/>
      <c r="E258" s="135"/>
      <c r="F258" s="135"/>
      <c r="G258" s="135"/>
      <c r="H258" s="135"/>
      <c r="I258" s="135"/>
      <c r="J258" s="139"/>
    </row>
    <row r="259" spans="1:10" s="97" customFormat="1">
      <c r="A259" s="138"/>
      <c r="B259" s="135"/>
      <c r="C259" s="135"/>
      <c r="D259" s="135"/>
      <c r="E259" s="135"/>
      <c r="F259" s="135"/>
      <c r="G259" s="135"/>
      <c r="H259" s="135"/>
      <c r="I259" s="135"/>
      <c r="J259" s="139"/>
    </row>
    <row r="260" spans="1:10">
      <c r="A260" s="138"/>
      <c r="B260" s="135"/>
      <c r="C260" s="135"/>
      <c r="D260" s="135"/>
      <c r="E260" s="135"/>
      <c r="F260" s="135"/>
      <c r="G260" s="135"/>
      <c r="H260" s="135"/>
      <c r="I260" s="135"/>
      <c r="J260" s="139"/>
    </row>
    <row r="261" spans="1:10">
      <c r="A261" s="138"/>
      <c r="B261" s="135"/>
      <c r="C261" s="135"/>
      <c r="D261" s="135"/>
      <c r="E261" s="135"/>
      <c r="F261" s="135"/>
      <c r="G261" s="135"/>
      <c r="H261" s="135"/>
      <c r="I261" s="135"/>
      <c r="J261" s="139"/>
    </row>
    <row r="262" spans="1:10">
      <c r="A262" s="142"/>
      <c r="B262" s="143"/>
      <c r="C262" s="143"/>
      <c r="D262" s="143"/>
      <c r="E262" s="143"/>
      <c r="F262" s="143"/>
      <c r="G262" s="143"/>
      <c r="H262" s="143"/>
      <c r="I262" s="143"/>
      <c r="J262" s="144"/>
    </row>
  </sheetData>
  <mergeCells count="21">
    <mergeCell ref="A1:J1"/>
    <mergeCell ref="A2:J2"/>
    <mergeCell ref="A3:J3"/>
    <mergeCell ref="A197:J197"/>
    <mergeCell ref="A237:E238"/>
    <mergeCell ref="F237:J238"/>
    <mergeCell ref="F177:J178"/>
    <mergeCell ref="A140:D141"/>
    <mergeCell ref="F140:I141"/>
    <mergeCell ref="J140:J141"/>
    <mergeCell ref="A152:E153"/>
    <mergeCell ref="F152:J153"/>
    <mergeCell ref="K120:O122"/>
    <mergeCell ref="F10:J10"/>
    <mergeCell ref="A65:J65"/>
    <mergeCell ref="F27:J28"/>
    <mergeCell ref="F40:J41"/>
    <mergeCell ref="A66:D67"/>
    <mergeCell ref="F101:J102"/>
    <mergeCell ref="A119:D120"/>
    <mergeCell ref="A14:E15"/>
  </mergeCells>
  <printOptions horizontalCentered="1"/>
  <pageMargins left="0.31496062992125984" right="0.31496062992125984" top="0.47916666666666669" bottom="0.61458333333333337" header="0.31496062992125984" footer="0.31496062992125984"/>
  <pageSetup paperSize="9" orientation="portrait" r:id="rId1"/>
  <headerFooter>
    <oddFooter xml:space="preserve">&amp;C&amp;P+18 </oddFooter>
  </headerFooter>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18</vt:i4>
      </vt:variant>
      <vt:variant>
        <vt:lpstr>Intervalos Nomeados</vt:lpstr>
      </vt:variant>
      <vt:variant>
        <vt:i4>11</vt:i4>
      </vt:variant>
    </vt:vector>
  </HeadingPairs>
  <TitlesOfParts>
    <vt:vector size="29" baseType="lpstr">
      <vt:lpstr>Capa</vt:lpstr>
      <vt:lpstr> Contra Capa 2</vt:lpstr>
      <vt:lpstr>CGSF</vt:lpstr>
      <vt:lpstr>CCIVV</vt:lpstr>
      <vt:lpstr>CCICM</vt:lpstr>
      <vt:lpstr>CCINF</vt:lpstr>
      <vt:lpstr>CCANM</vt:lpstr>
      <vt:lpstr>CSDGB</vt:lpstr>
      <vt:lpstr>GASB</vt:lpstr>
      <vt:lpstr>Planilha1</vt:lpstr>
      <vt:lpstr>CIGO</vt:lpstr>
      <vt:lpstr>CGV</vt:lpstr>
      <vt:lpstr>NATAL</vt:lpstr>
      <vt:lpstr>RESTAURANTE </vt:lpstr>
      <vt:lpstr>BOLSA</vt:lpstr>
      <vt:lpstr>CAR</vt:lpstr>
      <vt:lpstr>ANEXO I</vt:lpstr>
      <vt:lpstr>ANEXO II</vt:lpstr>
      <vt:lpstr>' Contra Capa 2'!Area_de_impressao</vt:lpstr>
      <vt:lpstr>'ANEXO II'!Area_de_impressao</vt:lpstr>
      <vt:lpstr>BOLSA!Area_de_impressao</vt:lpstr>
      <vt:lpstr>CAR!Area_de_impressao</vt:lpstr>
      <vt:lpstr>CCANM!Area_de_impressao</vt:lpstr>
      <vt:lpstr>CCICM!Area_de_impressao</vt:lpstr>
      <vt:lpstr>CCINF!Area_de_impressao</vt:lpstr>
      <vt:lpstr>CCIVV!Area_de_impressao</vt:lpstr>
      <vt:lpstr>CGSF!Area_de_impressao</vt:lpstr>
      <vt:lpstr>GASB!Area_de_impressao</vt:lpstr>
      <vt:lpstr>'RESTAURANTE '!Area_de_impressao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Mara Bento Macedo</cp:lastModifiedBy>
  <cp:lastPrinted>2019-07-22T21:56:53Z</cp:lastPrinted>
  <dcterms:created xsi:type="dcterms:W3CDTF">2017-09-18T17:22:23Z</dcterms:created>
  <dcterms:modified xsi:type="dcterms:W3CDTF">2019-11-26T13:44:54Z</dcterms:modified>
</cp:coreProperties>
</file>