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622C23E1-CC63-4424-83BB-E9D9994B05E6}" xr6:coauthVersionLast="45" xr6:coauthVersionMax="45" xr10:uidLastSave="{00000000-0000-0000-0000-000000000000}"/>
  <bookViews>
    <workbookView xWindow="-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 l="1"/>
  <c r="F19" i="1"/>
  <c r="F18" i="1"/>
  <c r="F17" i="1"/>
  <c r="F16" i="1"/>
  <c r="F15" i="1"/>
  <c r="F11" i="1"/>
  <c r="F12" i="1"/>
  <c r="F13" i="1"/>
  <c r="F14" i="1"/>
  <c r="F10" i="1"/>
  <c r="F8" i="1" l="1"/>
</calcChain>
</file>

<file path=xl/sharedStrings.xml><?xml version="1.0" encoding="utf-8"?>
<sst xmlns="http://schemas.openxmlformats.org/spreadsheetml/2006/main" count="106" uniqueCount="69">
  <si>
    <t>ORGANIZAÇÃO DAS VOLUNTÁRIAS DE GOIÁS - OVG</t>
  </si>
  <si>
    <t>RELATÓRIO DE AQUISIÇÕES E CONTRATAÇÕES</t>
  </si>
  <si>
    <t>VIGÊNCIA</t>
  </si>
  <si>
    <t>DATA DE ASSINATURA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</si>
  <si>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</si>
  <si>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</si>
  <si>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</si>
  <si>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</si>
  <si>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</si>
  <si>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</si>
  <si>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</si>
  <si>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</si>
  <si>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</si>
  <si>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</si>
  <si>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</si>
  <si>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</si>
  <si>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 xml:space="preserve">Ordem de Compra </t>
  </si>
  <si>
    <t>ANO DE 2021</t>
  </si>
  <si>
    <t xml:space="preserve">MÊS JANEIRO </t>
  </si>
  <si>
    <t>Aquisição de mascara facial em TNT descartável - COVID</t>
  </si>
  <si>
    <t>Noova Import. E Export. Ltda</t>
  </si>
  <si>
    <t>30.165.561/0001-01</t>
  </si>
  <si>
    <t>Contratação empresa engenharia elaboração projetos Novo Mundo</t>
  </si>
  <si>
    <t>BSC Engenheiros Associados</t>
  </si>
  <si>
    <t>Aquisição de filmadora</t>
  </si>
  <si>
    <t xml:space="preserve">Aquisição de tripé profissional </t>
  </si>
  <si>
    <t>Aquisição de kit de iluminação 900 leds</t>
  </si>
  <si>
    <t>Aquisição de fone profissional</t>
  </si>
  <si>
    <t xml:space="preserve">Aquisição de teleprompter profissional </t>
  </si>
  <si>
    <t>SER</t>
  </si>
  <si>
    <t>Click Imagem e Video Eireli</t>
  </si>
  <si>
    <t>30.578.623/0001-07</t>
  </si>
  <si>
    <t>Serviços Gráficos, sob demanda</t>
  </si>
  <si>
    <t>LOTE</t>
  </si>
  <si>
    <t>Cristo Redentor Grafica  e Serviços</t>
  </si>
  <si>
    <t>PACOTE</t>
  </si>
  <si>
    <t>Aquisição de saco plastico leitoso de 60 litros c/ 100 unidades</t>
  </si>
  <si>
    <t>HB Comércio de Embalagens</t>
  </si>
  <si>
    <t>05.488.166/0001-12</t>
  </si>
  <si>
    <t>R3 Comercio e Consultoria</t>
  </si>
  <si>
    <t>24.190.294/0001-20</t>
  </si>
  <si>
    <t xml:space="preserve">Aquisição de fogão industrial  - Aditivo </t>
  </si>
  <si>
    <t xml:space="preserve">Aqusição de liquidificar industrial - Aditivo </t>
  </si>
  <si>
    <t>Aquisição de agendas personalizadas</t>
  </si>
  <si>
    <t xml:space="preserve">Aquisição de batedeira planetaria - Aditivo </t>
  </si>
  <si>
    <t>Mega Forte Tecnologia</t>
  </si>
  <si>
    <t>23.079.961/0001-39</t>
  </si>
  <si>
    <t>19.730.074/0001-01</t>
  </si>
  <si>
    <t xml:space="preserve">LOTE </t>
  </si>
  <si>
    <t xml:space="preserve">Aquisição Produtos Hospitalares - 2º colocado </t>
  </si>
  <si>
    <t>Martins Produtos Hospitalares</t>
  </si>
  <si>
    <t>02.614.637/0001-01</t>
  </si>
  <si>
    <t>NL Produtos Hospitalares</t>
  </si>
  <si>
    <t>10.570.894/0001-90</t>
  </si>
  <si>
    <t>Grafica e Editora Comunicação Visual</t>
  </si>
  <si>
    <t>22.104.085/0001-90</t>
  </si>
  <si>
    <t>Impressão Livros  - GGSA</t>
  </si>
  <si>
    <t>Aquisição de azulejos personalizados</t>
  </si>
  <si>
    <t>Darlene Andrade Rebelato</t>
  </si>
  <si>
    <t>37.039.923/0001-67</t>
  </si>
  <si>
    <t>BVC Comercio e Distribuição</t>
  </si>
  <si>
    <t>37.106.634/0001-33</t>
  </si>
  <si>
    <t>Aquisição de capas termicas e enroladores de piscina - Unidades</t>
  </si>
  <si>
    <t>Contrato - CPS 002/2021</t>
  </si>
  <si>
    <t>18.298.039/0001-00</t>
  </si>
  <si>
    <t>24 meses</t>
  </si>
  <si>
    <t>Contrato - CPS 003/2021</t>
  </si>
  <si>
    <t xml:space="preserve">         24/08/2020</t>
  </si>
  <si>
    <t xml:space="preserve">       12 (doze)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</si>
</sst>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* #,##0.00_-;\-&quot;R$&quot;* #,##0.00_-;_-&quot;R$&quot;* &quot;-&quot;??_-;_-@_-"/>
    <numFmt numFmtId="165" formatCode="_-&quot;R$&quot;* #,##0.0000_-;\-&quot;R$&quot;* #,##0.0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Fill="1" applyBorder="1"/>
    <xf numFmtId="165" fontId="0" fillId="0" borderId="0" xfId="1" applyNumberFormat="1" applyFont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7" fontId="2" fillId="2" borderId="4" xfId="0" applyNumberFormat="1" applyFont="1" applyFill="1" applyBorder="1" applyAlignment="1">
      <alignment horizontal="center"/>
    </xf>
    <xf numFmtId="17" fontId="2" fillId="2" borderId="5" xfId="0" applyNumberFormat="1" applyFont="1" applyFill="1" applyBorder="1" applyAlignment="1">
      <alignment horizontal="center"/>
    </xf>
    <xf numFmtId="17" fontId="2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S79"/>
  <sheetViews>
    <sheetView tabSelected="1" topLeftCell="C1" zoomScale="93" zoomScaleNormal="93" workbookViewId="0">
      <selection activeCell="K15" sqref="K15"/>
    </sheetView>
  </sheetViews>
  <sheetFormatPr defaultRowHeight="15" x14ac:dyDescent="0.25"/>
  <cols>
    <col min="1" max="1" width="9.140625" style="1"/>
    <col min="2" max="2" width="60" customWidth="1"/>
    <col min="3" max="3" width="9" style="1" customWidth="1"/>
    <col min="4" max="4" width="8.85546875" style="1" customWidth="1"/>
    <col min="5" max="5" width="22.140625" customWidth="1"/>
    <col min="6" max="6" width="22.28515625" customWidth="1"/>
    <col min="7" max="7" width="17.42578125" style="1" customWidth="1"/>
    <col min="8" max="8" width="34.28515625" style="1" customWidth="1"/>
    <col min="9" max="9" width="22.710937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9.42578125" style="1" customWidth="1"/>
    <col min="14" max="16" width="10.28515625" customWidth="1"/>
  </cols>
  <sheetData>
    <row r="1" spans="1:17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7" x14ac:dyDescent="0.2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7" x14ac:dyDescent="0.25">
      <c r="A3" s="40" t="s">
        <v>13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1:17" x14ac:dyDescent="0.25">
      <c r="A4" s="47" t="s">
        <v>17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</row>
    <row r="5" spans="1:17" x14ac:dyDescent="0.25">
      <c r="A5" s="43" t="s">
        <v>18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5"/>
    </row>
    <row r="6" spans="1:17" x14ac:dyDescent="0.25">
      <c r="A6" s="46"/>
      <c r="B6" s="46"/>
      <c r="C6" s="46"/>
      <c r="D6" s="46"/>
      <c r="E6" s="46"/>
      <c r="F6" s="46"/>
      <c r="G6" s="46"/>
      <c r="H6" s="46"/>
      <c r="I6" s="46"/>
      <c r="J6" s="7"/>
      <c r="K6" s="7"/>
      <c r="L6" s="11"/>
      <c r="M6" s="11"/>
    </row>
    <row r="7" spans="1:17" ht="30" x14ac:dyDescent="0.25">
      <c r="A7" s="4"/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6" t="s">
        <v>12</v>
      </c>
      <c r="J7" s="6" t="s">
        <v>14</v>
      </c>
      <c r="K7" s="3" t="s">
        <v>2</v>
      </c>
      <c r="L7" s="3" t="s">
        <v>4</v>
      </c>
      <c r="M7" s="9" t="s">
        <v>3</v>
      </c>
      <c r="N7" s="8"/>
      <c r="O7" s="8"/>
      <c r="P7" s="8"/>
      <c r="Q7" s="8"/>
    </row>
    <row r="8" spans="1:17" x14ac:dyDescent="0.25">
      <c r="A8" s="10">
        <v>1</v>
      </c>
      <c r="B8" s="15" t="s">
        <v>19</v>
      </c>
      <c r="C8" s="13">
        <v>3000</v>
      </c>
      <c r="D8" s="16" t="s">
        <v>6</v>
      </c>
      <c r="E8" s="5">
        <v>0.8</v>
      </c>
      <c r="F8" s="5">
        <f t="shared" ref="F8" si="0">E8*C8</f>
        <v>2400</v>
      </c>
      <c r="G8" s="17">
        <v>404398</v>
      </c>
      <c r="H8" s="16" t="s">
        <v>20</v>
      </c>
      <c r="I8" s="16" t="s">
        <v>16</v>
      </c>
      <c r="J8" s="16">
        <v>1</v>
      </c>
      <c r="K8" s="16" t="s">
        <v>15</v>
      </c>
      <c r="L8" s="12" t="s">
        <v>21</v>
      </c>
      <c r="M8" s="14">
        <v>44201</v>
      </c>
    </row>
    <row r="9" spans="1:17" x14ac:dyDescent="0.25">
      <c r="A9" s="18">
        <v>2</v>
      </c>
      <c r="B9" s="2" t="s">
        <v>22</v>
      </c>
      <c r="C9" s="18">
        <v>1</v>
      </c>
      <c r="D9" s="18" t="s">
        <v>29</v>
      </c>
      <c r="E9" s="23">
        <v>87800</v>
      </c>
      <c r="F9" s="5">
        <v>87800</v>
      </c>
      <c r="G9" s="12">
        <v>202000058003826</v>
      </c>
      <c r="H9" s="18" t="s">
        <v>23</v>
      </c>
      <c r="I9" s="18" t="s">
        <v>63</v>
      </c>
      <c r="J9" s="18"/>
      <c r="K9" s="18" t="s">
        <v>65</v>
      </c>
      <c r="L9" s="12" t="s">
        <v>64</v>
      </c>
      <c r="M9" s="14">
        <v>44204</v>
      </c>
    </row>
    <row r="10" spans="1:17" x14ac:dyDescent="0.25">
      <c r="A10" s="50">
        <v>3</v>
      </c>
      <c r="B10" s="2" t="s">
        <v>24</v>
      </c>
      <c r="C10" s="13">
        <v>1</v>
      </c>
      <c r="D10" s="18" t="s">
        <v>6</v>
      </c>
      <c r="E10" s="5">
        <v>21999</v>
      </c>
      <c r="F10" s="5">
        <f>E10*C10</f>
        <v>21999</v>
      </c>
      <c r="G10" s="38">
        <v>202000058003199</v>
      </c>
      <c r="H10" s="50" t="s">
        <v>30</v>
      </c>
      <c r="I10" s="50" t="s">
        <v>16</v>
      </c>
      <c r="J10" s="50">
        <v>3</v>
      </c>
      <c r="K10" s="50" t="s">
        <v>15</v>
      </c>
      <c r="L10" s="38" t="s">
        <v>31</v>
      </c>
      <c r="M10" s="54">
        <v>44209</v>
      </c>
    </row>
    <row r="11" spans="1:17" x14ac:dyDescent="0.25">
      <c r="A11" s="51"/>
      <c r="B11" s="2" t="s">
        <v>25</v>
      </c>
      <c r="C11" s="18">
        <v>1</v>
      </c>
      <c r="D11" s="18" t="s">
        <v>6</v>
      </c>
      <c r="E11" s="5">
        <v>1949</v>
      </c>
      <c r="F11" s="5">
        <f t="shared" ref="F11:F25" si="1">E11*C11</f>
        <v>1949</v>
      </c>
      <c r="G11" s="53"/>
      <c r="H11" s="51"/>
      <c r="I11" s="51"/>
      <c r="J11" s="51"/>
      <c r="K11" s="51"/>
      <c r="L11" s="53"/>
      <c r="M11" s="55"/>
    </row>
    <row r="12" spans="1:17" x14ac:dyDescent="0.25">
      <c r="A12" s="51"/>
      <c r="B12" s="2" t="s">
        <v>26</v>
      </c>
      <c r="C12" s="18">
        <v>3</v>
      </c>
      <c r="D12" s="18" t="s">
        <v>6</v>
      </c>
      <c r="E12" s="5">
        <v>1980</v>
      </c>
      <c r="F12" s="5">
        <f t="shared" si="1"/>
        <v>5940</v>
      </c>
      <c r="G12" s="53"/>
      <c r="H12" s="51"/>
      <c r="I12" s="51"/>
      <c r="J12" s="51"/>
      <c r="K12" s="51"/>
      <c r="L12" s="53"/>
      <c r="M12" s="55"/>
    </row>
    <row r="13" spans="1:17" x14ac:dyDescent="0.25">
      <c r="A13" s="51"/>
      <c r="B13" s="2" t="s">
        <v>27</v>
      </c>
      <c r="C13" s="22">
        <v>1</v>
      </c>
      <c r="D13" s="22" t="s">
        <v>6</v>
      </c>
      <c r="E13" s="5">
        <v>325</v>
      </c>
      <c r="F13" s="5">
        <f t="shared" si="1"/>
        <v>325</v>
      </c>
      <c r="G13" s="53"/>
      <c r="H13" s="51"/>
      <c r="I13" s="51"/>
      <c r="J13" s="51"/>
      <c r="K13" s="51"/>
      <c r="L13" s="53"/>
      <c r="M13" s="55"/>
    </row>
    <row r="14" spans="1:17" x14ac:dyDescent="0.25">
      <c r="A14" s="52"/>
      <c r="B14" s="2" t="s">
        <v>28</v>
      </c>
      <c r="C14" s="22">
        <v>1</v>
      </c>
      <c r="D14" s="22" t="s">
        <v>6</v>
      </c>
      <c r="E14" s="5">
        <v>2700</v>
      </c>
      <c r="F14" s="5">
        <f t="shared" si="1"/>
        <v>2700</v>
      </c>
      <c r="G14" s="39"/>
      <c r="H14" s="52"/>
      <c r="I14" s="52"/>
      <c r="J14" s="52"/>
      <c r="K14" s="52"/>
      <c r="L14" s="39"/>
      <c r="M14" s="56"/>
    </row>
    <row r="15" spans="1:17" x14ac:dyDescent="0.25">
      <c r="A15" s="21">
        <v>4</v>
      </c>
      <c r="B15" s="2" t="s">
        <v>32</v>
      </c>
      <c r="C15" s="22">
        <v>1</v>
      </c>
      <c r="D15" s="22" t="s">
        <v>33</v>
      </c>
      <c r="E15" s="5">
        <v>24000</v>
      </c>
      <c r="F15" s="5">
        <f t="shared" si="1"/>
        <v>24000</v>
      </c>
      <c r="G15" s="17">
        <v>202100058000103</v>
      </c>
      <c r="H15" s="21" t="s">
        <v>34</v>
      </c>
      <c r="I15" s="21" t="s">
        <v>66</v>
      </c>
      <c r="J15" s="19"/>
      <c r="K15" s="19" t="s">
        <v>68</v>
      </c>
      <c r="L15" s="19" t="s">
        <v>47</v>
      </c>
      <c r="M15" s="20" t="s">
        <v>67</v>
      </c>
    </row>
    <row r="16" spans="1:17" x14ac:dyDescent="0.25">
      <c r="A16" s="21">
        <v>5</v>
      </c>
      <c r="B16" s="2" t="s">
        <v>36</v>
      </c>
      <c r="C16" s="22">
        <v>35</v>
      </c>
      <c r="D16" s="22" t="s">
        <v>35</v>
      </c>
      <c r="E16" s="5">
        <v>13.96</v>
      </c>
      <c r="F16" s="5">
        <f t="shared" si="1"/>
        <v>488.6</v>
      </c>
      <c r="G16" s="17">
        <v>202100058000097</v>
      </c>
      <c r="H16" s="21" t="s">
        <v>37</v>
      </c>
      <c r="I16" s="21" t="s">
        <v>16</v>
      </c>
      <c r="J16" s="21">
        <v>4</v>
      </c>
      <c r="K16" s="19" t="s">
        <v>15</v>
      </c>
      <c r="L16" s="19" t="s">
        <v>38</v>
      </c>
      <c r="M16" s="24">
        <v>44215</v>
      </c>
    </row>
    <row r="17" spans="1:19" x14ac:dyDescent="0.25">
      <c r="A17" s="50">
        <v>6</v>
      </c>
      <c r="B17" s="2" t="s">
        <v>41</v>
      </c>
      <c r="C17" s="22">
        <v>1</v>
      </c>
      <c r="D17" s="22" t="s">
        <v>6</v>
      </c>
      <c r="E17" s="5">
        <v>1841.47</v>
      </c>
      <c r="F17" s="5">
        <f t="shared" si="1"/>
        <v>1841.47</v>
      </c>
      <c r="G17" s="38">
        <v>202000058003074</v>
      </c>
      <c r="H17" s="50" t="s">
        <v>39</v>
      </c>
      <c r="I17" s="50" t="s">
        <v>16</v>
      </c>
      <c r="J17" s="50">
        <v>5</v>
      </c>
      <c r="K17" s="50" t="s">
        <v>15</v>
      </c>
      <c r="L17" s="50" t="s">
        <v>40</v>
      </c>
      <c r="M17" s="54">
        <v>44217</v>
      </c>
    </row>
    <row r="18" spans="1:19" x14ac:dyDescent="0.25">
      <c r="A18" s="52"/>
      <c r="B18" s="2" t="s">
        <v>42</v>
      </c>
      <c r="C18" s="22">
        <v>1</v>
      </c>
      <c r="D18" s="22" t="s">
        <v>6</v>
      </c>
      <c r="E18" s="5">
        <v>690.2</v>
      </c>
      <c r="F18" s="5">
        <f t="shared" si="1"/>
        <v>690.2</v>
      </c>
      <c r="G18" s="53"/>
      <c r="H18" s="52"/>
      <c r="I18" s="52"/>
      <c r="J18" s="52"/>
      <c r="K18" s="52"/>
      <c r="L18" s="52"/>
      <c r="M18" s="56"/>
    </row>
    <row r="19" spans="1:19" x14ac:dyDescent="0.25">
      <c r="A19" s="21">
        <v>7</v>
      </c>
      <c r="B19" s="2" t="s">
        <v>44</v>
      </c>
      <c r="C19" s="22">
        <v>1</v>
      </c>
      <c r="D19" s="22" t="s">
        <v>6</v>
      </c>
      <c r="E19" s="5">
        <v>650</v>
      </c>
      <c r="F19" s="5">
        <f t="shared" si="1"/>
        <v>650</v>
      </c>
      <c r="G19" s="39"/>
      <c r="H19" s="21" t="s">
        <v>45</v>
      </c>
      <c r="I19" s="22" t="s">
        <v>16</v>
      </c>
      <c r="J19" s="22">
        <v>6</v>
      </c>
      <c r="K19" s="22" t="s">
        <v>15</v>
      </c>
      <c r="L19" s="22" t="s">
        <v>46</v>
      </c>
      <c r="M19" s="14">
        <v>44217</v>
      </c>
    </row>
    <row r="20" spans="1:19" x14ac:dyDescent="0.25">
      <c r="A20" s="21">
        <v>8</v>
      </c>
      <c r="B20" s="2" t="s">
        <v>43</v>
      </c>
      <c r="C20" s="22">
        <v>300</v>
      </c>
      <c r="D20" s="22" t="s">
        <v>6</v>
      </c>
      <c r="E20" s="5">
        <v>46</v>
      </c>
      <c r="F20" s="5">
        <f t="shared" si="1"/>
        <v>13800</v>
      </c>
      <c r="G20" s="17">
        <v>202100058000139</v>
      </c>
      <c r="H20" s="21" t="s">
        <v>34</v>
      </c>
      <c r="I20" s="22" t="s">
        <v>16</v>
      </c>
      <c r="J20" s="22">
        <v>7</v>
      </c>
      <c r="K20" s="22" t="s">
        <v>15</v>
      </c>
      <c r="L20" s="22" t="s">
        <v>47</v>
      </c>
      <c r="M20" s="14">
        <v>44218</v>
      </c>
    </row>
    <row r="21" spans="1:19" x14ac:dyDescent="0.25">
      <c r="A21" s="21">
        <v>9</v>
      </c>
      <c r="B21" s="2" t="s">
        <v>49</v>
      </c>
      <c r="C21" s="22">
        <v>1</v>
      </c>
      <c r="D21" s="22" t="s">
        <v>48</v>
      </c>
      <c r="E21" s="5">
        <v>3844.8</v>
      </c>
      <c r="F21" s="5">
        <f t="shared" si="1"/>
        <v>3844.8</v>
      </c>
      <c r="G21" s="38">
        <v>202000058002824</v>
      </c>
      <c r="H21" s="22" t="s">
        <v>50</v>
      </c>
      <c r="I21" s="22" t="s">
        <v>16</v>
      </c>
      <c r="J21" s="22">
        <v>8</v>
      </c>
      <c r="K21" s="22" t="s">
        <v>15</v>
      </c>
      <c r="L21" s="22" t="s">
        <v>51</v>
      </c>
      <c r="M21" s="14">
        <v>44223</v>
      </c>
    </row>
    <row r="22" spans="1:19" x14ac:dyDescent="0.25">
      <c r="A22" s="21">
        <v>10</v>
      </c>
      <c r="B22" s="2" t="s">
        <v>49</v>
      </c>
      <c r="C22" s="22">
        <v>1</v>
      </c>
      <c r="D22" s="22" t="s">
        <v>33</v>
      </c>
      <c r="E22" s="5">
        <v>601.5</v>
      </c>
      <c r="F22" s="5">
        <f t="shared" si="1"/>
        <v>601.5</v>
      </c>
      <c r="G22" s="39"/>
      <c r="H22" s="21" t="s">
        <v>52</v>
      </c>
      <c r="I22" s="21" t="s">
        <v>16</v>
      </c>
      <c r="J22" s="21">
        <v>10</v>
      </c>
      <c r="K22" s="21" t="s">
        <v>15</v>
      </c>
      <c r="L22" s="21" t="s">
        <v>53</v>
      </c>
      <c r="M22" s="24">
        <v>44223</v>
      </c>
    </row>
    <row r="23" spans="1:19" x14ac:dyDescent="0.25">
      <c r="A23" s="21">
        <v>11</v>
      </c>
      <c r="B23" s="2" t="s">
        <v>56</v>
      </c>
      <c r="C23" s="22">
        <v>300</v>
      </c>
      <c r="D23" s="22" t="s">
        <v>6</v>
      </c>
      <c r="E23" s="5">
        <v>29</v>
      </c>
      <c r="F23" s="5">
        <f t="shared" si="1"/>
        <v>8700</v>
      </c>
      <c r="G23" s="17">
        <v>202100058000175</v>
      </c>
      <c r="H23" s="21" t="s">
        <v>54</v>
      </c>
      <c r="I23" s="21" t="s">
        <v>16</v>
      </c>
      <c r="J23" s="21">
        <v>11</v>
      </c>
      <c r="K23" s="21" t="s">
        <v>15</v>
      </c>
      <c r="L23" s="21" t="s">
        <v>55</v>
      </c>
      <c r="M23" s="24">
        <v>44224</v>
      </c>
    </row>
    <row r="24" spans="1:19" x14ac:dyDescent="0.25">
      <c r="A24" s="22">
        <v>12</v>
      </c>
      <c r="B24" s="2" t="s">
        <v>57</v>
      </c>
      <c r="C24" s="22">
        <v>60</v>
      </c>
      <c r="D24" s="22" t="s">
        <v>6</v>
      </c>
      <c r="E24" s="5">
        <v>38.0833333</v>
      </c>
      <c r="F24" s="5">
        <f t="shared" si="1"/>
        <v>2284.9999979999998</v>
      </c>
      <c r="G24" s="12">
        <v>202000058003461</v>
      </c>
      <c r="H24" s="22" t="s">
        <v>58</v>
      </c>
      <c r="I24" s="22" t="s">
        <v>16</v>
      </c>
      <c r="J24" s="22">
        <v>9</v>
      </c>
      <c r="K24" s="22" t="s">
        <v>15</v>
      </c>
      <c r="L24" s="22" t="s">
        <v>59</v>
      </c>
      <c r="M24" s="14">
        <v>44223</v>
      </c>
    </row>
    <row r="25" spans="1:19" x14ac:dyDescent="0.25">
      <c r="A25" s="22">
        <v>13</v>
      </c>
      <c r="B25" s="2" t="s">
        <v>62</v>
      </c>
      <c r="C25" s="22">
        <v>1</v>
      </c>
      <c r="D25" s="22" t="s">
        <v>33</v>
      </c>
      <c r="E25" s="5">
        <v>25932</v>
      </c>
      <c r="F25" s="5">
        <f t="shared" si="1"/>
        <v>25932</v>
      </c>
      <c r="G25" s="17">
        <v>202000058003367</v>
      </c>
      <c r="H25" s="22" t="s">
        <v>60</v>
      </c>
      <c r="I25" s="22" t="s">
        <v>16</v>
      </c>
      <c r="J25" s="22">
        <v>12</v>
      </c>
      <c r="K25" s="22" t="s">
        <v>15</v>
      </c>
      <c r="L25" s="22" t="s">
        <v>61</v>
      </c>
      <c r="M25" s="14">
        <v>44224</v>
      </c>
    </row>
    <row r="26" spans="1:19" x14ac:dyDescent="0.25">
      <c r="A26" s="21"/>
      <c r="B26" s="2"/>
      <c r="C26" s="22"/>
      <c r="D26" s="22"/>
      <c r="E26" s="5"/>
      <c r="F26" s="5"/>
      <c r="G26" s="17"/>
      <c r="H26" s="21"/>
      <c r="I26" s="21"/>
      <c r="J26" s="21"/>
      <c r="K26" s="21"/>
      <c r="L26" s="21"/>
      <c r="M26" s="24"/>
    </row>
    <row r="27" spans="1:19" x14ac:dyDescent="0.25">
      <c r="A27" s="21"/>
      <c r="B27" s="2"/>
      <c r="C27" s="22"/>
      <c r="D27" s="22"/>
      <c r="E27" s="5"/>
      <c r="F27" s="5"/>
      <c r="G27" s="17"/>
      <c r="H27" s="21"/>
      <c r="I27" s="21"/>
      <c r="J27" s="21"/>
      <c r="K27" s="21"/>
      <c r="L27" s="21"/>
      <c r="M27" s="24"/>
    </row>
    <row r="28" spans="1:19" x14ac:dyDescent="0.25">
      <c r="A28" s="25"/>
      <c r="B28" s="26"/>
      <c r="C28" s="7"/>
      <c r="D28" s="7"/>
      <c r="E28" s="27"/>
      <c r="F28" s="27"/>
      <c r="G28" s="28"/>
      <c r="H28" s="25"/>
      <c r="I28" s="25"/>
      <c r="J28" s="25"/>
      <c r="K28" s="25"/>
      <c r="L28" s="25"/>
      <c r="M28" s="29"/>
      <c r="N28" s="26"/>
      <c r="O28" s="26"/>
      <c r="P28" s="26"/>
      <c r="Q28" s="26"/>
      <c r="R28" s="26"/>
      <c r="S28" s="26"/>
    </row>
    <row r="29" spans="1:19" x14ac:dyDescent="0.25">
      <c r="A29" s="25"/>
      <c r="B29" s="26"/>
      <c r="C29" s="7"/>
      <c r="D29" s="7"/>
      <c r="E29" s="27"/>
      <c r="F29" s="27"/>
      <c r="G29" s="28"/>
      <c r="H29" s="25"/>
      <c r="I29" s="25"/>
      <c r="J29" s="25"/>
      <c r="K29" s="25"/>
      <c r="L29" s="25"/>
      <c r="M29" s="29"/>
      <c r="N29" s="26"/>
      <c r="O29" s="26"/>
      <c r="P29" s="26"/>
      <c r="Q29" s="26"/>
      <c r="R29" s="26"/>
      <c r="S29" s="26"/>
    </row>
    <row r="30" spans="1:19" x14ac:dyDescent="0.25">
      <c r="A30" s="25"/>
      <c r="B30" s="26"/>
      <c r="C30" s="7"/>
      <c r="D30" s="7"/>
      <c r="E30" s="27"/>
      <c r="F30" s="27"/>
      <c r="G30" s="28"/>
      <c r="H30" s="7"/>
      <c r="I30" s="25"/>
      <c r="J30" s="7"/>
      <c r="K30" s="25"/>
      <c r="L30" s="7"/>
      <c r="M30" s="29"/>
      <c r="N30" s="26"/>
      <c r="O30" s="26"/>
      <c r="P30" s="26"/>
      <c r="Q30" s="26"/>
      <c r="R30" s="26"/>
      <c r="S30" s="26"/>
    </row>
    <row r="31" spans="1:19" x14ac:dyDescent="0.25">
      <c r="A31" s="7"/>
      <c r="B31" s="26"/>
      <c r="C31" s="7"/>
      <c r="D31" s="7"/>
      <c r="E31" s="27"/>
      <c r="F31" s="27"/>
      <c r="G31" s="30"/>
      <c r="H31" s="7"/>
      <c r="I31" s="7"/>
      <c r="J31" s="7"/>
      <c r="K31" s="7"/>
      <c r="L31" s="7"/>
      <c r="M31" s="31"/>
      <c r="N31" s="26"/>
      <c r="O31" s="26"/>
      <c r="P31" s="26"/>
      <c r="Q31" s="26"/>
      <c r="R31" s="26"/>
      <c r="S31" s="26"/>
    </row>
    <row r="32" spans="1:19" x14ac:dyDescent="0.25">
      <c r="A32" s="7"/>
      <c r="B32" s="26"/>
      <c r="C32" s="7"/>
      <c r="D32" s="7"/>
      <c r="E32" s="27"/>
      <c r="F32" s="27"/>
      <c r="G32" s="30"/>
      <c r="H32" s="7"/>
      <c r="I32" s="7"/>
      <c r="J32" s="7"/>
      <c r="K32" s="7"/>
      <c r="L32" s="7"/>
      <c r="M32" s="31"/>
      <c r="N32" s="26"/>
      <c r="O32" s="26"/>
      <c r="P32" s="26"/>
      <c r="Q32" s="26"/>
      <c r="R32" s="26"/>
      <c r="S32" s="26"/>
    </row>
    <row r="33" spans="1:19" x14ac:dyDescent="0.25">
      <c r="A33" s="7"/>
      <c r="B33" s="26"/>
      <c r="C33" s="7"/>
      <c r="D33" s="7"/>
      <c r="E33" s="27"/>
      <c r="F33" s="27"/>
      <c r="G33" s="30"/>
      <c r="H33" s="7"/>
      <c r="I33" s="7"/>
      <c r="J33" s="7"/>
      <c r="K33" s="7"/>
      <c r="L33" s="7"/>
      <c r="M33" s="31"/>
      <c r="N33" s="26"/>
      <c r="O33" s="26"/>
      <c r="P33" s="26"/>
      <c r="Q33" s="26"/>
      <c r="R33" s="26"/>
      <c r="S33" s="26"/>
    </row>
    <row r="34" spans="1:19" x14ac:dyDescent="0.25">
      <c r="A34" s="7"/>
      <c r="B34" s="26"/>
      <c r="C34" s="7"/>
      <c r="D34" s="7"/>
      <c r="E34" s="27"/>
      <c r="F34" s="27"/>
      <c r="G34" s="30"/>
      <c r="H34" s="7"/>
      <c r="I34" s="7"/>
      <c r="J34" s="7"/>
      <c r="K34" s="7"/>
      <c r="L34" s="7"/>
      <c r="M34" s="31"/>
      <c r="N34" s="26"/>
      <c r="O34" s="26"/>
      <c r="P34" s="26"/>
      <c r="Q34" s="26"/>
      <c r="R34" s="26"/>
      <c r="S34" s="26"/>
    </row>
    <row r="35" spans="1:19" x14ac:dyDescent="0.25">
      <c r="A35" s="7"/>
      <c r="B35" s="26"/>
      <c r="C35" s="32"/>
      <c r="D35" s="7"/>
      <c r="E35" s="27"/>
      <c r="F35" s="27"/>
      <c r="G35" s="30"/>
      <c r="H35" s="7"/>
      <c r="I35" s="7"/>
      <c r="J35" s="7"/>
      <c r="K35" s="7"/>
      <c r="L35" s="7"/>
      <c r="M35" s="31"/>
      <c r="N35" s="26"/>
      <c r="O35" s="26"/>
      <c r="P35" s="26"/>
      <c r="Q35" s="26"/>
      <c r="R35" s="26"/>
      <c r="S35" s="26"/>
    </row>
    <row r="36" spans="1:19" x14ac:dyDescent="0.25">
      <c r="A36" s="35"/>
      <c r="B36" s="26"/>
      <c r="C36" s="7"/>
      <c r="D36" s="7"/>
      <c r="E36" s="27"/>
      <c r="F36" s="27"/>
      <c r="G36" s="37"/>
      <c r="H36" s="35"/>
      <c r="I36" s="35"/>
      <c r="J36" s="35"/>
      <c r="K36" s="35"/>
      <c r="L36" s="35"/>
      <c r="M36" s="36"/>
      <c r="N36" s="26"/>
      <c r="O36" s="26"/>
      <c r="P36" s="26"/>
      <c r="Q36" s="26"/>
      <c r="R36" s="26"/>
      <c r="S36" s="26"/>
    </row>
    <row r="37" spans="1:19" x14ac:dyDescent="0.25">
      <c r="A37" s="35"/>
      <c r="B37" s="26"/>
      <c r="C37" s="7"/>
      <c r="D37" s="7"/>
      <c r="E37" s="27"/>
      <c r="F37" s="27"/>
      <c r="G37" s="37"/>
      <c r="H37" s="35"/>
      <c r="I37" s="35"/>
      <c r="J37" s="35"/>
      <c r="K37" s="35"/>
      <c r="L37" s="35"/>
      <c r="M37" s="36"/>
      <c r="N37" s="26"/>
      <c r="O37" s="26"/>
      <c r="P37" s="26"/>
      <c r="Q37" s="26"/>
      <c r="R37" s="26"/>
      <c r="S37" s="26"/>
    </row>
    <row r="38" spans="1:19" x14ac:dyDescent="0.25">
      <c r="A38" s="35"/>
      <c r="B38" s="33"/>
      <c r="C38" s="7"/>
      <c r="D38" s="7"/>
      <c r="E38" s="27"/>
      <c r="F38" s="27"/>
      <c r="G38" s="37"/>
      <c r="H38" s="35"/>
      <c r="I38" s="35"/>
      <c r="J38" s="35"/>
      <c r="K38" s="35"/>
      <c r="L38" s="35"/>
      <c r="M38" s="36"/>
      <c r="N38" s="26"/>
      <c r="O38" s="26"/>
      <c r="P38" s="26"/>
      <c r="Q38" s="26"/>
      <c r="R38" s="26"/>
      <c r="S38" s="26"/>
    </row>
    <row r="39" spans="1:19" x14ac:dyDescent="0.25">
      <c r="A39" s="7"/>
      <c r="B39" s="26"/>
      <c r="C39" s="32"/>
      <c r="D39" s="7"/>
      <c r="E39" s="27"/>
      <c r="F39" s="27"/>
      <c r="G39" s="30"/>
      <c r="H39" s="7"/>
      <c r="I39" s="7"/>
      <c r="J39" s="7"/>
      <c r="K39" s="7"/>
      <c r="L39" s="7"/>
      <c r="M39" s="7"/>
      <c r="N39" s="26"/>
      <c r="O39" s="26"/>
      <c r="P39" s="26"/>
      <c r="Q39" s="26"/>
      <c r="R39" s="26"/>
      <c r="S39" s="26"/>
    </row>
    <row r="40" spans="1:19" x14ac:dyDescent="0.25">
      <c r="A40" s="35"/>
      <c r="B40" s="26"/>
      <c r="C40" s="7"/>
      <c r="D40" s="7"/>
      <c r="E40" s="27"/>
      <c r="F40" s="27"/>
      <c r="G40" s="37"/>
      <c r="H40" s="35"/>
      <c r="I40" s="35"/>
      <c r="J40" s="35"/>
      <c r="K40" s="35"/>
      <c r="L40" s="35"/>
      <c r="M40" s="36"/>
      <c r="N40" s="26"/>
      <c r="O40" s="26"/>
      <c r="P40" s="26"/>
      <c r="Q40" s="26"/>
      <c r="R40" s="26"/>
      <c r="S40" s="26"/>
    </row>
    <row r="41" spans="1:19" x14ac:dyDescent="0.25">
      <c r="A41" s="35"/>
      <c r="B41" s="26"/>
      <c r="C41" s="7"/>
      <c r="D41" s="7"/>
      <c r="E41" s="27"/>
      <c r="F41" s="27"/>
      <c r="G41" s="37"/>
      <c r="H41" s="35"/>
      <c r="I41" s="35"/>
      <c r="J41" s="35"/>
      <c r="K41" s="35"/>
      <c r="L41" s="35"/>
      <c r="M41" s="36"/>
      <c r="N41" s="26"/>
      <c r="O41" s="26"/>
      <c r="P41" s="26"/>
      <c r="Q41" s="26"/>
      <c r="R41" s="26"/>
      <c r="S41" s="26"/>
    </row>
    <row r="42" spans="1:19" x14ac:dyDescent="0.25">
      <c r="A42" s="7"/>
      <c r="B42" s="26"/>
      <c r="C42" s="7"/>
      <c r="D42" s="7"/>
      <c r="E42" s="34"/>
      <c r="F42" s="27"/>
      <c r="G42" s="30"/>
      <c r="H42" s="7"/>
      <c r="I42" s="7"/>
      <c r="J42" s="7"/>
      <c r="K42" s="7"/>
      <c r="L42" s="7"/>
      <c r="M42" s="7"/>
      <c r="N42" s="26"/>
      <c r="O42" s="26"/>
      <c r="P42" s="26"/>
      <c r="Q42" s="26"/>
      <c r="R42" s="26"/>
      <c r="S42" s="26"/>
    </row>
    <row r="43" spans="1:19" x14ac:dyDescent="0.25">
      <c r="A43" s="7"/>
      <c r="B43" s="26"/>
      <c r="C43" s="7"/>
      <c r="D43" s="7"/>
      <c r="E43" s="27"/>
      <c r="F43" s="27"/>
      <c r="G43" s="30"/>
      <c r="H43" s="7"/>
      <c r="I43" s="7"/>
      <c r="J43" s="7"/>
      <c r="K43" s="7"/>
      <c r="L43" s="7"/>
      <c r="M43" s="31"/>
      <c r="N43" s="26"/>
      <c r="O43" s="26"/>
      <c r="P43" s="26"/>
      <c r="Q43" s="26"/>
      <c r="R43" s="26"/>
      <c r="S43" s="26"/>
    </row>
    <row r="44" spans="1:19" x14ac:dyDescent="0.25">
      <c r="A44" s="7"/>
      <c r="B44" s="26"/>
      <c r="C44" s="7"/>
      <c r="D44" s="7"/>
      <c r="E44" s="27"/>
      <c r="F44" s="27"/>
      <c r="G44" s="30"/>
      <c r="H44" s="7"/>
      <c r="I44" s="7"/>
      <c r="J44" s="7"/>
      <c r="K44" s="7"/>
      <c r="L44" s="7"/>
      <c r="M44" s="31"/>
      <c r="N44" s="26"/>
      <c r="O44" s="26"/>
      <c r="P44" s="26"/>
      <c r="Q44" s="26"/>
      <c r="R44" s="26"/>
      <c r="S44" s="26"/>
    </row>
    <row r="45" spans="1:19" x14ac:dyDescent="0.25">
      <c r="A45" s="35"/>
      <c r="B45" s="26"/>
      <c r="C45" s="7"/>
      <c r="D45" s="7"/>
      <c r="E45" s="27"/>
      <c r="F45" s="27"/>
      <c r="G45" s="37"/>
      <c r="H45" s="7"/>
      <c r="I45" s="7"/>
      <c r="J45" s="7"/>
      <c r="K45" s="7"/>
      <c r="L45" s="7"/>
      <c r="M45" s="7"/>
      <c r="N45" s="26"/>
      <c r="O45" s="26"/>
      <c r="P45" s="26"/>
      <c r="Q45" s="26"/>
      <c r="R45" s="26"/>
      <c r="S45" s="26"/>
    </row>
    <row r="46" spans="1:19" x14ac:dyDescent="0.25">
      <c r="A46" s="35"/>
      <c r="B46" s="26"/>
      <c r="C46" s="7"/>
      <c r="D46" s="7"/>
      <c r="E46" s="27"/>
      <c r="F46" s="27"/>
      <c r="G46" s="37"/>
      <c r="H46" s="7"/>
      <c r="I46" s="7"/>
      <c r="J46" s="7"/>
      <c r="K46" s="7"/>
      <c r="L46" s="7"/>
      <c r="M46" s="7"/>
      <c r="N46" s="26"/>
      <c r="O46" s="26"/>
      <c r="P46" s="26"/>
      <c r="Q46" s="26"/>
      <c r="R46" s="26"/>
      <c r="S46" s="26"/>
    </row>
    <row r="47" spans="1:19" x14ac:dyDescent="0.25">
      <c r="A47" s="7"/>
      <c r="B47" s="26"/>
      <c r="C47" s="7"/>
      <c r="D47" s="7"/>
      <c r="E47" s="27"/>
      <c r="F47" s="27"/>
      <c r="G47" s="30"/>
      <c r="H47" s="7"/>
      <c r="I47" s="7"/>
      <c r="J47" s="7"/>
      <c r="K47" s="7"/>
      <c r="L47" s="7"/>
      <c r="M47" s="31"/>
      <c r="N47" s="26"/>
      <c r="O47" s="26"/>
      <c r="P47" s="26"/>
      <c r="Q47" s="26"/>
      <c r="R47" s="26"/>
      <c r="S47" s="26"/>
    </row>
    <row r="48" spans="1:19" x14ac:dyDescent="0.25">
      <c r="A48" s="35"/>
      <c r="B48" s="26"/>
      <c r="C48" s="7"/>
      <c r="D48" s="7"/>
      <c r="E48" s="27"/>
      <c r="F48" s="27"/>
      <c r="G48" s="37"/>
      <c r="H48" s="35"/>
      <c r="I48" s="35"/>
      <c r="J48" s="35"/>
      <c r="K48" s="35"/>
      <c r="L48" s="35"/>
      <c r="M48" s="36"/>
      <c r="N48" s="26"/>
      <c r="O48" s="26"/>
      <c r="P48" s="26"/>
      <c r="Q48" s="26"/>
      <c r="R48" s="26"/>
      <c r="S48" s="26"/>
    </row>
    <row r="49" spans="1:19" x14ac:dyDescent="0.25">
      <c r="A49" s="35"/>
      <c r="B49" s="26"/>
      <c r="C49" s="7"/>
      <c r="D49" s="7"/>
      <c r="E49" s="27"/>
      <c r="F49" s="27"/>
      <c r="G49" s="37"/>
      <c r="H49" s="35"/>
      <c r="I49" s="35"/>
      <c r="J49" s="35"/>
      <c r="K49" s="35"/>
      <c r="L49" s="35"/>
      <c r="M49" s="36"/>
      <c r="N49" s="26"/>
      <c r="O49" s="26"/>
      <c r="P49" s="26"/>
      <c r="Q49" s="26"/>
      <c r="R49" s="26"/>
      <c r="S49" s="26"/>
    </row>
    <row r="50" spans="1:19" x14ac:dyDescent="0.25">
      <c r="A50" s="35"/>
      <c r="B50" s="26"/>
      <c r="C50" s="7"/>
      <c r="D50" s="7"/>
      <c r="E50" s="27"/>
      <c r="F50" s="27"/>
      <c r="G50" s="37"/>
      <c r="H50" s="7"/>
      <c r="I50" s="35"/>
      <c r="J50" s="7"/>
      <c r="K50" s="35"/>
      <c r="L50" s="7"/>
      <c r="M50" s="36"/>
      <c r="N50" s="26"/>
      <c r="O50" s="26"/>
      <c r="P50" s="26"/>
      <c r="Q50" s="26"/>
      <c r="R50" s="26"/>
      <c r="S50" s="26"/>
    </row>
    <row r="51" spans="1:19" x14ac:dyDescent="0.25">
      <c r="A51" s="35"/>
      <c r="B51" s="26"/>
      <c r="C51" s="7"/>
      <c r="D51" s="7"/>
      <c r="E51" s="27"/>
      <c r="F51" s="27"/>
      <c r="G51" s="37"/>
      <c r="H51" s="35"/>
      <c r="I51" s="35"/>
      <c r="J51" s="35"/>
      <c r="K51" s="35"/>
      <c r="L51" s="35"/>
      <c r="M51" s="36"/>
      <c r="N51" s="26"/>
      <c r="O51" s="26"/>
      <c r="P51" s="26"/>
      <c r="Q51" s="26"/>
      <c r="R51" s="26"/>
      <c r="S51" s="26"/>
    </row>
    <row r="52" spans="1:19" x14ac:dyDescent="0.25">
      <c r="A52" s="35"/>
      <c r="B52" s="26"/>
      <c r="C52" s="7"/>
      <c r="D52" s="7"/>
      <c r="E52" s="27"/>
      <c r="F52" s="27"/>
      <c r="G52" s="37"/>
      <c r="H52" s="35"/>
      <c r="I52" s="35"/>
      <c r="J52" s="35"/>
      <c r="K52" s="35"/>
      <c r="L52" s="35"/>
      <c r="M52" s="36"/>
      <c r="N52" s="26"/>
      <c r="O52" s="26"/>
      <c r="P52" s="26"/>
      <c r="Q52" s="26"/>
      <c r="R52" s="26"/>
      <c r="S52" s="26"/>
    </row>
    <row r="53" spans="1:19" x14ac:dyDescent="0.25">
      <c r="A53" s="35"/>
      <c r="B53" s="26"/>
      <c r="C53" s="7"/>
      <c r="D53" s="7"/>
      <c r="E53" s="27"/>
      <c r="F53" s="27"/>
      <c r="G53" s="37"/>
      <c r="H53" s="35"/>
      <c r="I53" s="35"/>
      <c r="J53" s="35"/>
      <c r="K53" s="35"/>
      <c r="L53" s="35"/>
      <c r="M53" s="36"/>
      <c r="N53" s="26"/>
      <c r="O53" s="26"/>
      <c r="P53" s="26"/>
      <c r="Q53" s="26"/>
      <c r="R53" s="26"/>
      <c r="S53" s="26"/>
    </row>
    <row r="54" spans="1:19" x14ac:dyDescent="0.25">
      <c r="A54" s="35"/>
      <c r="B54" s="26"/>
      <c r="C54" s="7"/>
      <c r="D54" s="7"/>
      <c r="E54" s="27"/>
      <c r="F54" s="27"/>
      <c r="G54" s="37"/>
      <c r="H54" s="35"/>
      <c r="I54" s="35"/>
      <c r="J54" s="35"/>
      <c r="K54" s="35"/>
      <c r="L54" s="35"/>
      <c r="M54" s="36"/>
      <c r="N54" s="26"/>
      <c r="O54" s="26"/>
      <c r="P54" s="26"/>
      <c r="Q54" s="26"/>
      <c r="R54" s="26"/>
      <c r="S54" s="26"/>
    </row>
    <row r="55" spans="1:19" x14ac:dyDescent="0.25">
      <c r="A55" s="35"/>
      <c r="B55" s="26"/>
      <c r="C55" s="7"/>
      <c r="D55" s="7"/>
      <c r="E55" s="27"/>
      <c r="F55" s="27"/>
      <c r="G55" s="37"/>
      <c r="H55" s="35"/>
      <c r="I55" s="35"/>
      <c r="J55" s="35"/>
      <c r="K55" s="35"/>
      <c r="L55" s="35"/>
      <c r="M55" s="36"/>
      <c r="N55" s="26"/>
      <c r="O55" s="26"/>
      <c r="P55" s="26"/>
      <c r="Q55" s="26"/>
      <c r="R55" s="26"/>
      <c r="S55" s="26"/>
    </row>
    <row r="56" spans="1:19" x14ac:dyDescent="0.25">
      <c r="A56" s="35"/>
      <c r="B56" s="26"/>
      <c r="C56" s="7"/>
      <c r="D56" s="7"/>
      <c r="E56" s="27"/>
      <c r="F56" s="27"/>
      <c r="G56" s="37"/>
      <c r="H56" s="35"/>
      <c r="I56" s="35"/>
      <c r="J56" s="35"/>
      <c r="K56" s="35"/>
      <c r="L56" s="35"/>
      <c r="M56" s="36"/>
      <c r="N56" s="26"/>
      <c r="O56" s="26"/>
      <c r="P56" s="26"/>
      <c r="Q56" s="26"/>
      <c r="R56" s="26"/>
      <c r="S56" s="26"/>
    </row>
    <row r="57" spans="1:19" x14ac:dyDescent="0.25">
      <c r="A57" s="35"/>
      <c r="B57" s="26"/>
      <c r="C57" s="7"/>
      <c r="D57" s="7"/>
      <c r="E57" s="27"/>
      <c r="F57" s="27"/>
      <c r="G57" s="37"/>
      <c r="H57" s="35"/>
      <c r="I57" s="35"/>
      <c r="J57" s="35"/>
      <c r="K57" s="35"/>
      <c r="L57" s="35"/>
      <c r="M57" s="36"/>
      <c r="N57" s="26"/>
      <c r="O57" s="26"/>
      <c r="P57" s="26"/>
      <c r="Q57" s="26"/>
      <c r="R57" s="26"/>
      <c r="S57" s="26"/>
    </row>
    <row r="58" spans="1:19" x14ac:dyDescent="0.25">
      <c r="A58" s="35"/>
      <c r="B58" s="26"/>
      <c r="C58" s="7"/>
      <c r="D58" s="7"/>
      <c r="E58" s="27"/>
      <c r="F58" s="27"/>
      <c r="G58" s="37"/>
      <c r="H58" s="7"/>
      <c r="I58" s="35"/>
      <c r="J58" s="7"/>
      <c r="K58" s="35"/>
      <c r="L58" s="7"/>
      <c r="M58" s="36"/>
      <c r="N58" s="26"/>
      <c r="O58" s="26"/>
      <c r="P58" s="26"/>
      <c r="Q58" s="26"/>
      <c r="R58" s="26"/>
      <c r="S58" s="26"/>
    </row>
    <row r="59" spans="1:19" x14ac:dyDescent="0.25">
      <c r="A59" s="35"/>
      <c r="B59" s="26"/>
      <c r="C59" s="7"/>
      <c r="D59" s="7"/>
      <c r="E59" s="27"/>
      <c r="F59" s="27"/>
      <c r="G59" s="37"/>
      <c r="H59" s="7"/>
      <c r="I59" s="35"/>
      <c r="J59" s="7"/>
      <c r="K59" s="35"/>
      <c r="L59" s="7"/>
      <c r="M59" s="36"/>
      <c r="N59" s="26"/>
      <c r="O59" s="26"/>
      <c r="P59" s="26"/>
      <c r="Q59" s="26"/>
      <c r="R59" s="26"/>
      <c r="S59" s="26"/>
    </row>
    <row r="60" spans="1:19" x14ac:dyDescent="0.25">
      <c r="A60" s="35"/>
      <c r="B60" s="26"/>
      <c r="C60" s="7"/>
      <c r="D60" s="7"/>
      <c r="E60" s="27"/>
      <c r="F60" s="27"/>
      <c r="G60" s="37"/>
      <c r="H60" s="35"/>
      <c r="I60" s="35"/>
      <c r="J60" s="35"/>
      <c r="K60" s="35"/>
      <c r="L60" s="35"/>
      <c r="M60" s="36"/>
      <c r="N60" s="26"/>
      <c r="O60" s="26"/>
      <c r="P60" s="26"/>
      <c r="Q60" s="26"/>
      <c r="R60" s="26"/>
      <c r="S60" s="26"/>
    </row>
    <row r="61" spans="1:19" x14ac:dyDescent="0.25">
      <c r="A61" s="35"/>
      <c r="B61" s="26"/>
      <c r="C61" s="7"/>
      <c r="D61" s="7"/>
      <c r="E61" s="27"/>
      <c r="F61" s="27"/>
      <c r="G61" s="37"/>
      <c r="H61" s="35"/>
      <c r="I61" s="35"/>
      <c r="J61" s="35"/>
      <c r="K61" s="35"/>
      <c r="L61" s="35"/>
      <c r="M61" s="36"/>
      <c r="N61" s="26"/>
      <c r="O61" s="26"/>
      <c r="P61" s="26"/>
      <c r="Q61" s="26"/>
      <c r="R61" s="26"/>
      <c r="S61" s="26"/>
    </row>
    <row r="62" spans="1:19" x14ac:dyDescent="0.25">
      <c r="A62" s="35"/>
      <c r="B62" s="26"/>
      <c r="C62" s="7"/>
      <c r="D62" s="7"/>
      <c r="E62" s="27"/>
      <c r="F62" s="27"/>
      <c r="G62" s="37"/>
      <c r="H62" s="35"/>
      <c r="I62" s="35"/>
      <c r="J62" s="35"/>
      <c r="K62" s="35"/>
      <c r="L62" s="35"/>
      <c r="M62" s="36"/>
      <c r="N62" s="26"/>
      <c r="O62" s="26"/>
      <c r="P62" s="26"/>
      <c r="Q62" s="26"/>
      <c r="R62" s="26"/>
      <c r="S62" s="26"/>
    </row>
    <row r="63" spans="1:19" x14ac:dyDescent="0.25">
      <c r="A63" s="35"/>
      <c r="B63" s="26"/>
      <c r="C63" s="32"/>
      <c r="D63" s="7"/>
      <c r="E63" s="27"/>
      <c r="F63" s="27"/>
      <c r="G63" s="37"/>
      <c r="H63" s="35"/>
      <c r="I63" s="35"/>
      <c r="J63" s="35"/>
      <c r="K63" s="35"/>
      <c r="L63" s="35"/>
      <c r="M63" s="36"/>
      <c r="N63" s="26"/>
      <c r="O63" s="26"/>
      <c r="P63" s="26"/>
      <c r="Q63" s="26"/>
      <c r="R63" s="26"/>
      <c r="S63" s="26"/>
    </row>
    <row r="64" spans="1:19" x14ac:dyDescent="0.25">
      <c r="A64" s="35"/>
      <c r="B64" s="26"/>
      <c r="C64" s="7"/>
      <c r="D64" s="7"/>
      <c r="E64" s="27"/>
      <c r="F64" s="27"/>
      <c r="G64" s="37"/>
      <c r="H64" s="7"/>
      <c r="I64" s="35"/>
      <c r="J64" s="7"/>
      <c r="K64" s="35"/>
      <c r="L64" s="7"/>
      <c r="M64" s="36"/>
      <c r="N64" s="26"/>
      <c r="O64" s="26"/>
      <c r="P64" s="26"/>
      <c r="Q64" s="26"/>
      <c r="R64" s="26"/>
      <c r="S64" s="26"/>
    </row>
    <row r="65" spans="1:19" x14ac:dyDescent="0.25">
      <c r="A65" s="35"/>
      <c r="B65" s="26"/>
      <c r="C65" s="7"/>
      <c r="D65" s="7"/>
      <c r="E65" s="27"/>
      <c r="F65" s="27"/>
      <c r="G65" s="37"/>
      <c r="H65" s="35"/>
      <c r="I65" s="7"/>
      <c r="J65" s="7"/>
      <c r="K65" s="7"/>
      <c r="L65" s="7"/>
      <c r="M65" s="7"/>
      <c r="N65" s="26"/>
      <c r="O65" s="26"/>
      <c r="P65" s="26"/>
      <c r="Q65" s="26"/>
      <c r="R65" s="26"/>
      <c r="S65" s="26"/>
    </row>
    <row r="66" spans="1:19" x14ac:dyDescent="0.25">
      <c r="A66" s="35"/>
      <c r="B66" s="26"/>
      <c r="C66" s="7"/>
      <c r="D66" s="7"/>
      <c r="E66" s="27"/>
      <c r="F66" s="27"/>
      <c r="G66" s="37"/>
      <c r="H66" s="35"/>
      <c r="I66" s="7"/>
      <c r="J66" s="7"/>
      <c r="K66" s="7"/>
      <c r="L66" s="7"/>
      <c r="M66" s="7"/>
      <c r="N66" s="26"/>
      <c r="O66" s="26"/>
      <c r="P66" s="26"/>
      <c r="Q66" s="26"/>
      <c r="R66" s="26"/>
      <c r="S66" s="26"/>
    </row>
    <row r="67" spans="1:19" x14ac:dyDescent="0.25">
      <c r="A67" s="7"/>
      <c r="B67" s="26"/>
      <c r="C67" s="7"/>
      <c r="D67" s="7"/>
      <c r="E67" s="27"/>
      <c r="F67" s="27"/>
      <c r="G67" s="7"/>
      <c r="H67" s="7"/>
      <c r="I67" s="7"/>
      <c r="J67" s="7"/>
      <c r="K67" s="7"/>
      <c r="L67" s="7"/>
      <c r="M67" s="7"/>
      <c r="N67" s="26"/>
      <c r="O67" s="26"/>
      <c r="P67" s="26"/>
      <c r="Q67" s="26"/>
      <c r="R67" s="26"/>
      <c r="S67" s="26"/>
    </row>
    <row r="68" spans="1:19" x14ac:dyDescent="0.25">
      <c r="A68" s="7"/>
      <c r="B68" s="26"/>
      <c r="C68" s="7"/>
      <c r="D68" s="7"/>
      <c r="E68" s="27"/>
      <c r="F68" s="27"/>
      <c r="G68" s="7"/>
      <c r="H68" s="7"/>
      <c r="I68" s="7"/>
      <c r="J68" s="7"/>
      <c r="K68" s="7"/>
      <c r="L68" s="7"/>
      <c r="M68" s="7"/>
      <c r="N68" s="26"/>
      <c r="O68" s="26"/>
      <c r="P68" s="26"/>
      <c r="Q68" s="26"/>
      <c r="R68" s="26"/>
      <c r="S68" s="26"/>
    </row>
    <row r="69" spans="1:19" x14ac:dyDescent="0.25">
      <c r="A69" s="7"/>
      <c r="B69" s="26"/>
      <c r="C69" s="7"/>
      <c r="D69" s="7"/>
      <c r="E69" s="27"/>
      <c r="F69" s="27"/>
      <c r="G69" s="7"/>
      <c r="H69" s="7"/>
      <c r="I69" s="7"/>
      <c r="J69" s="7"/>
      <c r="K69" s="7"/>
      <c r="L69" s="7"/>
      <c r="M69" s="7"/>
      <c r="N69" s="26"/>
      <c r="O69" s="26"/>
      <c r="P69" s="26"/>
      <c r="Q69" s="26"/>
      <c r="R69" s="26"/>
      <c r="S69" s="26"/>
    </row>
    <row r="70" spans="1:19" x14ac:dyDescent="0.25">
      <c r="A70" s="7"/>
      <c r="B70" s="26"/>
      <c r="C70" s="7"/>
      <c r="D70" s="7"/>
      <c r="E70" s="27"/>
      <c r="F70" s="27"/>
      <c r="G70" s="7"/>
      <c r="H70" s="7"/>
      <c r="I70" s="7"/>
      <c r="J70" s="7"/>
      <c r="K70" s="7"/>
      <c r="L70" s="7"/>
      <c r="M70" s="7"/>
      <c r="N70" s="26"/>
      <c r="O70" s="26"/>
      <c r="P70" s="26"/>
      <c r="Q70" s="26"/>
      <c r="R70" s="26"/>
      <c r="S70" s="26"/>
    </row>
    <row r="71" spans="1:19" x14ac:dyDescent="0.25">
      <c r="A71" s="7"/>
      <c r="B71" s="26"/>
      <c r="C71" s="7"/>
      <c r="D71" s="7"/>
      <c r="E71" s="26"/>
      <c r="F71" s="26"/>
      <c r="G71" s="7"/>
      <c r="H71" s="7"/>
      <c r="I71" s="7"/>
      <c r="J71" s="7"/>
      <c r="K71" s="7"/>
      <c r="L71" s="7"/>
      <c r="M71" s="7"/>
      <c r="N71" s="26"/>
      <c r="O71" s="26"/>
      <c r="P71" s="26"/>
      <c r="Q71" s="26"/>
      <c r="R71" s="26"/>
      <c r="S71" s="26"/>
    </row>
    <row r="72" spans="1:19" x14ac:dyDescent="0.25">
      <c r="A72" s="7"/>
      <c r="B72" s="26"/>
      <c r="C72" s="7"/>
      <c r="D72" s="7"/>
      <c r="E72" s="26"/>
      <c r="F72" s="26"/>
      <c r="G72" s="7"/>
      <c r="H72" s="7"/>
      <c r="I72" s="7"/>
      <c r="J72" s="7"/>
      <c r="K72" s="7"/>
      <c r="L72" s="7"/>
      <c r="M72" s="7"/>
      <c r="N72" s="26"/>
      <c r="O72" s="26"/>
      <c r="P72" s="26"/>
      <c r="Q72" s="26"/>
      <c r="R72" s="26"/>
      <c r="S72" s="26"/>
    </row>
    <row r="73" spans="1:19" x14ac:dyDescent="0.25">
      <c r="A73" s="7"/>
      <c r="B73" s="26"/>
      <c r="C73" s="7"/>
      <c r="D73" s="7"/>
      <c r="E73" s="26"/>
      <c r="F73" s="26"/>
      <c r="G73" s="7"/>
      <c r="H73" s="7"/>
      <c r="I73" s="7"/>
      <c r="J73" s="7"/>
      <c r="K73" s="7"/>
      <c r="L73" s="7"/>
      <c r="M73" s="7"/>
      <c r="N73" s="26"/>
      <c r="O73" s="26"/>
      <c r="P73" s="26"/>
      <c r="Q73" s="26"/>
      <c r="R73" s="26"/>
      <c r="S73" s="26"/>
    </row>
    <row r="74" spans="1:19" x14ac:dyDescent="0.25">
      <c r="A74" s="7"/>
      <c r="B74" s="26"/>
      <c r="C74" s="7"/>
      <c r="D74" s="7"/>
      <c r="E74" s="26"/>
      <c r="F74" s="26"/>
      <c r="G74" s="7"/>
      <c r="H74" s="7"/>
      <c r="I74" s="7"/>
      <c r="J74" s="7"/>
      <c r="K74" s="7"/>
      <c r="L74" s="7"/>
      <c r="M74" s="7"/>
      <c r="N74" s="26"/>
      <c r="O74" s="26"/>
      <c r="P74" s="26"/>
      <c r="Q74" s="26"/>
      <c r="R74" s="26"/>
      <c r="S74" s="26"/>
    </row>
    <row r="75" spans="1:19" x14ac:dyDescent="0.25">
      <c r="A75" s="7"/>
      <c r="B75" s="26"/>
      <c r="C75" s="7"/>
      <c r="D75" s="7"/>
      <c r="E75" s="26"/>
      <c r="F75" s="26"/>
      <c r="G75" s="7"/>
      <c r="H75" s="7"/>
      <c r="I75" s="7"/>
      <c r="J75" s="7"/>
      <c r="K75" s="7"/>
      <c r="L75" s="7"/>
      <c r="M75" s="7"/>
      <c r="N75" s="26"/>
      <c r="O75" s="26"/>
      <c r="P75" s="26"/>
      <c r="Q75" s="26"/>
      <c r="R75" s="26"/>
      <c r="S75" s="26"/>
    </row>
    <row r="76" spans="1:19" x14ac:dyDescent="0.25">
      <c r="A76" s="7"/>
      <c r="B76" s="26"/>
      <c r="C76" s="7"/>
      <c r="D76" s="7"/>
      <c r="E76" s="26"/>
      <c r="F76" s="26"/>
      <c r="G76" s="7"/>
      <c r="H76" s="7"/>
      <c r="I76" s="7"/>
      <c r="J76" s="7"/>
      <c r="K76" s="7"/>
      <c r="L76" s="7"/>
      <c r="M76" s="7"/>
      <c r="N76" s="26"/>
      <c r="O76" s="26"/>
      <c r="P76" s="26"/>
      <c r="Q76" s="26"/>
      <c r="R76" s="26"/>
      <c r="S76" s="26"/>
    </row>
    <row r="77" spans="1:19" x14ac:dyDescent="0.25">
      <c r="A77" s="7"/>
      <c r="B77" s="26"/>
      <c r="C77" s="7"/>
      <c r="D77" s="7"/>
      <c r="E77" s="26"/>
      <c r="F77" s="26"/>
      <c r="G77" s="7"/>
      <c r="H77" s="7"/>
      <c r="I77" s="7"/>
      <c r="J77" s="7"/>
      <c r="K77" s="7"/>
      <c r="L77" s="7"/>
      <c r="M77" s="7"/>
      <c r="N77" s="26"/>
      <c r="O77" s="26"/>
      <c r="P77" s="26"/>
      <c r="Q77" s="26"/>
      <c r="R77" s="26"/>
      <c r="S77" s="26"/>
    </row>
    <row r="78" spans="1:19" x14ac:dyDescent="0.25">
      <c r="A78" s="7"/>
      <c r="B78" s="26"/>
      <c r="C78" s="7"/>
      <c r="D78" s="7"/>
      <c r="E78" s="26"/>
      <c r="F78" s="26"/>
      <c r="G78" s="7"/>
      <c r="H78" s="7"/>
      <c r="I78" s="7"/>
      <c r="J78" s="7"/>
      <c r="K78" s="7"/>
      <c r="L78" s="7"/>
      <c r="M78" s="7"/>
      <c r="N78" s="26"/>
      <c r="O78" s="26"/>
      <c r="P78" s="26"/>
      <c r="Q78" s="26"/>
      <c r="R78" s="26"/>
      <c r="S78" s="26"/>
    </row>
    <row r="79" spans="1:19" x14ac:dyDescent="0.25">
      <c r="A79" s="7"/>
      <c r="B79" s="7"/>
      <c r="C79" s="7"/>
      <c r="D79" s="7"/>
      <c r="E79" s="26"/>
      <c r="F79" s="26"/>
      <c r="G79" s="7"/>
      <c r="H79" s="7"/>
      <c r="I79" s="7"/>
      <c r="J79" s="7"/>
      <c r="K79" s="7"/>
      <c r="L79" s="7"/>
      <c r="M79" s="7"/>
      <c r="N79" s="26"/>
      <c r="O79" s="26"/>
      <c r="P79" s="26"/>
      <c r="Q79" s="26"/>
      <c r="R79" s="26"/>
      <c r="S79" s="26"/>
    </row>
  </sheetData>
  <mergeCells count="66">
    <mergeCell ref="L10:L14"/>
    <mergeCell ref="M10:M14"/>
    <mergeCell ref="I17:I18"/>
    <mergeCell ref="J17:J18"/>
    <mergeCell ref="K17:K18"/>
    <mergeCell ref="L17:L18"/>
    <mergeCell ref="M17:M18"/>
    <mergeCell ref="K36:K38"/>
    <mergeCell ref="L36:L38"/>
    <mergeCell ref="M36:M38"/>
    <mergeCell ref="A36:A38"/>
    <mergeCell ref="G36:G38"/>
    <mergeCell ref="H36:H38"/>
    <mergeCell ref="I36:I38"/>
    <mergeCell ref="J36:J38"/>
    <mergeCell ref="G21:G22"/>
    <mergeCell ref="A1:M1"/>
    <mergeCell ref="A2:M2"/>
    <mergeCell ref="A3:M3"/>
    <mergeCell ref="A5:M5"/>
    <mergeCell ref="A6:I6"/>
    <mergeCell ref="A4:M4"/>
    <mergeCell ref="A10:A14"/>
    <mergeCell ref="G10:G14"/>
    <mergeCell ref="H10:H14"/>
    <mergeCell ref="A17:A18"/>
    <mergeCell ref="H17:H18"/>
    <mergeCell ref="G17:G19"/>
    <mergeCell ref="I10:I14"/>
    <mergeCell ref="J10:J14"/>
    <mergeCell ref="K10:K14"/>
    <mergeCell ref="K40:K41"/>
    <mergeCell ref="L40:L41"/>
    <mergeCell ref="M40:M41"/>
    <mergeCell ref="A45:A46"/>
    <mergeCell ref="G45:G46"/>
    <mergeCell ref="A40:A41"/>
    <mergeCell ref="G40:G41"/>
    <mergeCell ref="H40:H41"/>
    <mergeCell ref="I40:I41"/>
    <mergeCell ref="J40:J41"/>
    <mergeCell ref="A48:A59"/>
    <mergeCell ref="G48:G59"/>
    <mergeCell ref="I48:I59"/>
    <mergeCell ref="K48:K59"/>
    <mergeCell ref="M48:M59"/>
    <mergeCell ref="H56:H57"/>
    <mergeCell ref="J56:J57"/>
    <mergeCell ref="L56:L57"/>
    <mergeCell ref="J48:J49"/>
    <mergeCell ref="L48:L49"/>
    <mergeCell ref="H51:H55"/>
    <mergeCell ref="H48:H49"/>
    <mergeCell ref="J51:J55"/>
    <mergeCell ref="L51:L55"/>
    <mergeCell ref="A65:A66"/>
    <mergeCell ref="K60:K64"/>
    <mergeCell ref="L60:L63"/>
    <mergeCell ref="M60:M64"/>
    <mergeCell ref="G65:G66"/>
    <mergeCell ref="H65:H66"/>
    <mergeCell ref="H60:H63"/>
    <mergeCell ref="G60:G64"/>
    <mergeCell ref="A60:A64"/>
    <mergeCell ref="I60:I64"/>
    <mergeCell ref="J60:J63"/>
  </mergeCells>
  <pageMargins left="0.511811024" right="0.511811024" top="0.78740157499999996" bottom="0.78740157499999996" header="0.31496062000000002" footer="0.31496062000000002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2020-10-13T15:02:49Z</cp:lastPrinted>
  <dcterms:created xsi:type="dcterms:W3CDTF">2019-09-10T15:34:29Z</dcterms:created>
  <dcterms:modified xsi:type="dcterms:W3CDTF">2021-02-12T13:43:50Z</dcterms:modified>
</cp:coreProperties>
</file>