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B5ECC57A-9F6C-47D7-9CC2-6D2C526BBAD6}" xr6:coauthVersionLast="45" xr6:coauthVersionMax="45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F29" i="1"/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9" i="1" l="1"/>
  <c r="F8" i="1" l="1"/>
</calcChain>
</file>

<file path=xl/sharedStrings.xml><?xml version="1.0" encoding="utf-8"?>
<sst xmlns="http://schemas.openxmlformats.org/spreadsheetml/2006/main" count="201" uniqueCount="122">
  <si>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</si>
  <si>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</si>
  <si>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</si>
  <si>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</si>
  <si>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</si>
  <si>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</si>
  <si>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</si>
  <si>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</si>
  <si>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</si>
  <si>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</si>
  <si>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</si>
  <si>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</si>
  <si>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</si>
  <si>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</si>
  <si>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</si>
  <si>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ANO DE 2021</t>
  </si>
  <si>
    <t>LOTE</t>
  </si>
  <si>
    <t>19.730.074/0001-01</t>
  </si>
  <si>
    <t>DATA</t>
  </si>
  <si>
    <t>Alfa Papelaria Eireli</t>
  </si>
  <si>
    <t>Entreponto Aviamentos</t>
  </si>
  <si>
    <t>Pedido FBB</t>
  </si>
  <si>
    <t>37.878.675/0001-48</t>
  </si>
  <si>
    <t>MÊS MARÇO</t>
  </si>
  <si>
    <t>Aquisição de armário de aço em chapa - FBB</t>
  </si>
  <si>
    <t>Milton Pereira de Sá</t>
  </si>
  <si>
    <t>07.932.642/0001-78</t>
  </si>
  <si>
    <t>Cadeira para escritorio - FBB</t>
  </si>
  <si>
    <t>Instalação Fachada BA - TF</t>
  </si>
  <si>
    <t>JJS Impressões e Serviços Eireli</t>
  </si>
  <si>
    <t>Ordem de Compras</t>
  </si>
  <si>
    <t>34.939.902/0001-00</t>
  </si>
  <si>
    <t>Aquisição baterias para nobreak - CG</t>
  </si>
  <si>
    <t>Quadro branco e marcadores - FBB</t>
  </si>
  <si>
    <t>S de Jesus Comercio</t>
  </si>
  <si>
    <t>21.080.441/0001-10</t>
  </si>
  <si>
    <t>Aparelho Celular - CG</t>
  </si>
  <si>
    <t>Click Imagem e Video</t>
  </si>
  <si>
    <t>30.578.623/0001-07</t>
  </si>
  <si>
    <t>Aparelho Tablet - CG</t>
  </si>
  <si>
    <t>Fitas impressão Ribbon</t>
  </si>
  <si>
    <t>Globo Máquinas e Suprimentos</t>
  </si>
  <si>
    <t>03.064.495/0001-00</t>
  </si>
  <si>
    <t>Cartões em PVC</t>
  </si>
  <si>
    <t>PACOTE</t>
  </si>
  <si>
    <t>Aquisição de Alcool em gel - COVID</t>
  </si>
  <si>
    <t>Comercial Monteiro Eireli</t>
  </si>
  <si>
    <t>24.240.240/0001-21</t>
  </si>
  <si>
    <t>Aquisição de Alcool líquido - COVID</t>
  </si>
  <si>
    <t>15.104.655/0001-87</t>
  </si>
  <si>
    <t xml:space="preserve">JC Comercio </t>
  </si>
  <si>
    <t>Aquisição de tecido malha compressiva</t>
  </si>
  <si>
    <t>M</t>
  </si>
  <si>
    <t>Ricardo Miguel Ganin</t>
  </si>
  <si>
    <t>24.820.417/0001-69</t>
  </si>
  <si>
    <t>Aquisição de tapete e poltrona - RP</t>
  </si>
  <si>
    <t>Lote</t>
  </si>
  <si>
    <t>Kazan Moveis Interiores</t>
  </si>
  <si>
    <t>30.935.946/0001-00</t>
  </si>
  <si>
    <t>Globo Ambiental e Serviços</t>
  </si>
  <si>
    <t>SL Piscinas</t>
  </si>
  <si>
    <t>Aquisição de Tecidos - Enxoval - CG</t>
  </si>
  <si>
    <t>Meta Comercial Eireli</t>
  </si>
  <si>
    <t>Marlene Custodia de Araujo</t>
  </si>
  <si>
    <t>Aquisição material eletrico - FBB</t>
  </si>
  <si>
    <t>37.031.246/0001-30</t>
  </si>
  <si>
    <t>Aquisição de máquina de bordar semi-nova - CG</t>
  </si>
  <si>
    <t>Silmaq Comercio de Maquinas</t>
  </si>
  <si>
    <t>Aquisição de tecido poly - RP</t>
  </si>
  <si>
    <t>GL Plásticos e Acessorios</t>
  </si>
  <si>
    <t>05.641.371/0001-76</t>
  </si>
  <si>
    <t>Quimpharma Industria Quimica</t>
  </si>
  <si>
    <t>ser</t>
  </si>
  <si>
    <t>Contratação de serviços de musucoterapeuta - 12 meses - CG</t>
  </si>
  <si>
    <t>Aquisição de fraldas geriatricas noturnas - 12 meses - CG</t>
  </si>
  <si>
    <t>Contratação serviços coleta residuos classe II - 12 meses - CG</t>
  </si>
  <si>
    <t>Contratação de exames de testagem Covid- 12 meses  - CG</t>
  </si>
  <si>
    <t>Contratação serviços limpeza piscinas- 12 meses  - CG</t>
  </si>
  <si>
    <t>Ajair Junior Rodrigues</t>
  </si>
  <si>
    <t>Aquisição de materiais de pintura - FBB</t>
  </si>
  <si>
    <t>Aquisição de materiais hidraulicos - FBB</t>
  </si>
  <si>
    <t>Ferragista Santa Clara</t>
  </si>
  <si>
    <t>10.858.317/0001-37</t>
  </si>
  <si>
    <t>Aquisição de etiquetas autoadesivas para fraldas - CG</t>
  </si>
  <si>
    <t>Suport Bobinas e Etiquetas</t>
  </si>
  <si>
    <t>27.946.422/0001-00</t>
  </si>
  <si>
    <t>Aquisição de tecido impermeavel - FBB</t>
  </si>
  <si>
    <t>Tecidos Fiama Ltda</t>
  </si>
  <si>
    <t>45.986.718/0001-37</t>
  </si>
  <si>
    <t>Aquisição de mantal infantil para enxoval - CG</t>
  </si>
  <si>
    <t>Locação de container tipo escritorio</t>
  </si>
  <si>
    <t>Cesar Container e Equipamentos</t>
  </si>
  <si>
    <t>Aquisição de mascara N95 - COVID</t>
  </si>
  <si>
    <t>SM da Silva</t>
  </si>
  <si>
    <t>18.313.892/0001-46</t>
  </si>
  <si>
    <t>Aquisição de etiquetas autoadesivas Cestas - COVID</t>
  </si>
  <si>
    <t>Cristo Redentor Grafica e Editora</t>
  </si>
  <si>
    <t>JOGO</t>
  </si>
  <si>
    <t>Aquisição de jogos de cama (lençol, virol e fronha)  - COVID</t>
  </si>
  <si>
    <t>Contrato - CPS 008/2021</t>
  </si>
  <si>
    <t>12 (doze) meses</t>
  </si>
  <si>
    <t>24.279.323/0001-24</t>
  </si>
  <si>
    <t>Laboratorio Padrão</t>
  </si>
  <si>
    <t>Contrato - CPS 006/2021</t>
  </si>
  <si>
    <t>01.588.888/0001-98</t>
  </si>
  <si>
    <t>Contrato - CPS 007/2021</t>
  </si>
  <si>
    <t>22.667.560/0001-37</t>
  </si>
  <si>
    <t>Contrato - CF 011/2021</t>
  </si>
  <si>
    <t>00.877.319/0001-08</t>
  </si>
  <si>
    <t>06 (seis) meses</t>
  </si>
  <si>
    <t>Contrato - CF 012/2021</t>
  </si>
  <si>
    <t>Contrato - CF 013/2021</t>
  </si>
  <si>
    <t>20.139.294/0001-44</t>
  </si>
  <si>
    <t>Contrato - CF 008/2021</t>
  </si>
  <si>
    <t>79.922.639/0001-84</t>
  </si>
  <si>
    <t>05 (cinco) meses</t>
  </si>
  <si>
    <t>Contrato - CF 015/2021</t>
  </si>
  <si>
    <t>08.111.966/0001-08</t>
  </si>
  <si>
    <t>Contrato - CPS 009/2021</t>
  </si>
  <si>
    <t>33.139.212/0001-03</t>
  </si>
  <si>
    <t>Contrato - CL 002/2021</t>
  </si>
  <si>
    <t>08.404.654/0001-92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</si>
</sst>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  <numFmt numFmtId="166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164" fontId="0" fillId="0" borderId="0" xfId="1" applyFont="1" applyBorder="1"/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1" applyNumberFormat="1" applyFont="1" applyBorder="1"/>
    <xf numFmtId="166" fontId="0" fillId="0" borderId="1" xfId="1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72"/>
  <sheetViews>
    <sheetView tabSelected="1" topLeftCell="D1" zoomScale="93" zoomScaleNormal="93" workbookViewId="0">
      <selection activeCell="L37" sqref="L37"/>
    </sheetView>
  </sheetViews>
  <sheetFormatPr defaultRowHeight="15" x14ac:dyDescent="0.25"/>
  <cols>
    <col min="1" max="1" width="9.140625" style="1"/>
    <col min="2" max="2" width="60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42578125" style="1" customWidth="1"/>
    <col min="8" max="8" width="34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7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7" x14ac:dyDescent="0.25">
      <c r="A3" s="34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7" x14ac:dyDescent="0.25">
      <c r="A4" s="41" t="s">
        <v>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7" x14ac:dyDescent="0.25">
      <c r="A5" s="37" t="s">
        <v>23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7" x14ac:dyDescent="0.25">
      <c r="A6" s="40"/>
      <c r="B6" s="40"/>
      <c r="C6" s="40"/>
      <c r="D6" s="40"/>
      <c r="E6" s="40"/>
      <c r="F6" s="40"/>
      <c r="G6" s="40"/>
      <c r="H6" s="40"/>
      <c r="I6" s="40"/>
      <c r="J6" s="7"/>
      <c r="K6" s="7"/>
      <c r="L6" s="10"/>
      <c r="M6" s="10"/>
    </row>
    <row r="7" spans="1:17" x14ac:dyDescent="0.25">
      <c r="A7" s="4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6" t="s">
        <v>11</v>
      </c>
      <c r="J7" s="6" t="s">
        <v>13</v>
      </c>
      <c r="K7" s="3" t="s">
        <v>2</v>
      </c>
      <c r="L7" s="3" t="s">
        <v>3</v>
      </c>
      <c r="M7" s="9" t="s">
        <v>18</v>
      </c>
      <c r="N7" s="8"/>
      <c r="O7" s="8"/>
      <c r="P7" s="8"/>
      <c r="Q7" s="8"/>
    </row>
    <row r="8" spans="1:17" x14ac:dyDescent="0.25">
      <c r="A8" s="47">
        <v>1</v>
      </c>
      <c r="B8" s="14" t="s">
        <v>24</v>
      </c>
      <c r="C8" s="12">
        <v>3</v>
      </c>
      <c r="D8" s="15" t="s">
        <v>5</v>
      </c>
      <c r="E8" s="5">
        <v>780</v>
      </c>
      <c r="F8" s="5">
        <f t="shared" ref="F8:F9" si="0">E8*C8</f>
        <v>2340</v>
      </c>
      <c r="G8" s="49">
        <v>202100058000510</v>
      </c>
      <c r="H8" s="47" t="s">
        <v>25</v>
      </c>
      <c r="I8" s="47" t="s">
        <v>21</v>
      </c>
      <c r="J8" s="47">
        <v>4</v>
      </c>
      <c r="K8" s="47" t="s">
        <v>14</v>
      </c>
      <c r="L8" s="49" t="s">
        <v>26</v>
      </c>
      <c r="M8" s="51">
        <v>44260</v>
      </c>
    </row>
    <row r="9" spans="1:17" x14ac:dyDescent="0.25">
      <c r="A9" s="48"/>
      <c r="B9" s="2" t="s">
        <v>27</v>
      </c>
      <c r="C9" s="17">
        <v>1</v>
      </c>
      <c r="D9" s="17" t="s">
        <v>5</v>
      </c>
      <c r="E9" s="23">
        <v>135</v>
      </c>
      <c r="F9" s="5">
        <f t="shared" si="0"/>
        <v>135</v>
      </c>
      <c r="G9" s="50"/>
      <c r="H9" s="48"/>
      <c r="I9" s="48"/>
      <c r="J9" s="48"/>
      <c r="K9" s="48"/>
      <c r="L9" s="50"/>
      <c r="M9" s="52"/>
    </row>
    <row r="10" spans="1:17" x14ac:dyDescent="0.25">
      <c r="A10" s="19">
        <v>2</v>
      </c>
      <c r="B10" s="2" t="s">
        <v>28</v>
      </c>
      <c r="C10" s="20">
        <v>1</v>
      </c>
      <c r="D10" s="20" t="s">
        <v>16</v>
      </c>
      <c r="E10" s="5">
        <v>17300</v>
      </c>
      <c r="F10" s="5">
        <v>17300</v>
      </c>
      <c r="G10" s="16">
        <v>202100058000469</v>
      </c>
      <c r="H10" s="19" t="s">
        <v>29</v>
      </c>
      <c r="I10" s="19" t="s">
        <v>30</v>
      </c>
      <c r="J10" s="19">
        <v>25</v>
      </c>
      <c r="K10" s="18" t="s">
        <v>14</v>
      </c>
      <c r="L10" s="18" t="s">
        <v>31</v>
      </c>
      <c r="M10" s="24">
        <v>44256</v>
      </c>
    </row>
    <row r="11" spans="1:17" x14ac:dyDescent="0.25">
      <c r="A11" s="19">
        <v>3</v>
      </c>
      <c r="B11" s="2" t="s">
        <v>33</v>
      </c>
      <c r="C11" s="20">
        <v>1</v>
      </c>
      <c r="D11" s="20" t="s">
        <v>16</v>
      </c>
      <c r="E11" s="5">
        <v>96.56</v>
      </c>
      <c r="F11" s="5">
        <v>96.56</v>
      </c>
      <c r="G11" s="16">
        <v>202100058000530</v>
      </c>
      <c r="H11" s="19" t="s">
        <v>19</v>
      </c>
      <c r="I11" s="19" t="s">
        <v>21</v>
      </c>
      <c r="J11" s="19">
        <v>3</v>
      </c>
      <c r="K11" s="18" t="s">
        <v>14</v>
      </c>
      <c r="L11" s="18" t="s">
        <v>22</v>
      </c>
      <c r="M11" s="24">
        <v>44257</v>
      </c>
    </row>
    <row r="12" spans="1:17" x14ac:dyDescent="0.25">
      <c r="A12" s="19">
        <v>4</v>
      </c>
      <c r="B12" s="2" t="s">
        <v>32</v>
      </c>
      <c r="C12" s="20">
        <v>40</v>
      </c>
      <c r="D12" s="20" t="s">
        <v>5</v>
      </c>
      <c r="E12" s="5">
        <v>105</v>
      </c>
      <c r="F12" s="5">
        <f t="shared" ref="F12:F40" si="1">E12*C12</f>
        <v>4200</v>
      </c>
      <c r="G12" s="21">
        <v>202100058000545</v>
      </c>
      <c r="H12" s="19" t="s">
        <v>34</v>
      </c>
      <c r="I12" s="20" t="s">
        <v>30</v>
      </c>
      <c r="J12" s="20">
        <v>27</v>
      </c>
      <c r="K12" s="20" t="s">
        <v>14</v>
      </c>
      <c r="L12" s="29" t="s">
        <v>35</v>
      </c>
      <c r="M12" s="13">
        <v>44260</v>
      </c>
    </row>
    <row r="13" spans="1:17" x14ac:dyDescent="0.25">
      <c r="A13" s="47">
        <v>5</v>
      </c>
      <c r="B13" s="2" t="s">
        <v>36</v>
      </c>
      <c r="C13" s="20">
        <v>25</v>
      </c>
      <c r="D13" s="20" t="s">
        <v>5</v>
      </c>
      <c r="E13" s="5">
        <v>1371</v>
      </c>
      <c r="F13" s="5">
        <f t="shared" si="1"/>
        <v>34275</v>
      </c>
      <c r="G13" s="49">
        <v>202100058000514</v>
      </c>
      <c r="H13" s="47" t="s">
        <v>37</v>
      </c>
      <c r="I13" s="47" t="s">
        <v>30</v>
      </c>
      <c r="J13" s="47">
        <v>29</v>
      </c>
      <c r="K13" s="47" t="s">
        <v>14</v>
      </c>
      <c r="L13" s="53" t="s">
        <v>38</v>
      </c>
      <c r="M13" s="51">
        <v>44263</v>
      </c>
    </row>
    <row r="14" spans="1:17" x14ac:dyDescent="0.25">
      <c r="A14" s="48"/>
      <c r="B14" s="2" t="s">
        <v>39</v>
      </c>
      <c r="C14" s="20">
        <v>3</v>
      </c>
      <c r="D14" s="20" t="s">
        <v>5</v>
      </c>
      <c r="E14" s="5">
        <v>2690</v>
      </c>
      <c r="F14" s="5">
        <f t="shared" si="1"/>
        <v>8070</v>
      </c>
      <c r="G14" s="50"/>
      <c r="H14" s="48"/>
      <c r="I14" s="48"/>
      <c r="J14" s="48"/>
      <c r="K14" s="48"/>
      <c r="L14" s="54"/>
      <c r="M14" s="52"/>
    </row>
    <row r="15" spans="1:17" x14ac:dyDescent="0.25">
      <c r="A15" s="47">
        <v>6</v>
      </c>
      <c r="B15" s="31" t="s">
        <v>40</v>
      </c>
      <c r="C15" s="28">
        <v>5</v>
      </c>
      <c r="D15" s="28" t="s">
        <v>5</v>
      </c>
      <c r="E15" s="5">
        <v>295</v>
      </c>
      <c r="F15" s="5">
        <f t="shared" si="1"/>
        <v>1475</v>
      </c>
      <c r="G15" s="49">
        <v>202100058000561</v>
      </c>
      <c r="H15" s="47" t="s">
        <v>41</v>
      </c>
      <c r="I15" s="47" t="s">
        <v>30</v>
      </c>
      <c r="J15" s="47">
        <v>28</v>
      </c>
      <c r="K15" s="47" t="s">
        <v>14</v>
      </c>
      <c r="L15" s="53" t="s">
        <v>42</v>
      </c>
      <c r="M15" s="51">
        <v>44263</v>
      </c>
    </row>
    <row r="16" spans="1:17" x14ac:dyDescent="0.25">
      <c r="A16" s="48"/>
      <c r="B16" s="31" t="s">
        <v>43</v>
      </c>
      <c r="C16" s="28">
        <v>5</v>
      </c>
      <c r="D16" s="28" t="s">
        <v>44</v>
      </c>
      <c r="E16" s="5">
        <v>65</v>
      </c>
      <c r="F16" s="5">
        <f t="shared" si="1"/>
        <v>325</v>
      </c>
      <c r="G16" s="50"/>
      <c r="H16" s="48"/>
      <c r="I16" s="48"/>
      <c r="J16" s="48"/>
      <c r="K16" s="48"/>
      <c r="L16" s="54"/>
      <c r="M16" s="52"/>
    </row>
    <row r="17" spans="1:19" x14ac:dyDescent="0.25">
      <c r="A17" s="19">
        <v>7</v>
      </c>
      <c r="B17" s="31" t="s">
        <v>45</v>
      </c>
      <c r="C17" s="28">
        <v>2000</v>
      </c>
      <c r="D17" s="28" t="s">
        <v>5</v>
      </c>
      <c r="E17" s="5">
        <v>6.5</v>
      </c>
      <c r="F17" s="5">
        <f t="shared" si="1"/>
        <v>13000</v>
      </c>
      <c r="G17" s="16">
        <v>404412</v>
      </c>
      <c r="H17" s="28" t="s">
        <v>46</v>
      </c>
      <c r="I17" s="19" t="s">
        <v>30</v>
      </c>
      <c r="J17" s="28">
        <v>30</v>
      </c>
      <c r="K17" s="28" t="s">
        <v>14</v>
      </c>
      <c r="L17" s="29" t="s">
        <v>47</v>
      </c>
      <c r="M17" s="13">
        <v>44265</v>
      </c>
    </row>
    <row r="18" spans="1:19" x14ac:dyDescent="0.25">
      <c r="A18" s="20">
        <v>8</v>
      </c>
      <c r="B18" s="2" t="s">
        <v>48</v>
      </c>
      <c r="C18" s="20">
        <v>2000</v>
      </c>
      <c r="D18" s="20" t="s">
        <v>5</v>
      </c>
      <c r="E18" s="5">
        <v>4.25</v>
      </c>
      <c r="F18" s="5">
        <f t="shared" si="1"/>
        <v>8500</v>
      </c>
      <c r="G18" s="16">
        <v>404414</v>
      </c>
      <c r="H18" s="20" t="s">
        <v>50</v>
      </c>
      <c r="I18" s="20" t="s">
        <v>30</v>
      </c>
      <c r="J18" s="20">
        <v>33</v>
      </c>
      <c r="K18" s="20" t="s">
        <v>14</v>
      </c>
      <c r="L18" s="29" t="s">
        <v>49</v>
      </c>
      <c r="M18" s="13">
        <v>44267</v>
      </c>
    </row>
    <row r="19" spans="1:19" x14ac:dyDescent="0.25">
      <c r="A19" s="19">
        <v>9</v>
      </c>
      <c r="B19" s="2" t="s">
        <v>51</v>
      </c>
      <c r="C19" s="20">
        <v>500</v>
      </c>
      <c r="D19" s="20" t="s">
        <v>52</v>
      </c>
      <c r="E19" s="5">
        <v>117.9</v>
      </c>
      <c r="F19" s="5">
        <f t="shared" si="1"/>
        <v>58950</v>
      </c>
      <c r="G19" s="16">
        <v>202100058000472</v>
      </c>
      <c r="H19" s="19" t="s">
        <v>53</v>
      </c>
      <c r="I19" s="19" t="s">
        <v>30</v>
      </c>
      <c r="J19" s="19">
        <v>32</v>
      </c>
      <c r="K19" s="19" t="s">
        <v>14</v>
      </c>
      <c r="L19" s="30" t="s">
        <v>54</v>
      </c>
      <c r="M19" s="24">
        <v>44265</v>
      </c>
    </row>
    <row r="20" spans="1:19" x14ac:dyDescent="0.25">
      <c r="A20" s="19">
        <v>10</v>
      </c>
      <c r="B20" s="2" t="s">
        <v>55</v>
      </c>
      <c r="C20" s="20">
        <v>1</v>
      </c>
      <c r="D20" s="20" t="s">
        <v>56</v>
      </c>
      <c r="E20" s="5">
        <v>7602</v>
      </c>
      <c r="F20" s="5">
        <f t="shared" si="1"/>
        <v>7602</v>
      </c>
      <c r="G20" s="16">
        <v>202100058000658</v>
      </c>
      <c r="H20" s="19" t="s">
        <v>57</v>
      </c>
      <c r="I20" s="19" t="s">
        <v>30</v>
      </c>
      <c r="J20" s="19">
        <v>34</v>
      </c>
      <c r="K20" s="19" t="s">
        <v>14</v>
      </c>
      <c r="L20" s="30" t="s">
        <v>58</v>
      </c>
      <c r="M20" s="24">
        <v>44267</v>
      </c>
    </row>
    <row r="21" spans="1:19" x14ac:dyDescent="0.25">
      <c r="A21" s="19">
        <v>11</v>
      </c>
      <c r="B21" s="2" t="s">
        <v>75</v>
      </c>
      <c r="C21" s="22">
        <v>1</v>
      </c>
      <c r="D21" s="22" t="s">
        <v>16</v>
      </c>
      <c r="E21" s="5">
        <v>27500</v>
      </c>
      <c r="F21" s="5">
        <f t="shared" si="1"/>
        <v>27500</v>
      </c>
      <c r="G21" s="16">
        <v>202100058000596</v>
      </c>
      <c r="H21" s="19" t="s">
        <v>59</v>
      </c>
      <c r="I21" s="19" t="s">
        <v>99</v>
      </c>
      <c r="J21" s="19"/>
      <c r="K21" s="19" t="s">
        <v>100</v>
      </c>
      <c r="L21" s="30" t="s">
        <v>101</v>
      </c>
      <c r="M21" s="24">
        <v>44278</v>
      </c>
      <c r="N21" s="25"/>
      <c r="O21" s="25"/>
      <c r="P21" s="25"/>
      <c r="Q21" s="25"/>
      <c r="R21" s="25"/>
      <c r="S21" s="25"/>
    </row>
    <row r="22" spans="1:19" x14ac:dyDescent="0.25">
      <c r="A22" s="19">
        <v>12</v>
      </c>
      <c r="B22" s="2" t="s">
        <v>76</v>
      </c>
      <c r="C22" s="22">
        <v>1</v>
      </c>
      <c r="D22" s="22" t="s">
        <v>16</v>
      </c>
      <c r="E22" s="5">
        <v>30300</v>
      </c>
      <c r="F22" s="5">
        <f t="shared" si="1"/>
        <v>30300</v>
      </c>
      <c r="G22" s="16">
        <v>202100058000675</v>
      </c>
      <c r="H22" s="19" t="s">
        <v>102</v>
      </c>
      <c r="I22" s="19" t="s">
        <v>103</v>
      </c>
      <c r="J22" s="19"/>
      <c r="K22" s="19" t="s">
        <v>100</v>
      </c>
      <c r="L22" s="30" t="s">
        <v>104</v>
      </c>
      <c r="M22" s="24">
        <v>44285</v>
      </c>
      <c r="N22" s="25"/>
      <c r="O22" s="25"/>
      <c r="P22" s="25"/>
      <c r="Q22" s="25"/>
      <c r="R22" s="25"/>
      <c r="S22" s="25"/>
    </row>
    <row r="23" spans="1:19" x14ac:dyDescent="0.25">
      <c r="A23" s="19">
        <v>13</v>
      </c>
      <c r="B23" s="2" t="s">
        <v>77</v>
      </c>
      <c r="C23" s="22">
        <v>1</v>
      </c>
      <c r="D23" s="22" t="s">
        <v>16</v>
      </c>
      <c r="E23" s="5">
        <v>56880</v>
      </c>
      <c r="F23" s="5">
        <f t="shared" si="1"/>
        <v>56880</v>
      </c>
      <c r="G23" s="16">
        <v>202100058000092</v>
      </c>
      <c r="H23" s="22" t="s">
        <v>60</v>
      </c>
      <c r="I23" s="19" t="s">
        <v>105</v>
      </c>
      <c r="J23" s="22"/>
      <c r="K23" s="19" t="s">
        <v>100</v>
      </c>
      <c r="L23" s="29" t="s">
        <v>106</v>
      </c>
      <c r="M23" s="24">
        <v>44280</v>
      </c>
      <c r="N23" s="25"/>
      <c r="O23" s="25"/>
      <c r="P23" s="25"/>
      <c r="Q23" s="25"/>
      <c r="R23" s="25"/>
      <c r="S23" s="25"/>
    </row>
    <row r="24" spans="1:19" x14ac:dyDescent="0.25">
      <c r="A24" s="47">
        <v>14</v>
      </c>
      <c r="B24" s="56" t="s">
        <v>61</v>
      </c>
      <c r="C24" s="22">
        <v>1</v>
      </c>
      <c r="D24" s="22" t="s">
        <v>16</v>
      </c>
      <c r="E24" s="5">
        <v>53509.5</v>
      </c>
      <c r="F24" s="5">
        <f t="shared" si="1"/>
        <v>53509.5</v>
      </c>
      <c r="G24" s="49">
        <v>202000058003560</v>
      </c>
      <c r="H24" s="22" t="s">
        <v>20</v>
      </c>
      <c r="I24" s="22" t="s">
        <v>107</v>
      </c>
      <c r="J24" s="22"/>
      <c r="K24" s="22" t="s">
        <v>109</v>
      </c>
      <c r="L24" s="29" t="s">
        <v>108</v>
      </c>
      <c r="M24" s="13">
        <v>44284</v>
      </c>
      <c r="N24" s="25"/>
      <c r="O24" s="25"/>
      <c r="P24" s="25"/>
      <c r="Q24" s="25"/>
      <c r="R24" s="25"/>
      <c r="S24" s="25"/>
    </row>
    <row r="25" spans="1:19" x14ac:dyDescent="0.25">
      <c r="A25" s="55"/>
      <c r="B25" s="57"/>
      <c r="C25" s="28">
        <v>1</v>
      </c>
      <c r="D25" s="28" t="s">
        <v>16</v>
      </c>
      <c r="E25" s="5">
        <v>95213.25</v>
      </c>
      <c r="F25" s="5">
        <f t="shared" si="1"/>
        <v>95213.25</v>
      </c>
      <c r="G25" s="59"/>
      <c r="H25" s="28" t="s">
        <v>53</v>
      </c>
      <c r="I25" s="28" t="s">
        <v>110</v>
      </c>
      <c r="J25" s="28"/>
      <c r="K25" s="28" t="s">
        <v>109</v>
      </c>
      <c r="L25" s="29" t="s">
        <v>54</v>
      </c>
      <c r="M25" s="13">
        <v>44284</v>
      </c>
      <c r="N25" s="25"/>
      <c r="O25" s="25"/>
      <c r="P25" s="25"/>
      <c r="Q25" s="25"/>
      <c r="R25" s="25"/>
      <c r="S25" s="25"/>
    </row>
    <row r="26" spans="1:19" x14ac:dyDescent="0.25">
      <c r="A26" s="48"/>
      <c r="B26" s="58"/>
      <c r="C26" s="28">
        <v>1</v>
      </c>
      <c r="D26" s="28" t="s">
        <v>16</v>
      </c>
      <c r="E26" s="5">
        <v>36800</v>
      </c>
      <c r="F26" s="5">
        <f t="shared" si="1"/>
        <v>36800</v>
      </c>
      <c r="G26" s="50"/>
      <c r="H26" s="28" t="s">
        <v>62</v>
      </c>
      <c r="I26" s="28" t="s">
        <v>111</v>
      </c>
      <c r="J26" s="28"/>
      <c r="K26" s="28" t="s">
        <v>109</v>
      </c>
      <c r="L26" s="29" t="s">
        <v>112</v>
      </c>
      <c r="M26" s="13">
        <v>44284</v>
      </c>
      <c r="N26" s="25"/>
      <c r="O26" s="25"/>
      <c r="P26" s="25"/>
      <c r="Q26" s="25"/>
      <c r="R26" s="25"/>
      <c r="S26" s="25"/>
    </row>
    <row r="27" spans="1:19" x14ac:dyDescent="0.25">
      <c r="A27" s="28">
        <v>15</v>
      </c>
      <c r="B27" s="2" t="s">
        <v>64</v>
      </c>
      <c r="C27" s="28">
        <v>1</v>
      </c>
      <c r="D27" s="28" t="s">
        <v>16</v>
      </c>
      <c r="E27" s="5">
        <v>7839.05</v>
      </c>
      <c r="F27" s="5">
        <f t="shared" si="1"/>
        <v>7839.05</v>
      </c>
      <c r="G27" s="11">
        <v>202100058000679</v>
      </c>
      <c r="H27" s="28" t="s">
        <v>63</v>
      </c>
      <c r="I27" s="28" t="s">
        <v>21</v>
      </c>
      <c r="J27" s="28">
        <v>5</v>
      </c>
      <c r="K27" s="28" t="s">
        <v>14</v>
      </c>
      <c r="L27" s="28" t="s">
        <v>65</v>
      </c>
      <c r="M27" s="13">
        <v>44273</v>
      </c>
      <c r="N27" s="25"/>
      <c r="O27" s="25"/>
      <c r="P27" s="25"/>
      <c r="Q27" s="25"/>
      <c r="R27" s="25"/>
      <c r="S27" s="25"/>
    </row>
    <row r="28" spans="1:19" x14ac:dyDescent="0.25">
      <c r="A28" s="28">
        <v>16</v>
      </c>
      <c r="B28" s="2" t="s">
        <v>66</v>
      </c>
      <c r="C28" s="12">
        <v>1</v>
      </c>
      <c r="D28" s="28" t="s">
        <v>5</v>
      </c>
      <c r="E28" s="5">
        <v>108000</v>
      </c>
      <c r="F28" s="5">
        <f t="shared" si="1"/>
        <v>108000</v>
      </c>
      <c r="G28" s="11">
        <v>202100058000588</v>
      </c>
      <c r="H28" s="28" t="s">
        <v>67</v>
      </c>
      <c r="I28" s="28" t="s">
        <v>113</v>
      </c>
      <c r="J28" s="28"/>
      <c r="K28" s="28" t="s">
        <v>115</v>
      </c>
      <c r="L28" s="28" t="s">
        <v>114</v>
      </c>
      <c r="M28" s="13">
        <v>44284</v>
      </c>
      <c r="N28" s="25"/>
      <c r="O28" s="25"/>
      <c r="P28" s="25"/>
      <c r="Q28" s="25"/>
      <c r="R28" s="25"/>
      <c r="S28" s="25"/>
    </row>
    <row r="29" spans="1:19" x14ac:dyDescent="0.25">
      <c r="A29" s="19">
        <v>17</v>
      </c>
      <c r="B29" s="2" t="s">
        <v>68</v>
      </c>
      <c r="C29" s="28">
        <v>300</v>
      </c>
      <c r="D29" s="28" t="s">
        <v>52</v>
      </c>
      <c r="E29" s="5">
        <v>8.0500000000000007</v>
      </c>
      <c r="F29" s="5">
        <f t="shared" si="1"/>
        <v>2415</v>
      </c>
      <c r="G29" s="16">
        <v>202100058000655</v>
      </c>
      <c r="H29" s="19" t="s">
        <v>69</v>
      </c>
      <c r="I29" s="19" t="s">
        <v>30</v>
      </c>
      <c r="J29" s="19">
        <v>31</v>
      </c>
      <c r="K29" s="19" t="s">
        <v>14</v>
      </c>
      <c r="L29" s="19" t="s">
        <v>70</v>
      </c>
      <c r="M29" s="24">
        <v>44273</v>
      </c>
      <c r="N29" s="25"/>
      <c r="O29" s="25"/>
      <c r="P29" s="25"/>
      <c r="Q29" s="25"/>
      <c r="R29" s="25"/>
      <c r="S29" s="25"/>
    </row>
    <row r="30" spans="1:19" x14ac:dyDescent="0.25">
      <c r="A30" s="19">
        <v>18</v>
      </c>
      <c r="B30" s="2" t="s">
        <v>74</v>
      </c>
      <c r="C30" s="28">
        <v>72000</v>
      </c>
      <c r="D30" s="28" t="s">
        <v>5</v>
      </c>
      <c r="E30" s="5">
        <v>1.38</v>
      </c>
      <c r="F30" s="5">
        <f t="shared" si="1"/>
        <v>99359.999999999985</v>
      </c>
      <c r="G30" s="16">
        <v>202000058003762</v>
      </c>
      <c r="H30" s="19" t="s">
        <v>71</v>
      </c>
      <c r="I30" s="19" t="s">
        <v>116</v>
      </c>
      <c r="J30" s="19"/>
      <c r="K30" s="19" t="s">
        <v>100</v>
      </c>
      <c r="L30" s="19" t="s">
        <v>117</v>
      </c>
      <c r="M30" s="24">
        <v>44293</v>
      </c>
      <c r="N30" s="25"/>
      <c r="O30" s="25"/>
      <c r="P30" s="25"/>
      <c r="Q30" s="25"/>
      <c r="R30" s="25"/>
      <c r="S30" s="25"/>
    </row>
    <row r="31" spans="1:19" x14ac:dyDescent="0.25">
      <c r="A31" s="19">
        <v>19</v>
      </c>
      <c r="B31" s="14" t="s">
        <v>73</v>
      </c>
      <c r="C31" s="28">
        <v>1</v>
      </c>
      <c r="D31" s="28" t="s">
        <v>72</v>
      </c>
      <c r="E31" s="5">
        <v>24000</v>
      </c>
      <c r="F31" s="5">
        <f t="shared" si="1"/>
        <v>24000</v>
      </c>
      <c r="G31" s="16">
        <v>202100058000342</v>
      </c>
      <c r="H31" s="19" t="s">
        <v>78</v>
      </c>
      <c r="I31" s="19" t="s">
        <v>118</v>
      </c>
      <c r="J31" s="19"/>
      <c r="K31" s="19" t="s">
        <v>100</v>
      </c>
      <c r="L31" s="19" t="s">
        <v>119</v>
      </c>
      <c r="M31" s="24">
        <v>44284</v>
      </c>
      <c r="N31" s="25"/>
      <c r="O31" s="25"/>
      <c r="P31" s="25"/>
      <c r="Q31" s="25"/>
      <c r="R31" s="25"/>
      <c r="S31" s="25"/>
    </row>
    <row r="32" spans="1:19" x14ac:dyDescent="0.25">
      <c r="A32" s="28">
        <v>20</v>
      </c>
      <c r="B32" s="2" t="s">
        <v>79</v>
      </c>
      <c r="C32" s="12">
        <v>1</v>
      </c>
      <c r="D32" s="28" t="s">
        <v>16</v>
      </c>
      <c r="E32" s="5">
        <v>1349.95</v>
      </c>
      <c r="F32" s="5">
        <f t="shared" si="1"/>
        <v>1349.95</v>
      </c>
      <c r="G32" s="11">
        <v>202100058000686</v>
      </c>
      <c r="H32" s="28" t="s">
        <v>63</v>
      </c>
      <c r="I32" s="28" t="s">
        <v>21</v>
      </c>
      <c r="J32" s="28">
        <v>6</v>
      </c>
      <c r="K32" s="28" t="s">
        <v>14</v>
      </c>
      <c r="L32" s="28" t="s">
        <v>65</v>
      </c>
      <c r="M32" s="13">
        <v>44273</v>
      </c>
      <c r="N32" s="25"/>
      <c r="O32" s="25"/>
      <c r="P32" s="25"/>
      <c r="Q32" s="25"/>
      <c r="R32" s="25"/>
      <c r="S32" s="25"/>
    </row>
    <row r="33" spans="1:19" x14ac:dyDescent="0.25">
      <c r="A33" s="19">
        <v>21</v>
      </c>
      <c r="B33" s="2" t="s">
        <v>80</v>
      </c>
      <c r="C33" s="28">
        <v>1</v>
      </c>
      <c r="D33" s="28" t="s">
        <v>16</v>
      </c>
      <c r="E33" s="5">
        <v>204.5</v>
      </c>
      <c r="F33" s="5">
        <f t="shared" si="1"/>
        <v>204.5</v>
      </c>
      <c r="G33" s="16">
        <v>202100058000710</v>
      </c>
      <c r="H33" s="19" t="s">
        <v>81</v>
      </c>
      <c r="I33" s="19" t="s">
        <v>21</v>
      </c>
      <c r="J33" s="19">
        <v>7</v>
      </c>
      <c r="K33" s="19" t="s">
        <v>14</v>
      </c>
      <c r="L33" s="19" t="s">
        <v>82</v>
      </c>
      <c r="M33" s="24">
        <v>44277</v>
      </c>
      <c r="N33" s="25"/>
      <c r="O33" s="25"/>
      <c r="P33" s="25"/>
      <c r="Q33" s="25"/>
      <c r="R33" s="25"/>
      <c r="S33" s="25"/>
    </row>
    <row r="34" spans="1:19" x14ac:dyDescent="0.25">
      <c r="A34" s="19">
        <v>22</v>
      </c>
      <c r="B34" s="2" t="s">
        <v>83</v>
      </c>
      <c r="C34" s="28">
        <v>201141</v>
      </c>
      <c r="D34" s="28" t="s">
        <v>5</v>
      </c>
      <c r="E34" s="33">
        <v>2.8799999999999999E-2</v>
      </c>
      <c r="F34" s="5">
        <f t="shared" si="1"/>
        <v>5792.8607999999995</v>
      </c>
      <c r="G34" s="16">
        <v>202100058000140</v>
      </c>
      <c r="H34" s="19" t="s">
        <v>84</v>
      </c>
      <c r="I34" s="19" t="s">
        <v>30</v>
      </c>
      <c r="J34" s="19">
        <v>37</v>
      </c>
      <c r="K34" s="19" t="s">
        <v>14</v>
      </c>
      <c r="L34" s="19" t="s">
        <v>85</v>
      </c>
      <c r="M34" s="24">
        <v>44280</v>
      </c>
      <c r="N34" s="25"/>
      <c r="O34" s="25"/>
      <c r="P34" s="25"/>
      <c r="Q34" s="25"/>
      <c r="R34" s="25"/>
      <c r="S34" s="25"/>
    </row>
    <row r="35" spans="1:19" x14ac:dyDescent="0.25">
      <c r="A35" s="28">
        <v>23</v>
      </c>
      <c r="B35" s="2" t="s">
        <v>86</v>
      </c>
      <c r="C35" s="28">
        <v>180</v>
      </c>
      <c r="D35" s="28" t="s">
        <v>52</v>
      </c>
      <c r="E35" s="32">
        <v>37.6</v>
      </c>
      <c r="F35" s="5">
        <f t="shared" si="1"/>
        <v>6768</v>
      </c>
      <c r="G35" s="11">
        <v>202100058000652</v>
      </c>
      <c r="H35" s="28" t="s">
        <v>87</v>
      </c>
      <c r="I35" s="28" t="s">
        <v>30</v>
      </c>
      <c r="J35" s="28">
        <v>39</v>
      </c>
      <c r="K35" s="28" t="s">
        <v>14</v>
      </c>
      <c r="L35" s="28" t="s">
        <v>88</v>
      </c>
      <c r="M35" s="13">
        <v>44280</v>
      </c>
      <c r="N35" s="25"/>
      <c r="O35" s="25"/>
      <c r="P35" s="25"/>
      <c r="Q35" s="25"/>
      <c r="R35" s="25"/>
      <c r="S35" s="25"/>
    </row>
    <row r="36" spans="1:19" x14ac:dyDescent="0.25">
      <c r="A36" s="28">
        <v>24</v>
      </c>
      <c r="B36" s="2" t="s">
        <v>89</v>
      </c>
      <c r="C36" s="28">
        <v>360</v>
      </c>
      <c r="D36" s="28" t="s">
        <v>5</v>
      </c>
      <c r="E36" s="5">
        <v>21.9</v>
      </c>
      <c r="F36" s="5">
        <f t="shared" si="1"/>
        <v>7883.9999999999991</v>
      </c>
      <c r="G36" s="11">
        <v>202100058000384</v>
      </c>
      <c r="H36" s="28" t="s">
        <v>53</v>
      </c>
      <c r="I36" s="28" t="s">
        <v>30</v>
      </c>
      <c r="J36" s="28">
        <v>40</v>
      </c>
      <c r="K36" s="28" t="s">
        <v>14</v>
      </c>
      <c r="L36" s="28" t="s">
        <v>54</v>
      </c>
      <c r="M36" s="13">
        <v>44281</v>
      </c>
      <c r="N36" s="25"/>
      <c r="O36" s="25"/>
      <c r="P36" s="25"/>
      <c r="Q36" s="25"/>
      <c r="R36" s="25"/>
      <c r="S36" s="25"/>
    </row>
    <row r="37" spans="1:19" x14ac:dyDescent="0.25">
      <c r="A37" s="28">
        <v>25</v>
      </c>
      <c r="B37" s="2" t="s">
        <v>90</v>
      </c>
      <c r="C37" s="28">
        <v>1</v>
      </c>
      <c r="D37" s="28" t="s">
        <v>16</v>
      </c>
      <c r="E37" s="5">
        <v>19515</v>
      </c>
      <c r="F37" s="5">
        <f t="shared" si="1"/>
        <v>19515</v>
      </c>
      <c r="G37" s="11">
        <v>202100058000664</v>
      </c>
      <c r="H37" s="28" t="s">
        <v>91</v>
      </c>
      <c r="I37" s="28" t="s">
        <v>120</v>
      </c>
      <c r="J37" s="28"/>
      <c r="K37" s="28" t="s">
        <v>100</v>
      </c>
      <c r="L37" s="28" t="s">
        <v>121</v>
      </c>
      <c r="M37" s="13">
        <v>44260</v>
      </c>
      <c r="N37" s="25"/>
      <c r="O37" s="25"/>
      <c r="P37" s="25"/>
      <c r="Q37" s="25"/>
      <c r="R37" s="25"/>
      <c r="S37" s="25"/>
    </row>
    <row r="38" spans="1:19" x14ac:dyDescent="0.25">
      <c r="A38" s="19">
        <v>26</v>
      </c>
      <c r="B38" s="2" t="s">
        <v>92</v>
      </c>
      <c r="C38" s="28">
        <v>200000</v>
      </c>
      <c r="D38" s="28" t="s">
        <v>5</v>
      </c>
      <c r="E38" s="5">
        <v>1.64</v>
      </c>
      <c r="F38" s="5">
        <f t="shared" si="1"/>
        <v>328000</v>
      </c>
      <c r="G38" s="16">
        <v>404415</v>
      </c>
      <c r="H38" s="28" t="s">
        <v>93</v>
      </c>
      <c r="I38" s="28" t="s">
        <v>30</v>
      </c>
      <c r="J38" s="28">
        <v>35</v>
      </c>
      <c r="K38" s="28" t="s">
        <v>14</v>
      </c>
      <c r="L38" s="28" t="s">
        <v>94</v>
      </c>
      <c r="M38" s="13">
        <v>44273</v>
      </c>
      <c r="N38" s="25"/>
      <c r="O38" s="25"/>
      <c r="P38" s="25"/>
      <c r="Q38" s="25"/>
      <c r="R38" s="25"/>
      <c r="S38" s="25"/>
    </row>
    <row r="39" spans="1:19" x14ac:dyDescent="0.25">
      <c r="A39" s="19">
        <v>27</v>
      </c>
      <c r="B39" s="2" t="s">
        <v>95</v>
      </c>
      <c r="C39" s="28">
        <v>250000</v>
      </c>
      <c r="D39" s="28" t="s">
        <v>5</v>
      </c>
      <c r="E39" s="5">
        <v>0.18</v>
      </c>
      <c r="F39" s="5">
        <f t="shared" si="1"/>
        <v>45000</v>
      </c>
      <c r="G39" s="16">
        <v>404416</v>
      </c>
      <c r="H39" s="28" t="s">
        <v>96</v>
      </c>
      <c r="I39" s="28" t="s">
        <v>30</v>
      </c>
      <c r="J39" s="28">
        <v>36</v>
      </c>
      <c r="K39" s="28" t="s">
        <v>14</v>
      </c>
      <c r="L39" s="28" t="s">
        <v>17</v>
      </c>
      <c r="M39" s="13">
        <v>44277</v>
      </c>
      <c r="N39" s="25"/>
      <c r="O39" s="25"/>
      <c r="P39" s="25"/>
      <c r="Q39" s="25"/>
      <c r="R39" s="25"/>
      <c r="S39" s="25"/>
    </row>
    <row r="40" spans="1:19" x14ac:dyDescent="0.25">
      <c r="A40" s="28">
        <v>28</v>
      </c>
      <c r="B40" s="2" t="s">
        <v>98</v>
      </c>
      <c r="C40" s="28">
        <v>100</v>
      </c>
      <c r="D40" s="28" t="s">
        <v>97</v>
      </c>
      <c r="E40" s="5">
        <v>52.14</v>
      </c>
      <c r="F40" s="5">
        <f t="shared" si="1"/>
        <v>5214</v>
      </c>
      <c r="G40" s="11">
        <v>404417</v>
      </c>
      <c r="H40" s="28" t="s">
        <v>53</v>
      </c>
      <c r="I40" s="28" t="s">
        <v>30</v>
      </c>
      <c r="J40" s="28">
        <v>38</v>
      </c>
      <c r="K40" s="28" t="s">
        <v>14</v>
      </c>
      <c r="L40" s="28" t="s">
        <v>54</v>
      </c>
      <c r="M40" s="13">
        <v>44280</v>
      </c>
      <c r="N40" s="25"/>
      <c r="O40" s="25"/>
      <c r="P40" s="25"/>
      <c r="Q40" s="25"/>
      <c r="R40" s="25"/>
      <c r="S40" s="25"/>
    </row>
    <row r="41" spans="1:19" x14ac:dyDescent="0.25">
      <c r="A41" s="44"/>
      <c r="B41" s="25"/>
      <c r="C41" s="7"/>
      <c r="D41" s="7"/>
      <c r="E41" s="26"/>
      <c r="F41" s="26"/>
      <c r="G41" s="45"/>
      <c r="H41" s="44"/>
      <c r="I41" s="44"/>
      <c r="J41" s="44"/>
      <c r="K41" s="44"/>
      <c r="L41" s="44"/>
      <c r="M41" s="46"/>
      <c r="N41" s="25"/>
      <c r="O41" s="25"/>
      <c r="P41" s="25"/>
      <c r="Q41" s="25"/>
      <c r="R41" s="25"/>
      <c r="S41" s="25"/>
    </row>
    <row r="42" spans="1:19" x14ac:dyDescent="0.25">
      <c r="A42" s="44"/>
      <c r="B42" s="25"/>
      <c r="C42" s="7"/>
      <c r="D42" s="7"/>
      <c r="E42" s="26"/>
      <c r="F42" s="26"/>
      <c r="G42" s="45"/>
      <c r="H42" s="44"/>
      <c r="I42" s="44"/>
      <c r="J42" s="44"/>
      <c r="K42" s="44"/>
      <c r="L42" s="44"/>
      <c r="M42" s="46"/>
      <c r="N42" s="25"/>
      <c r="O42" s="25"/>
      <c r="P42" s="25"/>
      <c r="Q42" s="25"/>
      <c r="R42" s="25"/>
      <c r="S42" s="25"/>
    </row>
    <row r="43" spans="1:19" x14ac:dyDescent="0.25">
      <c r="A43" s="44"/>
      <c r="B43" s="25"/>
      <c r="C43" s="7"/>
      <c r="D43" s="7"/>
      <c r="E43" s="26"/>
      <c r="F43" s="26"/>
      <c r="G43" s="45"/>
      <c r="H43" s="7"/>
      <c r="I43" s="44"/>
      <c r="J43" s="7"/>
      <c r="K43" s="44"/>
      <c r="L43" s="7"/>
      <c r="M43" s="46"/>
      <c r="N43" s="25"/>
      <c r="O43" s="25"/>
      <c r="P43" s="25"/>
      <c r="Q43" s="25"/>
      <c r="R43" s="25"/>
      <c r="S43" s="25"/>
    </row>
    <row r="44" spans="1:19" x14ac:dyDescent="0.25">
      <c r="A44" s="44"/>
      <c r="B44" s="25"/>
      <c r="C44" s="7"/>
      <c r="D44" s="7"/>
      <c r="E44" s="26"/>
      <c r="F44" s="26"/>
      <c r="G44" s="45"/>
      <c r="H44" s="44"/>
      <c r="I44" s="44"/>
      <c r="J44" s="44"/>
      <c r="K44" s="44"/>
      <c r="L44" s="44"/>
      <c r="M44" s="46"/>
      <c r="N44" s="25"/>
      <c r="O44" s="25"/>
      <c r="P44" s="25"/>
      <c r="Q44" s="25"/>
      <c r="R44" s="25"/>
      <c r="S44" s="25"/>
    </row>
    <row r="45" spans="1:19" x14ac:dyDescent="0.25">
      <c r="A45" s="44"/>
      <c r="B45" s="25"/>
      <c r="C45" s="7"/>
      <c r="D45" s="7"/>
      <c r="E45" s="26"/>
      <c r="F45" s="26"/>
      <c r="G45" s="45"/>
      <c r="H45" s="44"/>
      <c r="I45" s="44"/>
      <c r="J45" s="44"/>
      <c r="K45" s="44"/>
      <c r="L45" s="44"/>
      <c r="M45" s="46"/>
      <c r="N45" s="25"/>
      <c r="O45" s="25"/>
      <c r="P45" s="25"/>
      <c r="Q45" s="25"/>
      <c r="R45" s="25"/>
      <c r="S45" s="25"/>
    </row>
    <row r="46" spans="1:19" x14ac:dyDescent="0.25">
      <c r="A46" s="44"/>
      <c r="B46" s="25"/>
      <c r="C46" s="7"/>
      <c r="D46" s="7"/>
      <c r="E46" s="26"/>
      <c r="F46" s="26"/>
      <c r="G46" s="45"/>
      <c r="H46" s="44"/>
      <c r="I46" s="44"/>
      <c r="J46" s="44"/>
      <c r="K46" s="44"/>
      <c r="L46" s="44"/>
      <c r="M46" s="46"/>
      <c r="N46" s="25"/>
      <c r="O46" s="25"/>
      <c r="P46" s="25"/>
      <c r="Q46" s="25"/>
      <c r="R46" s="25"/>
      <c r="S46" s="25"/>
    </row>
    <row r="47" spans="1:19" x14ac:dyDescent="0.25">
      <c r="A47" s="44"/>
      <c r="B47" s="25"/>
      <c r="C47" s="7"/>
      <c r="D47" s="7"/>
      <c r="E47" s="26"/>
      <c r="F47" s="26"/>
      <c r="G47" s="45"/>
      <c r="H47" s="44"/>
      <c r="I47" s="44"/>
      <c r="J47" s="44"/>
      <c r="K47" s="44"/>
      <c r="L47" s="44"/>
      <c r="M47" s="46"/>
      <c r="N47" s="25"/>
      <c r="O47" s="25"/>
      <c r="P47" s="25"/>
      <c r="Q47" s="25"/>
      <c r="R47" s="25"/>
      <c r="S47" s="25"/>
    </row>
    <row r="48" spans="1:19" x14ac:dyDescent="0.25">
      <c r="A48" s="44"/>
      <c r="B48" s="25"/>
      <c r="C48" s="7"/>
      <c r="D48" s="7"/>
      <c r="E48" s="26"/>
      <c r="F48" s="26"/>
      <c r="G48" s="45"/>
      <c r="H48" s="44"/>
      <c r="I48" s="44"/>
      <c r="J48" s="44"/>
      <c r="K48" s="44"/>
      <c r="L48" s="44"/>
      <c r="M48" s="46"/>
      <c r="N48" s="25"/>
      <c r="O48" s="25"/>
      <c r="P48" s="25"/>
      <c r="Q48" s="25"/>
      <c r="R48" s="25"/>
      <c r="S48" s="25"/>
    </row>
    <row r="49" spans="1:19" x14ac:dyDescent="0.25">
      <c r="A49" s="44"/>
      <c r="B49" s="25"/>
      <c r="C49" s="7"/>
      <c r="D49" s="7"/>
      <c r="E49" s="26"/>
      <c r="F49" s="26"/>
      <c r="G49" s="45"/>
      <c r="H49" s="44"/>
      <c r="I49" s="44"/>
      <c r="J49" s="44"/>
      <c r="K49" s="44"/>
      <c r="L49" s="44"/>
      <c r="M49" s="46"/>
      <c r="N49" s="25"/>
      <c r="O49" s="25"/>
      <c r="P49" s="25"/>
      <c r="Q49" s="25"/>
      <c r="R49" s="25"/>
      <c r="S49" s="25"/>
    </row>
    <row r="50" spans="1:19" x14ac:dyDescent="0.25">
      <c r="A50" s="44"/>
      <c r="B50" s="25"/>
      <c r="C50" s="7"/>
      <c r="D50" s="7"/>
      <c r="E50" s="26"/>
      <c r="F50" s="26"/>
      <c r="G50" s="45"/>
      <c r="H50" s="44"/>
      <c r="I50" s="44"/>
      <c r="J50" s="44"/>
      <c r="K50" s="44"/>
      <c r="L50" s="44"/>
      <c r="M50" s="46"/>
      <c r="N50" s="25"/>
      <c r="O50" s="25"/>
      <c r="P50" s="25"/>
      <c r="Q50" s="25"/>
      <c r="R50" s="25"/>
      <c r="S50" s="25"/>
    </row>
    <row r="51" spans="1:19" x14ac:dyDescent="0.25">
      <c r="A51" s="44"/>
      <c r="B51" s="25"/>
      <c r="C51" s="7"/>
      <c r="D51" s="7"/>
      <c r="E51" s="26"/>
      <c r="F51" s="26"/>
      <c r="G51" s="45"/>
      <c r="H51" s="7"/>
      <c r="I51" s="44"/>
      <c r="J51" s="7"/>
      <c r="K51" s="44"/>
      <c r="L51" s="7"/>
      <c r="M51" s="46"/>
      <c r="N51" s="25"/>
      <c r="O51" s="25"/>
      <c r="P51" s="25"/>
      <c r="Q51" s="25"/>
      <c r="R51" s="25"/>
      <c r="S51" s="25"/>
    </row>
    <row r="52" spans="1:19" x14ac:dyDescent="0.25">
      <c r="A52" s="44"/>
      <c r="B52" s="25"/>
      <c r="C52" s="7"/>
      <c r="D52" s="7"/>
      <c r="E52" s="26"/>
      <c r="F52" s="26"/>
      <c r="G52" s="45"/>
      <c r="H52" s="7"/>
      <c r="I52" s="44"/>
      <c r="J52" s="7"/>
      <c r="K52" s="44"/>
      <c r="L52" s="7"/>
      <c r="M52" s="46"/>
      <c r="N52" s="25"/>
      <c r="O52" s="25"/>
      <c r="P52" s="25"/>
      <c r="Q52" s="25"/>
      <c r="R52" s="25"/>
      <c r="S52" s="25"/>
    </row>
    <row r="53" spans="1:19" x14ac:dyDescent="0.25">
      <c r="A53" s="44"/>
      <c r="B53" s="25"/>
      <c r="C53" s="7"/>
      <c r="D53" s="7"/>
      <c r="E53" s="26"/>
      <c r="F53" s="26"/>
      <c r="G53" s="45"/>
      <c r="H53" s="44"/>
      <c r="I53" s="44"/>
      <c r="J53" s="44"/>
      <c r="K53" s="44"/>
      <c r="L53" s="44"/>
      <c r="M53" s="46"/>
      <c r="N53" s="25"/>
      <c r="O53" s="25"/>
      <c r="P53" s="25"/>
      <c r="Q53" s="25"/>
      <c r="R53" s="25"/>
      <c r="S53" s="25"/>
    </row>
    <row r="54" spans="1:19" x14ac:dyDescent="0.25">
      <c r="A54" s="44"/>
      <c r="B54" s="25"/>
      <c r="C54" s="7"/>
      <c r="D54" s="7"/>
      <c r="E54" s="26"/>
      <c r="F54" s="26"/>
      <c r="G54" s="45"/>
      <c r="H54" s="44"/>
      <c r="I54" s="44"/>
      <c r="J54" s="44"/>
      <c r="K54" s="44"/>
      <c r="L54" s="44"/>
      <c r="M54" s="46"/>
      <c r="N54" s="25"/>
      <c r="O54" s="25"/>
      <c r="P54" s="25"/>
      <c r="Q54" s="25"/>
      <c r="R54" s="25"/>
      <c r="S54" s="25"/>
    </row>
    <row r="55" spans="1:19" x14ac:dyDescent="0.25">
      <c r="A55" s="44"/>
      <c r="B55" s="25"/>
      <c r="C55" s="7"/>
      <c r="D55" s="7"/>
      <c r="E55" s="26"/>
      <c r="F55" s="26"/>
      <c r="G55" s="45"/>
      <c r="H55" s="44"/>
      <c r="I55" s="44"/>
      <c r="J55" s="44"/>
      <c r="K55" s="44"/>
      <c r="L55" s="44"/>
      <c r="M55" s="46"/>
      <c r="N55" s="25"/>
      <c r="O55" s="25"/>
      <c r="P55" s="25"/>
      <c r="Q55" s="25"/>
      <c r="R55" s="25"/>
      <c r="S55" s="25"/>
    </row>
    <row r="56" spans="1:19" x14ac:dyDescent="0.25">
      <c r="A56" s="44"/>
      <c r="B56" s="25"/>
      <c r="C56" s="27"/>
      <c r="D56" s="7"/>
      <c r="E56" s="26"/>
      <c r="F56" s="26"/>
      <c r="G56" s="45"/>
      <c r="H56" s="44"/>
      <c r="I56" s="44"/>
      <c r="J56" s="44"/>
      <c r="K56" s="44"/>
      <c r="L56" s="44"/>
      <c r="M56" s="46"/>
      <c r="N56" s="25"/>
      <c r="O56" s="25"/>
      <c r="P56" s="25"/>
      <c r="Q56" s="25"/>
      <c r="R56" s="25"/>
      <c r="S56" s="25"/>
    </row>
    <row r="57" spans="1:19" x14ac:dyDescent="0.25">
      <c r="A57" s="44"/>
      <c r="B57" s="25"/>
      <c r="C57" s="7"/>
      <c r="D57" s="7"/>
      <c r="E57" s="26"/>
      <c r="F57" s="26"/>
      <c r="G57" s="45"/>
      <c r="H57" s="7"/>
      <c r="I57" s="44"/>
      <c r="J57" s="7"/>
      <c r="K57" s="44"/>
      <c r="L57" s="7"/>
      <c r="M57" s="46"/>
      <c r="N57" s="25"/>
      <c r="O57" s="25"/>
      <c r="P57" s="25"/>
      <c r="Q57" s="25"/>
      <c r="R57" s="25"/>
      <c r="S57" s="25"/>
    </row>
    <row r="58" spans="1:19" x14ac:dyDescent="0.25">
      <c r="A58" s="44"/>
      <c r="B58" s="25"/>
      <c r="C58" s="7"/>
      <c r="D58" s="7"/>
      <c r="E58" s="26"/>
      <c r="F58" s="26"/>
      <c r="G58" s="45"/>
      <c r="H58" s="44"/>
      <c r="I58" s="7"/>
      <c r="J58" s="7"/>
      <c r="K58" s="7"/>
      <c r="L58" s="7"/>
      <c r="M58" s="7"/>
      <c r="N58" s="25"/>
      <c r="O58" s="25"/>
      <c r="P58" s="25"/>
      <c r="Q58" s="25"/>
      <c r="R58" s="25"/>
      <c r="S58" s="25"/>
    </row>
    <row r="59" spans="1:19" x14ac:dyDescent="0.25">
      <c r="A59" s="44"/>
      <c r="B59" s="25"/>
      <c r="C59" s="7"/>
      <c r="D59" s="7"/>
      <c r="E59" s="26"/>
      <c r="F59" s="26"/>
      <c r="G59" s="45"/>
      <c r="H59" s="44"/>
      <c r="I59" s="7"/>
      <c r="J59" s="7"/>
      <c r="K59" s="7"/>
      <c r="L59" s="7"/>
      <c r="M59" s="7"/>
      <c r="N59" s="25"/>
      <c r="O59" s="25"/>
      <c r="P59" s="25"/>
      <c r="Q59" s="25"/>
      <c r="R59" s="25"/>
      <c r="S59" s="25"/>
    </row>
    <row r="60" spans="1:19" x14ac:dyDescent="0.25">
      <c r="A60" s="7"/>
      <c r="B60" s="25"/>
      <c r="C60" s="7"/>
      <c r="D60" s="7"/>
      <c r="E60" s="26"/>
      <c r="F60" s="26"/>
      <c r="G60" s="7"/>
      <c r="H60" s="7"/>
      <c r="I60" s="7"/>
      <c r="J60" s="7"/>
      <c r="K60" s="7"/>
      <c r="L60" s="7"/>
      <c r="M60" s="7"/>
      <c r="N60" s="25"/>
      <c r="O60" s="25"/>
      <c r="P60" s="25"/>
      <c r="Q60" s="25"/>
      <c r="R60" s="25"/>
      <c r="S60" s="25"/>
    </row>
    <row r="61" spans="1:19" x14ac:dyDescent="0.25">
      <c r="A61" s="7"/>
      <c r="B61" s="25"/>
      <c r="C61" s="7"/>
      <c r="D61" s="7"/>
      <c r="E61" s="26"/>
      <c r="F61" s="26"/>
      <c r="G61" s="7"/>
      <c r="H61" s="7"/>
      <c r="I61" s="7"/>
      <c r="J61" s="7"/>
      <c r="K61" s="7"/>
      <c r="L61" s="7"/>
      <c r="M61" s="7"/>
      <c r="N61" s="25"/>
      <c r="O61" s="25"/>
      <c r="P61" s="25"/>
      <c r="Q61" s="25"/>
      <c r="R61" s="25"/>
      <c r="S61" s="25"/>
    </row>
    <row r="62" spans="1:19" x14ac:dyDescent="0.25">
      <c r="A62" s="7"/>
      <c r="B62" s="25"/>
      <c r="C62" s="7"/>
      <c r="D62" s="7"/>
      <c r="E62" s="26"/>
      <c r="F62" s="26"/>
      <c r="G62" s="7"/>
      <c r="H62" s="7"/>
      <c r="I62" s="7"/>
      <c r="J62" s="7"/>
      <c r="K62" s="7"/>
      <c r="L62" s="7"/>
      <c r="M62" s="7"/>
      <c r="N62" s="25"/>
      <c r="O62" s="25"/>
      <c r="P62" s="25"/>
      <c r="Q62" s="25"/>
      <c r="R62" s="25"/>
      <c r="S62" s="25"/>
    </row>
    <row r="63" spans="1:19" x14ac:dyDescent="0.25">
      <c r="A63" s="7"/>
      <c r="B63" s="25"/>
      <c r="C63" s="7"/>
      <c r="D63" s="7"/>
      <c r="E63" s="26"/>
      <c r="F63" s="26"/>
      <c r="G63" s="7"/>
      <c r="H63" s="7"/>
      <c r="I63" s="7"/>
      <c r="J63" s="7"/>
      <c r="K63" s="7"/>
      <c r="L63" s="7"/>
      <c r="M63" s="7"/>
      <c r="N63" s="25"/>
      <c r="O63" s="25"/>
      <c r="P63" s="25"/>
      <c r="Q63" s="25"/>
      <c r="R63" s="25"/>
      <c r="S63" s="25"/>
    </row>
    <row r="64" spans="1:19" x14ac:dyDescent="0.25">
      <c r="A64" s="7"/>
      <c r="B64" s="25"/>
      <c r="C64" s="7"/>
      <c r="D64" s="7"/>
      <c r="E64" s="25"/>
      <c r="F64" s="25"/>
      <c r="G64" s="7"/>
      <c r="H64" s="7"/>
      <c r="I64" s="7"/>
      <c r="J64" s="7"/>
      <c r="K64" s="7"/>
      <c r="L64" s="7"/>
      <c r="M64" s="7"/>
      <c r="N64" s="25"/>
      <c r="O64" s="25"/>
      <c r="P64" s="25"/>
      <c r="Q64" s="25"/>
      <c r="R64" s="25"/>
      <c r="S64" s="25"/>
    </row>
    <row r="65" spans="1:19" x14ac:dyDescent="0.25">
      <c r="A65" s="7"/>
      <c r="B65" s="25"/>
      <c r="C65" s="7"/>
      <c r="D65" s="7"/>
      <c r="E65" s="25"/>
      <c r="F65" s="25"/>
      <c r="G65" s="7"/>
      <c r="H65" s="7"/>
      <c r="I65" s="7"/>
      <c r="J65" s="7"/>
      <c r="K65" s="7"/>
      <c r="L65" s="7"/>
      <c r="M65" s="7"/>
      <c r="N65" s="25"/>
      <c r="O65" s="25"/>
      <c r="P65" s="25"/>
      <c r="Q65" s="25"/>
      <c r="R65" s="25"/>
      <c r="S65" s="25"/>
    </row>
    <row r="66" spans="1:19" x14ac:dyDescent="0.25">
      <c r="A66" s="7"/>
      <c r="B66" s="25"/>
      <c r="C66" s="7"/>
      <c r="D66" s="7"/>
      <c r="E66" s="25"/>
      <c r="F66" s="25"/>
      <c r="G66" s="7"/>
      <c r="H66" s="7"/>
      <c r="I66" s="7"/>
      <c r="J66" s="7"/>
      <c r="K66" s="7"/>
      <c r="L66" s="7"/>
      <c r="M66" s="7"/>
      <c r="N66" s="25"/>
      <c r="O66" s="25"/>
      <c r="P66" s="25"/>
      <c r="Q66" s="25"/>
      <c r="R66" s="25"/>
      <c r="S66" s="25"/>
    </row>
    <row r="67" spans="1:19" x14ac:dyDescent="0.25">
      <c r="A67" s="7"/>
      <c r="B67" s="25"/>
      <c r="C67" s="7"/>
      <c r="D67" s="7"/>
      <c r="E67" s="25"/>
      <c r="F67" s="25"/>
      <c r="G67" s="7"/>
      <c r="H67" s="7"/>
      <c r="I67" s="7"/>
      <c r="J67" s="7"/>
      <c r="K67" s="7"/>
      <c r="L67" s="7"/>
      <c r="M67" s="7"/>
      <c r="N67" s="25"/>
      <c r="O67" s="25"/>
      <c r="P67" s="25"/>
      <c r="Q67" s="25"/>
      <c r="R67" s="25"/>
      <c r="S67" s="25"/>
    </row>
    <row r="68" spans="1:19" x14ac:dyDescent="0.25">
      <c r="A68" s="7"/>
      <c r="B68" s="25"/>
      <c r="C68" s="7"/>
      <c r="D68" s="7"/>
      <c r="E68" s="25"/>
      <c r="F68" s="25"/>
      <c r="G68" s="7"/>
      <c r="H68" s="7"/>
      <c r="I68" s="7"/>
      <c r="J68" s="7"/>
      <c r="K68" s="7"/>
      <c r="L68" s="7"/>
      <c r="M68" s="7"/>
      <c r="N68" s="25"/>
      <c r="O68" s="25"/>
      <c r="P68" s="25"/>
      <c r="Q68" s="25"/>
      <c r="R68" s="25"/>
      <c r="S68" s="25"/>
    </row>
    <row r="69" spans="1:19" x14ac:dyDescent="0.25">
      <c r="A69" s="7"/>
      <c r="B69" s="25"/>
      <c r="C69" s="7"/>
      <c r="D69" s="7"/>
      <c r="E69" s="25"/>
      <c r="F69" s="25"/>
      <c r="G69" s="7"/>
      <c r="H69" s="7"/>
      <c r="I69" s="7"/>
      <c r="J69" s="7"/>
      <c r="K69" s="7"/>
      <c r="L69" s="7"/>
      <c r="M69" s="7"/>
      <c r="N69" s="25"/>
      <c r="O69" s="25"/>
      <c r="P69" s="25"/>
      <c r="Q69" s="25"/>
      <c r="R69" s="25"/>
      <c r="S69" s="25"/>
    </row>
    <row r="70" spans="1:19" x14ac:dyDescent="0.25">
      <c r="A70" s="7"/>
      <c r="B70" s="25"/>
      <c r="C70" s="7"/>
      <c r="D70" s="7"/>
      <c r="E70" s="25"/>
      <c r="F70" s="25"/>
      <c r="G70" s="7"/>
      <c r="H70" s="7"/>
      <c r="I70" s="7"/>
      <c r="J70" s="7"/>
      <c r="K70" s="7"/>
      <c r="L70" s="7"/>
      <c r="M70" s="7"/>
      <c r="N70" s="25"/>
      <c r="O70" s="25"/>
      <c r="P70" s="25"/>
      <c r="Q70" s="25"/>
      <c r="R70" s="25"/>
      <c r="S70" s="25"/>
    </row>
    <row r="71" spans="1:19" x14ac:dyDescent="0.25">
      <c r="A71" s="7"/>
      <c r="B71" s="25"/>
      <c r="C71" s="7"/>
      <c r="D71" s="7"/>
      <c r="E71" s="25"/>
      <c r="F71" s="25"/>
      <c r="G71" s="7"/>
      <c r="H71" s="7"/>
      <c r="I71" s="7"/>
      <c r="J71" s="7"/>
      <c r="K71" s="7"/>
      <c r="L71" s="7"/>
      <c r="M71" s="7"/>
      <c r="N71" s="25"/>
      <c r="O71" s="25"/>
      <c r="P71" s="25"/>
      <c r="Q71" s="25"/>
      <c r="R71" s="25"/>
      <c r="S71" s="25"/>
    </row>
    <row r="72" spans="1:19" x14ac:dyDescent="0.25">
      <c r="A72" s="7"/>
      <c r="B72" s="7"/>
      <c r="C72" s="7"/>
      <c r="D72" s="7"/>
      <c r="E72" s="25"/>
      <c r="F72" s="25"/>
      <c r="G72" s="7"/>
      <c r="H72" s="7"/>
      <c r="I72" s="7"/>
      <c r="J72" s="7"/>
      <c r="K72" s="7"/>
      <c r="L72" s="7"/>
      <c r="M72" s="7"/>
      <c r="N72" s="25"/>
      <c r="O72" s="25"/>
      <c r="P72" s="25"/>
      <c r="Q72" s="25"/>
      <c r="R72" s="25"/>
      <c r="S72" s="25"/>
    </row>
  </sheetData>
  <mergeCells count="58">
    <mergeCell ref="L15:L16"/>
    <mergeCell ref="M15:M16"/>
    <mergeCell ref="A24:A26"/>
    <mergeCell ref="B24:B26"/>
    <mergeCell ref="G24:G26"/>
    <mergeCell ref="A15:A16"/>
    <mergeCell ref="G15:G16"/>
    <mergeCell ref="H15:H16"/>
    <mergeCell ref="I15:I16"/>
    <mergeCell ref="J15:J16"/>
    <mergeCell ref="K15:K16"/>
    <mergeCell ref="K8:K9"/>
    <mergeCell ref="L8:L9"/>
    <mergeCell ref="M8:M9"/>
    <mergeCell ref="A13:A14"/>
    <mergeCell ref="G13:G14"/>
    <mergeCell ref="H13:H14"/>
    <mergeCell ref="I13:I14"/>
    <mergeCell ref="J13:J14"/>
    <mergeCell ref="K13:K14"/>
    <mergeCell ref="L13:L14"/>
    <mergeCell ref="M13:M14"/>
    <mergeCell ref="A8:A9"/>
    <mergeCell ref="G8:G9"/>
    <mergeCell ref="H8:H9"/>
    <mergeCell ref="I8:I9"/>
    <mergeCell ref="J8:J9"/>
    <mergeCell ref="A58:A59"/>
    <mergeCell ref="K53:K57"/>
    <mergeCell ref="L53:L56"/>
    <mergeCell ref="M53:M57"/>
    <mergeCell ref="G58:G59"/>
    <mergeCell ref="H58:H59"/>
    <mergeCell ref="H53:H56"/>
    <mergeCell ref="G53:G57"/>
    <mergeCell ref="A53:A57"/>
    <mergeCell ref="I53:I57"/>
    <mergeCell ref="J53:J56"/>
    <mergeCell ref="A41:A52"/>
    <mergeCell ref="G41:G52"/>
    <mergeCell ref="I41:I52"/>
    <mergeCell ref="K41:K52"/>
    <mergeCell ref="M41:M52"/>
    <mergeCell ref="H49:H50"/>
    <mergeCell ref="J49:J50"/>
    <mergeCell ref="L49:L50"/>
    <mergeCell ref="J41:J42"/>
    <mergeCell ref="L41:L42"/>
    <mergeCell ref="H44:H48"/>
    <mergeCell ref="H41:H42"/>
    <mergeCell ref="J44:J48"/>
    <mergeCell ref="L44:L48"/>
    <mergeCell ref="A1:M1"/>
    <mergeCell ref="A2:M2"/>
    <mergeCell ref="A3:M3"/>
    <mergeCell ref="A5:M5"/>
    <mergeCell ref="A6:I6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2021-04-07T16:27:52Z</dcterms:modified>
</cp:coreProperties>
</file>