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santos\Downloads\"/>
    </mc:Choice>
  </mc:AlternateContent>
  <xr:revisionPtr revIDLastSave="0" documentId="8_{541E6760-830E-4E55-8525-B9D3791E5E6F}" xr6:coauthVersionLast="45" xr6:coauthVersionMax="45" xr10:uidLastSave="{00000000-0000-0000-0000-000000000000}"/>
  <bookViews>
    <workbookView xWindow="20370" yWindow="-120" windowWidth="20640" windowHeight="11160" xr2:uid="{147C39C4-A934-4B70-BC35-FE563621FB34}"/>
  </bookViews>
  <sheets>
    <sheet name="MAR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<sst xmlns="http://schemas.openxmlformats.org/spreadsheetml/2006/main" count="24" uniqueCount="24">
  <si>
    <t>CONTA CORRENTE  BRADESCO</t>
  </si>
  <si>
    <t>ESPECIFICAÇÃO DO RECURSO</t>
  </si>
  <si>
    <t>VALOR DO REPASSE</t>
  </si>
  <si>
    <t>RENDIMENTO DE APLICAÇÃO</t>
  </si>
  <si>
    <t>DESPESA RECUPERADA</t>
  </si>
  <si>
    <t>TARIFA DESPESA FINANCEIRA</t>
  </si>
  <si>
    <t>DESPESAS REALIZADAS</t>
  </si>
  <si>
    <t>RECURSOS DEVOLVIDOS</t>
  </si>
  <si>
    <t>45005-7</t>
  </si>
  <si>
    <t>TESOURO</t>
  </si>
  <si>
    <t>45052-9</t>
  </si>
  <si>
    <t xml:space="preserve">PROVISÃO RESCISÃO </t>
  </si>
  <si>
    <t>AÇÕES SOCIAIS</t>
  </si>
  <si>
    <t>45013-8</t>
  </si>
  <si>
    <t>RESTAURANTE DO BEM</t>
  </si>
  <si>
    <t>45011-1</t>
  </si>
  <si>
    <t>TOTAL</t>
  </si>
  <si>
    <t>SALDO EM CONTA:</t>
  </si>
  <si>
    <t>Maurizet de Souza Morais</t>
  </si>
  <si>
    <t>Coordenadora de Execução Financeira</t>
  </si>
  <si>
    <t>PROGRAMA UNIVERSITÁRIO DO BEM</t>
  </si>
  <si>
    <t>45053-7</t>
  </si>
  <si>
    <t>MOVIMENTAÇÃO MARÇO  DE 2021 - CONTRATO DE GESTÃO Nº 001/2011 - SEAD</t>
  </si>
  <si>
    <t>Goiânia, 13/04/2021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</si>
</sst>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 applyProtection="1">
      <alignment horizontal="center" vertical="center"/>
    </xf>
    <xf numFmtId="44" fontId="4" fillId="2" borderId="2" xfId="1" applyFont="1" applyFill="1" applyBorder="1" applyAlignment="1" applyProtection="1">
      <alignment horizontal="center" vertical="center" wrapText="1"/>
    </xf>
    <xf numFmtId="44" fontId="4" fillId="2" borderId="3" xfId="1" applyFont="1" applyFill="1" applyBorder="1" applyAlignment="1" applyProtection="1">
      <alignment horizontal="center" vertical="center" wrapText="1"/>
    </xf>
    <xf numFmtId="164" fontId="2" fillId="0" borderId="0" xfId="0" applyNumberFormat="1" applyFont="1"/>
    <xf numFmtId="0" fontId="2" fillId="0" borderId="8" xfId="0" applyFont="1" applyBorder="1" applyAlignment="1">
      <alignment horizontal="center"/>
    </xf>
    <xf numFmtId="44" fontId="5" fillId="3" borderId="9" xfId="1" applyFont="1" applyFill="1" applyBorder="1" applyAlignment="1" applyProtection="1"/>
    <xf numFmtId="44" fontId="5" fillId="0" borderId="9" xfId="1" applyFont="1" applyFill="1" applyBorder="1" applyAlignment="1" applyProtection="1"/>
    <xf numFmtId="0" fontId="2" fillId="0" borderId="13" xfId="0" applyFont="1" applyBorder="1" applyAlignment="1">
      <alignment horizontal="center"/>
    </xf>
    <xf numFmtId="44" fontId="5" fillId="0" borderId="12" xfId="1" applyFont="1" applyFill="1" applyBorder="1" applyAlignment="1" applyProtection="1"/>
    <xf numFmtId="44" fontId="2" fillId="0" borderId="0" xfId="0" applyNumberFormat="1" applyFont="1"/>
    <xf numFmtId="44" fontId="5" fillId="0" borderId="0" xfId="0" applyNumberFormat="1" applyFont="1"/>
    <xf numFmtId="44" fontId="5" fillId="0" borderId="0" xfId="1" applyFont="1" applyFill="1" applyBorder="1" applyProtection="1"/>
    <xf numFmtId="44" fontId="5" fillId="0" borderId="0" xfId="1" applyFont="1" applyFill="1" applyBorder="1" applyAlignment="1" applyProtection="1"/>
    <xf numFmtId="14" fontId="6" fillId="0" borderId="0" xfId="1" applyNumberFormat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164" fontId="8" fillId="0" borderId="0" xfId="0" applyNumberFormat="1" applyFont="1"/>
    <xf numFmtId="44" fontId="10" fillId="0" borderId="5" xfId="1" applyFont="1" applyFill="1" applyBorder="1" applyAlignment="1" applyProtection="1">
      <alignment vertical="center"/>
    </xf>
    <xf numFmtId="44" fontId="10" fillId="0" borderId="6" xfId="1" applyFont="1" applyFill="1" applyBorder="1" applyAlignment="1" applyProtection="1">
      <alignment horizontal="center" vertical="center"/>
    </xf>
    <xf numFmtId="44" fontId="10" fillId="0" borderId="9" xfId="1" applyFont="1" applyFill="1" applyBorder="1" applyAlignment="1" applyProtection="1">
      <alignment horizontal="center" vertical="center"/>
    </xf>
    <xf numFmtId="44" fontId="10" fillId="3" borderId="10" xfId="1" applyFont="1" applyFill="1" applyBorder="1" applyAlignment="1" applyProtection="1">
      <alignment horizontal="center" vertical="center"/>
    </xf>
    <xf numFmtId="44" fontId="10" fillId="0" borderId="11" xfId="1" applyFont="1" applyFill="1" applyBorder="1" applyAlignment="1" applyProtection="1">
      <alignment vertical="center"/>
    </xf>
    <xf numFmtId="44" fontId="10" fillId="0" borderId="12" xfId="1" applyFont="1" applyFill="1" applyBorder="1" applyAlignment="1" applyProtection="1">
      <alignment horizontal="center" vertical="center"/>
    </xf>
    <xf numFmtId="44" fontId="10" fillId="0" borderId="9" xfId="1" applyFont="1" applyFill="1" applyBorder="1" applyAlignment="1" applyProtection="1">
      <alignment vertical="center"/>
    </xf>
    <xf numFmtId="44" fontId="10" fillId="0" borderId="14" xfId="1" applyFont="1" applyFill="1" applyBorder="1" applyAlignment="1" applyProtection="1">
      <alignment vertical="center"/>
    </xf>
    <xf numFmtId="44" fontId="10" fillId="3" borderId="15" xfId="1" applyFont="1" applyFill="1" applyBorder="1" applyAlignment="1" applyProtection="1">
      <alignment horizontal="center" vertical="center"/>
    </xf>
    <xf numFmtId="44" fontId="11" fillId="3" borderId="2" xfId="1" applyFont="1" applyFill="1" applyBorder="1" applyAlignment="1" applyProtection="1">
      <alignment horizontal="center" vertical="center"/>
    </xf>
    <xf numFmtId="44" fontId="11" fillId="0" borderId="7" xfId="1" applyFont="1" applyFill="1" applyBorder="1" applyAlignment="1" applyProtection="1">
      <alignment vertical="center"/>
    </xf>
    <xf numFmtId="44" fontId="11" fillId="0" borderId="20" xfId="1" applyFont="1" applyFill="1" applyBorder="1" applyAlignment="1" applyProtection="1">
      <alignment vertical="center"/>
    </xf>
    <xf numFmtId="14" fontId="10" fillId="0" borderId="4" xfId="1" applyNumberFormat="1" applyFont="1" applyFill="1" applyBorder="1" applyAlignment="1" applyProtection="1">
      <alignment horizontal="center" vertical="center"/>
    </xf>
    <xf numFmtId="14" fontId="10" fillId="0" borderId="21" xfId="1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/>
    </xf>
    <xf numFmtId="44" fontId="5" fillId="3" borderId="6" xfId="1" applyFont="1" applyFill="1" applyBorder="1" applyAlignment="1" applyProtection="1"/>
    <xf numFmtId="44" fontId="10" fillId="3" borderId="23" xfId="1" applyFont="1" applyFill="1" applyBorder="1" applyAlignment="1" applyProtection="1">
      <alignment horizontal="center" vertical="center"/>
    </xf>
    <xf numFmtId="44" fontId="11" fillId="3" borderId="3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justify" vertical="justify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66675</xdr:rowOff>
    </xdr:from>
    <xdr:to>
      <xdr:col>4</xdr:col>
      <xdr:colOff>847724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A159F3-087E-49BB-A52F-CCB5B42BA3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6675"/>
          <a:ext cx="1762124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54E7-877C-4293-8481-2EEAA1D7ED37}">
  <dimension ref="A8:J28"/>
  <sheetViews>
    <sheetView tabSelected="1" view="pageBreakPreview" zoomScaleNormal="100" zoomScaleSheetLayoutView="100" workbookViewId="0">
      <selection activeCell="F12" sqref="F12"/>
    </sheetView>
  </sheetViews>
  <sheetFormatPr defaultRowHeight="15"/>
  <cols>
    <col min="1" max="1" width="14.140625" style="1" customWidth="1"/>
    <col min="2" max="2" width="34" style="1" customWidth="1"/>
    <col min="3" max="3" width="22.5703125" style="1" customWidth="1"/>
    <col min="4" max="4" width="23.42578125" style="1" customWidth="1"/>
    <col min="5" max="5" width="20.42578125" style="1" customWidth="1"/>
    <col min="6" max="6" width="13.85546875" style="1" customWidth="1"/>
    <col min="7" max="7" width="22.28515625" style="1" customWidth="1"/>
    <col min="8" max="8" width="17.7109375" style="1" bestFit="1" customWidth="1"/>
    <col min="9" max="9" width="9.140625" style="1"/>
    <col min="10" max="10" width="15.42578125" style="1" bestFit="1" customWidth="1"/>
    <col min="11" max="16384" width="9.140625" style="1"/>
  </cols>
  <sheetData>
    <row r="8" spans="1:10" ht="19.5" thickBot="1">
      <c r="A8" s="40" t="s">
        <v>22</v>
      </c>
      <c r="B8" s="40"/>
      <c r="C8" s="40"/>
      <c r="D8" s="40"/>
      <c r="E8" s="40"/>
      <c r="F8" s="40"/>
      <c r="G8" s="40"/>
      <c r="H8" s="40"/>
    </row>
    <row r="9" spans="1:10" ht="46.5" thickTop="1" thickBot="1">
      <c r="A9" s="2" t="s">
        <v>0</v>
      </c>
      <c r="B9" s="3" t="s">
        <v>1</v>
      </c>
      <c r="C9" s="4" t="s">
        <v>2</v>
      </c>
      <c r="D9" s="5" t="s">
        <v>3</v>
      </c>
      <c r="E9" s="4" t="s">
        <v>4</v>
      </c>
      <c r="F9" s="5" t="s">
        <v>5</v>
      </c>
      <c r="G9" s="4" t="s">
        <v>6</v>
      </c>
      <c r="H9" s="6" t="s">
        <v>7</v>
      </c>
    </row>
    <row r="10" spans="1:10" ht="16.5" thickTop="1">
      <c r="A10" s="35" t="s">
        <v>8</v>
      </c>
      <c r="B10" s="36" t="s">
        <v>9</v>
      </c>
      <c r="C10" s="21">
        <v>3822420.1500000004</v>
      </c>
      <c r="D10" s="21">
        <v>40532.33</v>
      </c>
      <c r="E10" s="22">
        <v>51204.69</v>
      </c>
      <c r="F10" s="22">
        <v>0</v>
      </c>
      <c r="G10" s="22">
        <v>2681078.25</v>
      </c>
      <c r="H10" s="37">
        <v>0</v>
      </c>
      <c r="J10" s="7"/>
    </row>
    <row r="11" spans="1:10" ht="15.75">
      <c r="A11" s="8" t="s">
        <v>10</v>
      </c>
      <c r="B11" s="9" t="s">
        <v>11</v>
      </c>
      <c r="C11" s="21">
        <v>71955.02</v>
      </c>
      <c r="D11" s="21">
        <v>2994.2000000000007</v>
      </c>
      <c r="E11" s="23">
        <v>0</v>
      </c>
      <c r="F11" s="23">
        <v>40.1</v>
      </c>
      <c r="G11" s="23">
        <v>54120.729999999996</v>
      </c>
      <c r="H11" s="24">
        <v>0</v>
      </c>
      <c r="J11" s="7"/>
    </row>
    <row r="12" spans="1:10" ht="15.75">
      <c r="A12" s="8" t="s">
        <v>21</v>
      </c>
      <c r="B12" s="10" t="s">
        <v>12</v>
      </c>
      <c r="C12" s="21">
        <v>1897274.93</v>
      </c>
      <c r="D12" s="21">
        <v>5312</v>
      </c>
      <c r="E12" s="23">
        <v>259.86</v>
      </c>
      <c r="F12" s="23">
        <v>0</v>
      </c>
      <c r="G12" s="23">
        <v>647949.54999999993</v>
      </c>
      <c r="H12" s="24">
        <v>0</v>
      </c>
      <c r="J12" s="7"/>
    </row>
    <row r="13" spans="1:10" ht="15.75">
      <c r="A13" s="8" t="s">
        <v>13</v>
      </c>
      <c r="B13" s="10" t="s">
        <v>14</v>
      </c>
      <c r="C13" s="25">
        <v>1348516.05</v>
      </c>
      <c r="D13" s="25">
        <v>6522.75</v>
      </c>
      <c r="E13" s="26">
        <v>77.349999999999994</v>
      </c>
      <c r="F13" s="23">
        <v>77.349999999999994</v>
      </c>
      <c r="G13" s="27">
        <v>324433.89</v>
      </c>
      <c r="H13" s="24">
        <v>0</v>
      </c>
      <c r="J13" s="7"/>
    </row>
    <row r="14" spans="1:10" ht="16.5" thickBot="1">
      <c r="A14" s="11" t="s">
        <v>15</v>
      </c>
      <c r="B14" s="12" t="s">
        <v>20</v>
      </c>
      <c r="C14" s="25">
        <v>27415090.75</v>
      </c>
      <c r="D14" s="25">
        <v>25910.06</v>
      </c>
      <c r="E14" s="26">
        <v>798</v>
      </c>
      <c r="F14" s="28"/>
      <c r="G14" s="26">
        <v>22256204.369999997</v>
      </c>
      <c r="H14" s="29">
        <v>0</v>
      </c>
      <c r="J14" s="7"/>
    </row>
    <row r="15" spans="1:10" ht="17.25" thickTop="1" thickBot="1">
      <c r="A15" s="41" t="s">
        <v>16</v>
      </c>
      <c r="B15" s="42"/>
      <c r="C15" s="30">
        <f>SUM(C10:C14)</f>
        <v>34555256.899999999</v>
      </c>
      <c r="D15" s="30">
        <f>SUM(D10:D14)</f>
        <v>81271.34</v>
      </c>
      <c r="E15" s="30">
        <f t="shared" ref="E15:G15" si="0">SUM(E10:E14)</f>
        <v>52339.9</v>
      </c>
      <c r="F15" s="30">
        <f t="shared" si="0"/>
        <v>117.44999999999999</v>
      </c>
      <c r="G15" s="30">
        <f t="shared" si="0"/>
        <v>25963786.789999999</v>
      </c>
      <c r="H15" s="38">
        <f>SUM(H10:H14)</f>
        <v>0</v>
      </c>
      <c r="J15" s="7"/>
    </row>
    <row r="16" spans="1:10" ht="15.75" thickTop="1">
      <c r="D16" s="13"/>
      <c r="J16" s="7"/>
    </row>
    <row r="17" spans="1:8" ht="15.75" thickBot="1"/>
    <row r="18" spans="1:8" ht="16.5" thickTop="1">
      <c r="B18" s="43" t="s">
        <v>17</v>
      </c>
      <c r="C18" s="33">
        <v>44255</v>
      </c>
      <c r="D18" s="31">
        <v>32522157.229999986</v>
      </c>
      <c r="E18" s="14"/>
      <c r="F18" s="7"/>
      <c r="G18" s="7"/>
    </row>
    <row r="19" spans="1:8" ht="19.5" thickBot="1">
      <c r="B19" s="44"/>
      <c r="C19" s="34">
        <v>44286</v>
      </c>
      <c r="D19" s="32">
        <v>41247121.130000003</v>
      </c>
      <c r="E19" s="16"/>
      <c r="F19" s="18"/>
    </row>
    <row r="20" spans="1:8" ht="19.5" thickTop="1">
      <c r="B20" s="19"/>
      <c r="C20" s="17"/>
      <c r="D20" s="18"/>
      <c r="E20" s="15"/>
    </row>
    <row r="21" spans="1:8" ht="11.25" customHeight="1">
      <c r="B21" s="47"/>
      <c r="C21" s="47"/>
      <c r="D21" s="20"/>
      <c r="G21" s="45" t="s">
        <v>23</v>
      </c>
      <c r="H21" s="45"/>
    </row>
    <row r="22" spans="1:8" ht="13.5" customHeight="1">
      <c r="B22" s="47"/>
      <c r="C22" s="47"/>
      <c r="D22" s="20"/>
    </row>
    <row r="23" spans="1:8" ht="13.5" customHeight="1">
      <c r="B23" s="47"/>
      <c r="C23" s="47"/>
    </row>
    <row r="27" spans="1:8">
      <c r="A27" s="46" t="s">
        <v>18</v>
      </c>
      <c r="B27" s="46"/>
      <c r="C27" s="46"/>
      <c r="D27" s="46"/>
      <c r="E27" s="46"/>
      <c r="F27" s="46"/>
      <c r="G27" s="46"/>
      <c r="H27" s="46"/>
    </row>
    <row r="28" spans="1:8">
      <c r="A28" s="39" t="s">
        <v>19</v>
      </c>
      <c r="B28" s="39"/>
      <c r="C28" s="39"/>
      <c r="D28" s="39"/>
      <c r="E28" s="39"/>
      <c r="F28" s="39"/>
      <c r="G28" s="39"/>
      <c r="H28" s="39"/>
    </row>
  </sheetData>
  <mergeCells count="7">
    <mergeCell ref="A28:H28"/>
    <mergeCell ref="A8:H8"/>
    <mergeCell ref="A15:B15"/>
    <mergeCell ref="B18:B19"/>
    <mergeCell ref="B21:C23"/>
    <mergeCell ref="G21:H21"/>
    <mergeCell ref="A27:H27"/>
  </mergeCells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Maurizet de Souza Morais</dc:creator>
  <cp:lastModifiedBy>Renata Ferreira dos Santos</cp:lastModifiedBy>
  <cp:lastPrinted>2021-04-13T19:26:29Z</cp:lastPrinted>
  <dcterms:created xsi:type="dcterms:W3CDTF">2021-02-18T11:53:50Z</dcterms:created>
  <dcterms:modified xsi:type="dcterms:W3CDTF">2021-04-13T19:27:00Z</dcterms:modified>
</cp:coreProperties>
</file>