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cmi\GECMI 2021\Publicações Site\GEJUR\Relatórios contratos\"/>
    </mc:Choice>
  </mc:AlternateContent>
  <xr:revisionPtr revIDLastSave="0" documentId="8_{D7861C7D-E1A0-4077-AFF7-61CAF0413C33}" xr6:coauthVersionLast="45" xr6:coauthVersionMax="45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1" l="1"/>
  <c r="F59" i="1" l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8" i="1"/>
  <c r="F17" i="1"/>
  <c r="F16" i="1"/>
  <c r="F15" i="1"/>
  <c r="F44" i="1" l="1"/>
  <c r="F9" i="1" l="1"/>
  <c r="F8" i="1" l="1"/>
</calcChain>
</file>

<file path=xl/sharedStrings.xml><?xml version="1.0" encoding="utf-8"?>
<sst xmlns="http://schemas.openxmlformats.org/spreadsheetml/2006/main" count="302" uniqueCount="190">
  <si>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</si>
  <si>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</si>
  <si>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</si>
  <si>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</si>
  <si>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</si>
  <si>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</si>
  <si>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</si>
  <si>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</si>
  <si>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</si>
  <si>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</si>
  <si>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</si>
  <si>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</si>
  <si>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</si>
  <si>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</si>
  <si>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</si>
  <si>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ANO DE 2021</t>
  </si>
  <si>
    <t>LOTE</t>
  </si>
  <si>
    <t>DATA</t>
  </si>
  <si>
    <t>OC</t>
  </si>
  <si>
    <t>30.852.746/0001-94</t>
  </si>
  <si>
    <t>PRIME COMERCIO DE PRODUTOS</t>
  </si>
  <si>
    <t>22.577.298/0001-30</t>
  </si>
  <si>
    <t>Aquisição de veiculo pickup - FBB</t>
  </si>
  <si>
    <t>PINHEIRO VEICULOS LTDA</t>
  </si>
  <si>
    <t>MÊS MAIO</t>
  </si>
  <si>
    <t>Aquisição colchão CAR</t>
  </si>
  <si>
    <t>Aquisição de capa de colchão CAR</t>
  </si>
  <si>
    <t>CONFIANÇA COMERCIO DE PRODUTOS</t>
  </si>
  <si>
    <t>29.000.107/0001-11</t>
  </si>
  <si>
    <t>Coleta de residuos de serviços de saúde 12 meses</t>
  </si>
  <si>
    <t>INCINERA TRATAMENTO DE RESIDUOS</t>
  </si>
  <si>
    <t>Materiais descartaveis</t>
  </si>
  <si>
    <t>SUPRIMAIS SUPRIMENTOS</t>
  </si>
  <si>
    <t>02.933.275/0001-03</t>
  </si>
  <si>
    <t>HB COMERCIO DE EMBALAGENS</t>
  </si>
  <si>
    <t>GESY SARAIVA DE GOIAS</t>
  </si>
  <si>
    <t>LOTES</t>
  </si>
  <si>
    <t>Serviços de grafica, sob demanda, 12 meses</t>
  </si>
  <si>
    <t>CRISTO REDENTOR GRAFICA</t>
  </si>
  <si>
    <t xml:space="preserve">Coletes em brim para Goias Social </t>
  </si>
  <si>
    <t>MELO E DUARTE UNIFORMES</t>
  </si>
  <si>
    <t>14.037.740/0001-07</t>
  </si>
  <si>
    <t>FARMACIA NOSSA GUIA</t>
  </si>
  <si>
    <t>Chip para celular - RP</t>
  </si>
  <si>
    <t>02.648.715.0001-80</t>
  </si>
  <si>
    <t>Locação empilhadeira 4 meses</t>
  </si>
  <si>
    <t>meses</t>
  </si>
  <si>
    <t>MATHEUS VIDAL MONTES</t>
  </si>
  <si>
    <t>VERTENTE DISTRIBUIÇÃO</t>
  </si>
  <si>
    <t>Aquisição de generos alimenticios  - 12 meses</t>
  </si>
  <si>
    <t xml:space="preserve">JC COMERCIO </t>
  </si>
  <si>
    <t>Aquisição analisador de atividade de agua</t>
  </si>
  <si>
    <t>Aquisição de carros de transporte de inox</t>
  </si>
  <si>
    <t>Aquisição de desidratador duplo</t>
  </si>
  <si>
    <t>Aquisição de tarnspalete manual</t>
  </si>
  <si>
    <t>Aquisição de esteira de inspeção</t>
  </si>
  <si>
    <t>TECNAL INDUSTRIA</t>
  </si>
  <si>
    <t>MARCELO ESTEVAM DE SOUZA</t>
  </si>
  <si>
    <t>IZ DA SILVA EQUIPAMENTOS</t>
  </si>
  <si>
    <t>47.010.566/0001-68</t>
  </si>
  <si>
    <t>16.759.012/0001-34</t>
  </si>
  <si>
    <t>34.533.426/0001-22</t>
  </si>
  <si>
    <t>Aquisição de maleta de notebook</t>
  </si>
  <si>
    <t>Aquisição de capa protetota celular</t>
  </si>
  <si>
    <t>Aquisição de pelicula protetora de ceular</t>
  </si>
  <si>
    <t>Aquisição de adaptador de tomada</t>
  </si>
  <si>
    <t>TEK DISTRIBUIDOR</t>
  </si>
  <si>
    <t>21.118.267/0001-58</t>
  </si>
  <si>
    <t xml:space="preserve">CLEBER BERNANDES </t>
  </si>
  <si>
    <t>17.737.236/0001-08</t>
  </si>
  <si>
    <t xml:space="preserve">META FERRAGENS </t>
  </si>
  <si>
    <t>25.055.542/0001-92</t>
  </si>
  <si>
    <t xml:space="preserve">Frasco de dieta enteral </t>
  </si>
  <si>
    <t xml:space="preserve">CIENTIFICA MEDICA </t>
  </si>
  <si>
    <t xml:space="preserve">Suplemento nutricional comnpleto </t>
  </si>
  <si>
    <t>Dieta nutricionalmente completa</t>
  </si>
  <si>
    <t>LITROS</t>
  </si>
  <si>
    <t>Suplemento de alta densidade</t>
  </si>
  <si>
    <t xml:space="preserve">BENENUTRI COMERCIAL </t>
  </si>
  <si>
    <t xml:space="preserve">Suplemento nutrição oral </t>
  </si>
  <si>
    <t>Módulo de fibras alimentares</t>
  </si>
  <si>
    <t>gramas</t>
  </si>
  <si>
    <t>Suplemento de proteinas</t>
  </si>
  <si>
    <t>VIA NUT NUTRIÇÃO</t>
  </si>
  <si>
    <t xml:space="preserve">INNOVAR NUTRIÇÃO </t>
  </si>
  <si>
    <t>Extintores e itens de segurança</t>
  </si>
  <si>
    <t>EXTINTORES ARAGUAIA</t>
  </si>
  <si>
    <t>8A</t>
  </si>
  <si>
    <t>02.828.297/0001-03</t>
  </si>
  <si>
    <t>Aquisição de estabilizador de energia</t>
  </si>
  <si>
    <t>HIGH TECH INFORMATICA</t>
  </si>
  <si>
    <t>PEDIDO FBB</t>
  </si>
  <si>
    <t>00.481.679/0001-88</t>
  </si>
  <si>
    <t>Aquisição de freezer para BA</t>
  </si>
  <si>
    <t>Aquisição de máquina de branqueamento</t>
  </si>
  <si>
    <t>INDUSTRIA DE MAQ. MECAMAU</t>
  </si>
  <si>
    <t>47.948.237/0001-62</t>
  </si>
  <si>
    <t>Aquisição de computadores</t>
  </si>
  <si>
    <t>Aquisição de notebooks</t>
  </si>
  <si>
    <t>DATEN TECNOLOGIA</t>
  </si>
  <si>
    <t>PUBLITEK TI TECNOLOGIA</t>
  </si>
  <si>
    <t>RICARDO MIGUEL GANIN</t>
  </si>
  <si>
    <t xml:space="preserve">OC ADITIVO </t>
  </si>
  <si>
    <t>Mantas infantis (ADITIVO 25%)</t>
  </si>
  <si>
    <t>Utensilios domesticos CAR</t>
  </si>
  <si>
    <t>AGUA PURA COMERCIO</t>
  </si>
  <si>
    <t>05.384.518/0001-90</t>
  </si>
  <si>
    <t>ANTONIO ADIL DUARTE</t>
  </si>
  <si>
    <t>02.544.989/0001-20</t>
  </si>
  <si>
    <t>24.820.417/0001-69</t>
  </si>
  <si>
    <t>Alcool liquido 1 litro</t>
  </si>
  <si>
    <t>COMERCIAL MONTEIRO EIRELI</t>
  </si>
  <si>
    <t>24.240.240/0001-21</t>
  </si>
  <si>
    <t>Alcool líquido spray 500ml</t>
  </si>
  <si>
    <t xml:space="preserve">ROMULO GOMES MANFRIM </t>
  </si>
  <si>
    <t>23.969.719/0001-30</t>
  </si>
  <si>
    <t>Aquisição de cestas basicas</t>
  </si>
  <si>
    <t>KITS</t>
  </si>
  <si>
    <t>GA BRASIL GENEROS ALIMENTICIOS</t>
  </si>
  <si>
    <t>08.306.601/0001-39</t>
  </si>
  <si>
    <t>Aquisição de baterias de nobreak</t>
  </si>
  <si>
    <t xml:space="preserve">S DE JESUS COMERCIO </t>
  </si>
  <si>
    <t>21.080.441/0001-10</t>
  </si>
  <si>
    <t>Aquisição de capachos diversos</t>
  </si>
  <si>
    <t>FERNANDO VIEIRA DOS SANTOS</t>
  </si>
  <si>
    <t>20.346.935/0001-31</t>
  </si>
  <si>
    <t>Seguro frota</t>
  </si>
  <si>
    <t xml:space="preserve">PORTO SEGURO COMPANHIA </t>
  </si>
  <si>
    <t>Serviços de recarga gas empilhadeira</t>
  </si>
  <si>
    <t>FONSECA MARTINS</t>
  </si>
  <si>
    <t>pacotes</t>
  </si>
  <si>
    <t>Aquisição de café - pacote 500g</t>
  </si>
  <si>
    <t>INGA COMERCIO E SERVIÇOS LTDA</t>
  </si>
  <si>
    <t>Contratação empresa forn. Medicamentos</t>
  </si>
  <si>
    <t>Aquisição generos alimenticios - bebidas</t>
  </si>
  <si>
    <t>Aquisição de mascara em TNT</t>
  </si>
  <si>
    <t>SANTA MARIA DISTRIBUIDORA</t>
  </si>
  <si>
    <t xml:space="preserve">OC </t>
  </si>
  <si>
    <t>29.168.924/0001-83</t>
  </si>
  <si>
    <t>SER</t>
  </si>
  <si>
    <t>IRAN TRAGUETTO</t>
  </si>
  <si>
    <t>20.138.850/0001-68</t>
  </si>
  <si>
    <t>Serviço impermeabilização piscina CIVV</t>
  </si>
  <si>
    <t>Aquisição de empilhadeira patolada 1600kg</t>
  </si>
  <si>
    <t>SAS IND. COM. MÁQUINAS</t>
  </si>
  <si>
    <t>00.539.898/0001-70</t>
  </si>
  <si>
    <t>CPS 011/2021</t>
  </si>
  <si>
    <t>07.393.407/0001-75</t>
  </si>
  <si>
    <t>12 (doze) meses</t>
  </si>
  <si>
    <t>CPS-CF 012/2021</t>
  </si>
  <si>
    <t>19.730.074/0001-01</t>
  </si>
  <si>
    <t>05.488.166/0001-12</t>
  </si>
  <si>
    <t>06 (seis) meses</t>
  </si>
  <si>
    <t>CF 021/2021</t>
  </si>
  <si>
    <t xml:space="preserve">CF 020/2021 </t>
  </si>
  <si>
    <t>CL-CPS 003/2021</t>
  </si>
  <si>
    <t>006.543.681-47</t>
  </si>
  <si>
    <t>04 (quatro) meses</t>
  </si>
  <si>
    <t>CF 023/2021</t>
  </si>
  <si>
    <t>28.209.943/0001-48</t>
  </si>
  <si>
    <t>CF 024/2021</t>
  </si>
  <si>
    <t>CF 025/2021</t>
  </si>
  <si>
    <t>15.104.655/0001-87</t>
  </si>
  <si>
    <t>CF 026/2021</t>
  </si>
  <si>
    <t>07.847.837/0001-10</t>
  </si>
  <si>
    <t>CF 027/2021</t>
  </si>
  <si>
    <t>20.720.905/0002-24</t>
  </si>
  <si>
    <t xml:space="preserve">CF 031/2021 </t>
  </si>
  <si>
    <t>03.095.992/0001-76</t>
  </si>
  <si>
    <t>CF 032/2021</t>
  </si>
  <si>
    <t>26.273.934/0001-90</t>
  </si>
  <si>
    <t>CF 028/2021</t>
  </si>
  <si>
    <t>04.602.789/0001-01</t>
  </si>
  <si>
    <t>24 (vinte quatro) meses</t>
  </si>
  <si>
    <t>CF 029/2021</t>
  </si>
  <si>
    <t>40.192.091/0001-29</t>
  </si>
  <si>
    <t>CF 022/2021</t>
  </si>
  <si>
    <t>01.692.763/0001-03</t>
  </si>
  <si>
    <t>03 (três) meses</t>
  </si>
  <si>
    <t>61.198.164/0001-60</t>
  </si>
  <si>
    <t xml:space="preserve">       12 (doze) meses</t>
  </si>
  <si>
    <t>CPS 013/2021</t>
  </si>
  <si>
    <t xml:space="preserve">CF 033/2021 </t>
  </si>
  <si>
    <t>00.961.053/0001-79</t>
  </si>
  <si>
    <t xml:space="preserve">CF 030/2021 </t>
  </si>
  <si>
    <t xml:space="preserve">     04 (quatro) meses </t>
  </si>
  <si>
    <t>30.734.754/0001-36</t>
  </si>
  <si>
    <t>CF 034/2021</t>
  </si>
  <si>
    <t>02.648.715/0001-80</t>
  </si>
  <si>
    <t xml:space="preserve">CF 035/2021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</si>
</sst>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164" fontId="0" fillId="0" borderId="0" xfId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1" applyNumberFormat="1" applyFont="1" applyFill="1" applyBorder="1"/>
    <xf numFmtId="164" fontId="0" fillId="3" borderId="1" xfId="1" applyFont="1" applyFill="1" applyBorder="1"/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1" applyFont="1" applyFill="1" applyBorder="1"/>
    <xf numFmtId="1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2" fillId="2" borderId="4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79"/>
  <sheetViews>
    <sheetView tabSelected="1" zoomScale="93" zoomScaleNormal="93" workbookViewId="0">
      <selection activeCell="M56" sqref="M56"/>
    </sheetView>
  </sheetViews>
  <sheetFormatPr defaultRowHeight="15" x14ac:dyDescent="0.25"/>
  <cols>
    <col min="1" max="1" width="4.7109375" style="1" customWidth="1"/>
    <col min="2" max="2" width="43.42578125" customWidth="1"/>
    <col min="3" max="3" width="9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9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9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9" x14ac:dyDescent="0.25">
      <c r="A3" s="56" t="s">
        <v>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9" x14ac:dyDescent="0.25">
      <c r="A4" s="62" t="s">
        <v>15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9" x14ac:dyDescent="0.25">
      <c r="A5" s="59" t="s">
        <v>24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9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9" ht="30" x14ac:dyDescent="0.25">
      <c r="A7" s="4"/>
      <c r="B7" s="3" t="s">
        <v>4</v>
      </c>
      <c r="C7" s="3" t="s">
        <v>5</v>
      </c>
      <c r="D7" s="3" t="s">
        <v>6</v>
      </c>
      <c r="E7" s="49" t="s">
        <v>7</v>
      </c>
      <c r="F7" s="3" t="s">
        <v>8</v>
      </c>
      <c r="G7" s="3" t="s">
        <v>9</v>
      </c>
      <c r="H7" s="3" t="s">
        <v>10</v>
      </c>
      <c r="I7" s="6" t="s">
        <v>11</v>
      </c>
      <c r="J7" s="6" t="s">
        <v>13</v>
      </c>
      <c r="K7" s="3" t="s">
        <v>2</v>
      </c>
      <c r="L7" s="3" t="s">
        <v>3</v>
      </c>
      <c r="M7" s="9" t="s">
        <v>17</v>
      </c>
      <c r="N7" s="8"/>
      <c r="O7" s="8"/>
      <c r="P7" s="8"/>
      <c r="Q7" s="8"/>
    </row>
    <row r="8" spans="1:19" x14ac:dyDescent="0.25">
      <c r="A8" s="81">
        <v>1</v>
      </c>
      <c r="B8" s="13" t="s">
        <v>25</v>
      </c>
      <c r="C8" s="11">
        <v>15</v>
      </c>
      <c r="D8" s="14" t="s">
        <v>5</v>
      </c>
      <c r="E8" s="5">
        <v>273</v>
      </c>
      <c r="F8" s="5">
        <f t="shared" ref="F8:F60" si="0">E8*C8</f>
        <v>4095</v>
      </c>
      <c r="G8" s="76">
        <v>202100058001185</v>
      </c>
      <c r="H8" s="70" t="s">
        <v>27</v>
      </c>
      <c r="I8" s="70" t="s">
        <v>18</v>
      </c>
      <c r="J8" s="70">
        <v>59</v>
      </c>
      <c r="K8" s="70" t="s">
        <v>14</v>
      </c>
      <c r="L8" s="76" t="s">
        <v>28</v>
      </c>
      <c r="M8" s="79">
        <v>44320</v>
      </c>
    </row>
    <row r="9" spans="1:19" x14ac:dyDescent="0.25">
      <c r="A9" s="82"/>
      <c r="B9" s="2" t="s">
        <v>26</v>
      </c>
      <c r="C9" s="11">
        <v>15</v>
      </c>
      <c r="D9" s="18" t="s">
        <v>5</v>
      </c>
      <c r="E9" s="5">
        <v>73</v>
      </c>
      <c r="F9" s="5">
        <f t="shared" si="0"/>
        <v>1095</v>
      </c>
      <c r="G9" s="78"/>
      <c r="H9" s="72"/>
      <c r="I9" s="72"/>
      <c r="J9" s="72"/>
      <c r="K9" s="72"/>
      <c r="L9" s="78"/>
      <c r="M9" s="80"/>
    </row>
    <row r="10" spans="1:19" x14ac:dyDescent="0.25">
      <c r="A10" s="30">
        <v>2</v>
      </c>
      <c r="B10" s="34" t="s">
        <v>29</v>
      </c>
      <c r="C10" s="18">
        <v>1</v>
      </c>
      <c r="D10" s="18" t="s">
        <v>16</v>
      </c>
      <c r="E10" s="5">
        <v>9120</v>
      </c>
      <c r="F10" s="5">
        <v>9120</v>
      </c>
      <c r="G10" s="31">
        <v>202100058001029</v>
      </c>
      <c r="H10" s="17" t="s">
        <v>30</v>
      </c>
      <c r="I10" s="18" t="s">
        <v>146</v>
      </c>
      <c r="J10" s="18"/>
      <c r="K10" s="18" t="s">
        <v>148</v>
      </c>
      <c r="L10" s="26" t="s">
        <v>147</v>
      </c>
      <c r="M10" s="12">
        <v>44330</v>
      </c>
    </row>
    <row r="11" spans="1:19" x14ac:dyDescent="0.25">
      <c r="A11" s="70">
        <v>3</v>
      </c>
      <c r="B11" s="73" t="s">
        <v>31</v>
      </c>
      <c r="C11" s="18">
        <v>1</v>
      </c>
      <c r="D11" s="18" t="s">
        <v>16</v>
      </c>
      <c r="E11" s="5">
        <v>533.79999999999995</v>
      </c>
      <c r="F11" s="5">
        <v>533.79999999999995</v>
      </c>
      <c r="G11" s="76">
        <v>202100058000797</v>
      </c>
      <c r="H11" s="17" t="s">
        <v>32</v>
      </c>
      <c r="I11" s="30" t="s">
        <v>18</v>
      </c>
      <c r="J11" s="17">
        <v>60</v>
      </c>
      <c r="K11" s="33" t="s">
        <v>14</v>
      </c>
      <c r="L11" s="27" t="s">
        <v>33</v>
      </c>
      <c r="M11" s="29">
        <v>44320</v>
      </c>
    </row>
    <row r="12" spans="1:19" x14ac:dyDescent="0.25">
      <c r="A12" s="71"/>
      <c r="B12" s="74"/>
      <c r="C12" s="23">
        <v>3</v>
      </c>
      <c r="D12" s="23" t="s">
        <v>16</v>
      </c>
      <c r="E12" s="5">
        <v>30124.05</v>
      </c>
      <c r="F12" s="5">
        <v>30124.05</v>
      </c>
      <c r="G12" s="77"/>
      <c r="H12" s="24" t="s">
        <v>34</v>
      </c>
      <c r="I12" s="24" t="s">
        <v>154</v>
      </c>
      <c r="J12" s="24"/>
      <c r="K12" s="24" t="s">
        <v>152</v>
      </c>
      <c r="L12" s="28" t="s">
        <v>151</v>
      </c>
      <c r="M12" s="25">
        <v>44330</v>
      </c>
    </row>
    <row r="13" spans="1:19" x14ac:dyDescent="0.25">
      <c r="A13" s="72"/>
      <c r="B13" s="75"/>
      <c r="C13" s="18">
        <v>5</v>
      </c>
      <c r="D13" s="18" t="s">
        <v>36</v>
      </c>
      <c r="E13" s="5">
        <v>41756.550000000003</v>
      </c>
      <c r="F13" s="5">
        <v>41756.550000000003</v>
      </c>
      <c r="G13" s="78"/>
      <c r="H13" s="18" t="s">
        <v>35</v>
      </c>
      <c r="I13" s="18" t="s">
        <v>153</v>
      </c>
      <c r="J13" s="18"/>
      <c r="K13" s="18" t="s">
        <v>152</v>
      </c>
      <c r="L13" s="26" t="s">
        <v>61</v>
      </c>
      <c r="M13" s="55">
        <v>44330</v>
      </c>
    </row>
    <row r="14" spans="1:19" x14ac:dyDescent="0.25">
      <c r="A14" s="17">
        <v>4</v>
      </c>
      <c r="B14" s="2" t="s">
        <v>37</v>
      </c>
      <c r="C14" s="18">
        <v>1</v>
      </c>
      <c r="D14" s="18" t="s">
        <v>16</v>
      </c>
      <c r="E14" s="5">
        <v>87420</v>
      </c>
      <c r="F14" s="5">
        <v>87420</v>
      </c>
      <c r="G14" s="15">
        <v>202100058001028</v>
      </c>
      <c r="H14" s="17" t="s">
        <v>38</v>
      </c>
      <c r="I14" s="17" t="s">
        <v>149</v>
      </c>
      <c r="J14" s="17"/>
      <c r="K14" s="17" t="s">
        <v>148</v>
      </c>
      <c r="L14" s="27" t="s">
        <v>150</v>
      </c>
      <c r="M14" s="20">
        <v>44329</v>
      </c>
    </row>
    <row r="15" spans="1:19" x14ac:dyDescent="0.25">
      <c r="A15" s="17">
        <v>5</v>
      </c>
      <c r="B15" s="2" t="s">
        <v>39</v>
      </c>
      <c r="C15" s="18">
        <v>500</v>
      </c>
      <c r="D15" s="18" t="s">
        <v>5</v>
      </c>
      <c r="E15" s="5">
        <v>54.5</v>
      </c>
      <c r="F15" s="5">
        <f>E15*C15</f>
        <v>27250</v>
      </c>
      <c r="G15" s="15">
        <v>202100058001032</v>
      </c>
      <c r="H15" s="17" t="s">
        <v>40</v>
      </c>
      <c r="I15" s="17" t="s">
        <v>18</v>
      </c>
      <c r="J15" s="17">
        <v>62</v>
      </c>
      <c r="K15" s="17" t="s">
        <v>14</v>
      </c>
      <c r="L15" s="27" t="s">
        <v>41</v>
      </c>
      <c r="M15" s="20">
        <v>44322</v>
      </c>
    </row>
    <row r="16" spans="1:19" x14ac:dyDescent="0.25">
      <c r="A16" s="17">
        <v>6</v>
      </c>
      <c r="B16" s="2" t="s">
        <v>43</v>
      </c>
      <c r="C16" s="19">
        <v>28</v>
      </c>
      <c r="D16" s="19" t="s">
        <v>5</v>
      </c>
      <c r="E16" s="5">
        <v>10</v>
      </c>
      <c r="F16" s="5">
        <f>E16*C16</f>
        <v>280</v>
      </c>
      <c r="G16" s="15">
        <v>202100058001329</v>
      </c>
      <c r="H16" s="17" t="s">
        <v>42</v>
      </c>
      <c r="I16" s="17" t="s">
        <v>18</v>
      </c>
      <c r="J16" s="17">
        <v>63</v>
      </c>
      <c r="K16" s="17" t="s">
        <v>14</v>
      </c>
      <c r="L16" s="27" t="s">
        <v>44</v>
      </c>
      <c r="M16" s="20">
        <v>44322</v>
      </c>
      <c r="N16" s="21"/>
      <c r="O16" s="21"/>
      <c r="P16" s="21"/>
      <c r="Q16" s="21"/>
      <c r="R16" s="21"/>
      <c r="S16" s="21"/>
    </row>
    <row r="17" spans="1:19" x14ac:dyDescent="0.25">
      <c r="A17" s="17">
        <v>7</v>
      </c>
      <c r="B17" s="2" t="s">
        <v>45</v>
      </c>
      <c r="C17" s="19">
        <v>4</v>
      </c>
      <c r="D17" s="19" t="s">
        <v>46</v>
      </c>
      <c r="E17" s="5">
        <v>8050</v>
      </c>
      <c r="F17" s="5">
        <f>E17*C17</f>
        <v>32200</v>
      </c>
      <c r="G17" s="15">
        <v>20210005800184</v>
      </c>
      <c r="H17" s="17" t="s">
        <v>47</v>
      </c>
      <c r="I17" s="17" t="s">
        <v>155</v>
      </c>
      <c r="J17" s="17"/>
      <c r="K17" s="17" t="s">
        <v>157</v>
      </c>
      <c r="L17" s="27" t="s">
        <v>156</v>
      </c>
      <c r="M17" s="20">
        <v>44337</v>
      </c>
      <c r="N17" s="21"/>
      <c r="O17" s="21"/>
      <c r="P17" s="21"/>
      <c r="Q17" s="21"/>
      <c r="R17" s="21"/>
      <c r="S17" s="21"/>
    </row>
    <row r="18" spans="1:19" x14ac:dyDescent="0.25">
      <c r="A18" s="70">
        <v>8</v>
      </c>
      <c r="B18" s="73" t="s">
        <v>49</v>
      </c>
      <c r="C18" s="23">
        <v>1</v>
      </c>
      <c r="D18" s="23" t="s">
        <v>16</v>
      </c>
      <c r="E18" s="5">
        <v>121722.26</v>
      </c>
      <c r="F18" s="5">
        <f>E18*C18</f>
        <v>121722.26</v>
      </c>
      <c r="G18" s="76">
        <v>202100058000521</v>
      </c>
      <c r="H18" s="23" t="s">
        <v>48</v>
      </c>
      <c r="I18" s="23" t="s">
        <v>158</v>
      </c>
      <c r="J18" s="23"/>
      <c r="K18" s="23" t="s">
        <v>148</v>
      </c>
      <c r="L18" s="26" t="s">
        <v>159</v>
      </c>
      <c r="M18" s="12">
        <v>44329</v>
      </c>
      <c r="N18" s="21"/>
      <c r="O18" s="21"/>
      <c r="P18" s="21"/>
      <c r="Q18" s="21"/>
      <c r="R18" s="21"/>
      <c r="S18" s="21"/>
    </row>
    <row r="19" spans="1:19" x14ac:dyDescent="0.25">
      <c r="A19" s="71"/>
      <c r="B19" s="74"/>
      <c r="C19" s="23">
        <v>3</v>
      </c>
      <c r="D19" s="23" t="s">
        <v>36</v>
      </c>
      <c r="E19" s="5">
        <v>325749.25</v>
      </c>
      <c r="F19" s="5">
        <v>325749.25</v>
      </c>
      <c r="G19" s="77"/>
      <c r="H19" s="23" t="s">
        <v>35</v>
      </c>
      <c r="I19" s="23" t="s">
        <v>160</v>
      </c>
      <c r="J19" s="23"/>
      <c r="K19" s="23" t="s">
        <v>148</v>
      </c>
      <c r="L19" s="26" t="s">
        <v>61</v>
      </c>
      <c r="M19" s="12">
        <v>44329</v>
      </c>
      <c r="N19" s="21"/>
      <c r="O19" s="21"/>
      <c r="P19" s="21"/>
      <c r="Q19" s="21"/>
      <c r="R19" s="21"/>
      <c r="S19" s="21"/>
    </row>
    <row r="20" spans="1:19" x14ac:dyDescent="0.25">
      <c r="A20" s="72"/>
      <c r="B20" s="75"/>
      <c r="C20" s="11">
        <v>2</v>
      </c>
      <c r="D20" s="23" t="s">
        <v>36</v>
      </c>
      <c r="E20" s="5">
        <v>45149.95</v>
      </c>
      <c r="F20" s="5">
        <v>45149.95</v>
      </c>
      <c r="G20" s="78"/>
      <c r="H20" s="23" t="s">
        <v>50</v>
      </c>
      <c r="I20" s="23" t="s">
        <v>161</v>
      </c>
      <c r="J20" s="23"/>
      <c r="K20" s="23" t="s">
        <v>148</v>
      </c>
      <c r="L20" s="23" t="s">
        <v>162</v>
      </c>
      <c r="M20" s="12">
        <v>44329</v>
      </c>
      <c r="N20" s="21"/>
      <c r="O20" s="21"/>
      <c r="P20" s="21"/>
      <c r="Q20" s="21"/>
      <c r="R20" s="21"/>
      <c r="S20" s="21"/>
    </row>
    <row r="21" spans="1:19" x14ac:dyDescent="0.25">
      <c r="A21" s="17"/>
      <c r="B21" s="2"/>
      <c r="C21" s="23"/>
      <c r="D21" s="23"/>
      <c r="E21" s="5"/>
      <c r="F21" s="5"/>
      <c r="G21" s="15"/>
      <c r="H21" s="17"/>
      <c r="I21" s="17"/>
      <c r="J21" s="17"/>
      <c r="K21" s="17"/>
      <c r="L21" s="17"/>
      <c r="M21" s="20"/>
      <c r="N21" s="21"/>
      <c r="O21" s="21"/>
      <c r="P21" s="21"/>
      <c r="Q21" s="21"/>
      <c r="R21" s="21"/>
      <c r="S21" s="21"/>
    </row>
    <row r="22" spans="1:19" x14ac:dyDescent="0.25">
      <c r="A22" s="70">
        <v>9</v>
      </c>
      <c r="B22" s="2" t="s">
        <v>51</v>
      </c>
      <c r="C22" s="23">
        <v>1</v>
      </c>
      <c r="D22" s="23" t="s">
        <v>5</v>
      </c>
      <c r="E22" s="5">
        <v>35350</v>
      </c>
      <c r="F22" s="5">
        <f t="shared" ref="F22:F43" si="1">E22*C22</f>
        <v>35350</v>
      </c>
      <c r="G22" s="76">
        <v>202100058000811</v>
      </c>
      <c r="H22" s="17" t="s">
        <v>56</v>
      </c>
      <c r="I22" s="17" t="s">
        <v>18</v>
      </c>
      <c r="J22" s="17">
        <v>68</v>
      </c>
      <c r="K22" s="17" t="s">
        <v>14</v>
      </c>
      <c r="L22" s="17" t="s">
        <v>59</v>
      </c>
      <c r="M22" s="20">
        <v>44328</v>
      </c>
      <c r="N22" s="21"/>
      <c r="O22" s="21"/>
      <c r="P22" s="21"/>
      <c r="Q22" s="21"/>
      <c r="R22" s="21"/>
      <c r="S22" s="21"/>
    </row>
    <row r="23" spans="1:19" x14ac:dyDescent="0.25">
      <c r="A23" s="71"/>
      <c r="B23" s="13" t="s">
        <v>52</v>
      </c>
      <c r="C23" s="23">
        <v>4</v>
      </c>
      <c r="D23" s="23" t="s">
        <v>5</v>
      </c>
      <c r="E23" s="5">
        <v>1350</v>
      </c>
      <c r="F23" s="5">
        <f t="shared" si="1"/>
        <v>5400</v>
      </c>
      <c r="G23" s="77"/>
      <c r="H23" s="17" t="s">
        <v>57</v>
      </c>
      <c r="I23" s="17" t="s">
        <v>18</v>
      </c>
      <c r="J23" s="17">
        <v>69</v>
      </c>
      <c r="K23" s="17" t="s">
        <v>14</v>
      </c>
      <c r="L23" s="17" t="s">
        <v>19</v>
      </c>
      <c r="M23" s="20">
        <v>44328</v>
      </c>
      <c r="N23" s="21"/>
      <c r="O23" s="21"/>
      <c r="P23" s="21"/>
      <c r="Q23" s="21"/>
      <c r="R23" s="21"/>
      <c r="S23" s="21"/>
    </row>
    <row r="24" spans="1:19" x14ac:dyDescent="0.25">
      <c r="A24" s="71"/>
      <c r="B24" s="13" t="s">
        <v>53</v>
      </c>
      <c r="C24" s="32">
        <v>2</v>
      </c>
      <c r="D24" s="32" t="s">
        <v>5</v>
      </c>
      <c r="E24" s="5">
        <v>12439</v>
      </c>
      <c r="F24" s="5">
        <f t="shared" si="1"/>
        <v>24878</v>
      </c>
      <c r="G24" s="77"/>
      <c r="H24" s="70" t="s">
        <v>35</v>
      </c>
      <c r="I24" s="70" t="s">
        <v>18</v>
      </c>
      <c r="J24" s="70">
        <v>71</v>
      </c>
      <c r="K24" s="70" t="s">
        <v>14</v>
      </c>
      <c r="L24" s="70" t="s">
        <v>61</v>
      </c>
      <c r="M24" s="79">
        <v>44328</v>
      </c>
      <c r="N24" s="21"/>
      <c r="O24" s="21"/>
      <c r="P24" s="21"/>
      <c r="Q24" s="21"/>
      <c r="R24" s="21"/>
      <c r="S24" s="21"/>
    </row>
    <row r="25" spans="1:19" x14ac:dyDescent="0.25">
      <c r="A25" s="71"/>
      <c r="B25" s="13" t="s">
        <v>54</v>
      </c>
      <c r="C25" s="32">
        <v>2</v>
      </c>
      <c r="D25" s="32" t="s">
        <v>5</v>
      </c>
      <c r="E25" s="5">
        <v>2163</v>
      </c>
      <c r="F25" s="5">
        <f t="shared" si="1"/>
        <v>4326</v>
      </c>
      <c r="G25" s="77"/>
      <c r="H25" s="72"/>
      <c r="I25" s="72"/>
      <c r="J25" s="72"/>
      <c r="K25" s="72"/>
      <c r="L25" s="72"/>
      <c r="M25" s="80"/>
      <c r="N25" s="21"/>
      <c r="O25" s="21"/>
      <c r="P25" s="21"/>
      <c r="Q25" s="21"/>
      <c r="R25" s="21"/>
      <c r="S25" s="21"/>
    </row>
    <row r="26" spans="1:19" x14ac:dyDescent="0.25">
      <c r="A26" s="72"/>
      <c r="B26" s="13" t="s">
        <v>55</v>
      </c>
      <c r="C26" s="32">
        <v>1</v>
      </c>
      <c r="D26" s="32" t="s">
        <v>5</v>
      </c>
      <c r="E26" s="5">
        <v>30898</v>
      </c>
      <c r="F26" s="5">
        <f t="shared" si="1"/>
        <v>30898</v>
      </c>
      <c r="G26" s="78"/>
      <c r="H26" s="33" t="s">
        <v>58</v>
      </c>
      <c r="I26" s="33" t="s">
        <v>18</v>
      </c>
      <c r="J26" s="33">
        <v>70</v>
      </c>
      <c r="K26" s="33" t="s">
        <v>14</v>
      </c>
      <c r="L26" s="33" t="s">
        <v>60</v>
      </c>
      <c r="M26" s="20">
        <v>44328</v>
      </c>
      <c r="N26" s="21"/>
      <c r="O26" s="21"/>
      <c r="P26" s="21"/>
      <c r="Q26" s="21"/>
      <c r="R26" s="21"/>
      <c r="S26" s="21"/>
    </row>
    <row r="27" spans="1:19" x14ac:dyDescent="0.25">
      <c r="A27" s="70">
        <v>10</v>
      </c>
      <c r="B27" s="13" t="s">
        <v>62</v>
      </c>
      <c r="C27" s="32">
        <v>31</v>
      </c>
      <c r="D27" s="32" t="s">
        <v>5</v>
      </c>
      <c r="E27" s="5">
        <v>145</v>
      </c>
      <c r="F27" s="5">
        <f t="shared" si="1"/>
        <v>4495</v>
      </c>
      <c r="G27" s="76">
        <v>202100058000515</v>
      </c>
      <c r="H27" s="33" t="s">
        <v>66</v>
      </c>
      <c r="I27" s="33" t="s">
        <v>18</v>
      </c>
      <c r="J27" s="33">
        <v>64</v>
      </c>
      <c r="K27" s="33" t="s">
        <v>14</v>
      </c>
      <c r="L27" s="33" t="s">
        <v>67</v>
      </c>
      <c r="M27" s="20">
        <v>44323</v>
      </c>
      <c r="N27" s="21"/>
      <c r="O27" s="21"/>
      <c r="P27" s="21"/>
      <c r="Q27" s="21"/>
      <c r="R27" s="21"/>
      <c r="S27" s="21"/>
    </row>
    <row r="28" spans="1:19" x14ac:dyDescent="0.25">
      <c r="A28" s="71"/>
      <c r="B28" s="13" t="s">
        <v>63</v>
      </c>
      <c r="C28" s="32">
        <v>30</v>
      </c>
      <c r="D28" s="32" t="s">
        <v>5</v>
      </c>
      <c r="E28" s="5">
        <v>12</v>
      </c>
      <c r="F28" s="5">
        <f t="shared" si="1"/>
        <v>360</v>
      </c>
      <c r="G28" s="77"/>
      <c r="H28" s="70" t="s">
        <v>68</v>
      </c>
      <c r="I28" s="70" t="s">
        <v>18</v>
      </c>
      <c r="J28" s="70">
        <v>65</v>
      </c>
      <c r="K28" s="33" t="s">
        <v>14</v>
      </c>
      <c r="L28" s="70" t="s">
        <v>69</v>
      </c>
      <c r="M28" s="79">
        <v>44323</v>
      </c>
      <c r="N28" s="21"/>
      <c r="O28" s="21"/>
      <c r="P28" s="21"/>
      <c r="Q28" s="21"/>
      <c r="R28" s="21"/>
      <c r="S28" s="21"/>
    </row>
    <row r="29" spans="1:19" x14ac:dyDescent="0.25">
      <c r="A29" s="71"/>
      <c r="B29" s="13" t="s">
        <v>64</v>
      </c>
      <c r="C29" s="32">
        <v>30</v>
      </c>
      <c r="D29" s="32" t="s">
        <v>5</v>
      </c>
      <c r="E29" s="5">
        <v>10</v>
      </c>
      <c r="F29" s="5">
        <f t="shared" si="1"/>
        <v>300</v>
      </c>
      <c r="G29" s="77"/>
      <c r="H29" s="72"/>
      <c r="I29" s="72"/>
      <c r="J29" s="72"/>
      <c r="K29" s="33" t="s">
        <v>14</v>
      </c>
      <c r="L29" s="72"/>
      <c r="M29" s="80"/>
      <c r="N29" s="21"/>
      <c r="O29" s="21"/>
      <c r="P29" s="21"/>
      <c r="Q29" s="21"/>
      <c r="R29" s="21"/>
      <c r="S29" s="21"/>
    </row>
    <row r="30" spans="1:19" x14ac:dyDescent="0.25">
      <c r="A30" s="72"/>
      <c r="B30" s="13" t="s">
        <v>65</v>
      </c>
      <c r="C30" s="32">
        <v>28</v>
      </c>
      <c r="D30" s="32" t="s">
        <v>5</v>
      </c>
      <c r="E30" s="5">
        <v>6</v>
      </c>
      <c r="F30" s="5">
        <f t="shared" si="1"/>
        <v>168</v>
      </c>
      <c r="G30" s="78"/>
      <c r="H30" s="33" t="s">
        <v>70</v>
      </c>
      <c r="I30" s="33" t="s">
        <v>18</v>
      </c>
      <c r="J30" s="33">
        <v>66</v>
      </c>
      <c r="K30" s="33" t="s">
        <v>14</v>
      </c>
      <c r="L30" s="33" t="s">
        <v>71</v>
      </c>
      <c r="M30" s="20">
        <v>44323</v>
      </c>
      <c r="N30" s="21"/>
      <c r="O30" s="21"/>
      <c r="P30" s="21"/>
      <c r="Q30" s="21"/>
      <c r="R30" s="21"/>
      <c r="S30" s="21"/>
    </row>
    <row r="31" spans="1:19" x14ac:dyDescent="0.25">
      <c r="A31" s="70">
        <v>11</v>
      </c>
      <c r="B31" s="13" t="s">
        <v>72</v>
      </c>
      <c r="C31" s="32">
        <v>6775</v>
      </c>
      <c r="D31" s="32" t="s">
        <v>5</v>
      </c>
      <c r="E31" s="5">
        <v>0.93</v>
      </c>
      <c r="F31" s="5">
        <f t="shared" si="1"/>
        <v>6300.75</v>
      </c>
      <c r="G31" s="76">
        <v>202100058000799</v>
      </c>
      <c r="H31" s="33" t="s">
        <v>73</v>
      </c>
      <c r="I31" s="33" t="s">
        <v>163</v>
      </c>
      <c r="J31" s="33"/>
      <c r="K31" s="33" t="s">
        <v>148</v>
      </c>
      <c r="L31" s="33" t="s">
        <v>164</v>
      </c>
      <c r="M31" s="20">
        <v>44347</v>
      </c>
      <c r="N31" s="21"/>
      <c r="O31" s="21"/>
      <c r="P31" s="21"/>
      <c r="Q31" s="21"/>
      <c r="R31" s="21"/>
      <c r="S31" s="21"/>
    </row>
    <row r="32" spans="1:19" x14ac:dyDescent="0.25">
      <c r="A32" s="71"/>
      <c r="B32" s="13" t="s">
        <v>74</v>
      </c>
      <c r="C32" s="32">
        <v>1000</v>
      </c>
      <c r="D32" s="32" t="s">
        <v>5</v>
      </c>
      <c r="E32" s="5">
        <v>28.35</v>
      </c>
      <c r="F32" s="5">
        <f t="shared" si="1"/>
        <v>28350</v>
      </c>
      <c r="G32" s="77"/>
      <c r="H32" s="70" t="s">
        <v>78</v>
      </c>
      <c r="I32" s="70" t="s">
        <v>165</v>
      </c>
      <c r="J32" s="33"/>
      <c r="K32" s="33"/>
      <c r="L32" s="33"/>
      <c r="M32" s="20"/>
      <c r="N32" s="21"/>
      <c r="O32" s="21"/>
      <c r="P32" s="21"/>
      <c r="Q32" s="21"/>
      <c r="R32" s="21"/>
      <c r="S32" s="21"/>
    </row>
    <row r="33" spans="1:19" x14ac:dyDescent="0.25">
      <c r="A33" s="71"/>
      <c r="B33" s="13" t="s">
        <v>75</v>
      </c>
      <c r="C33" s="32">
        <v>2100</v>
      </c>
      <c r="D33" s="32" t="s">
        <v>76</v>
      </c>
      <c r="E33" s="5">
        <v>28.24</v>
      </c>
      <c r="F33" s="5">
        <f t="shared" si="1"/>
        <v>59304</v>
      </c>
      <c r="G33" s="77"/>
      <c r="H33" s="71"/>
      <c r="I33" s="71"/>
      <c r="J33" s="33"/>
      <c r="K33" s="33" t="s">
        <v>148</v>
      </c>
      <c r="L33" s="33" t="s">
        <v>166</v>
      </c>
      <c r="M33" s="20">
        <v>44347</v>
      </c>
      <c r="N33" s="21"/>
      <c r="O33" s="21"/>
      <c r="P33" s="21"/>
      <c r="Q33" s="21"/>
      <c r="R33" s="21"/>
      <c r="S33" s="21"/>
    </row>
    <row r="34" spans="1:19" x14ac:dyDescent="0.25">
      <c r="A34" s="71"/>
      <c r="B34" s="13" t="s">
        <v>77</v>
      </c>
      <c r="C34" s="32">
        <v>100</v>
      </c>
      <c r="D34" s="32" t="s">
        <v>76</v>
      </c>
      <c r="E34" s="5">
        <v>179.5</v>
      </c>
      <c r="F34" s="5">
        <f t="shared" si="1"/>
        <v>17950</v>
      </c>
      <c r="G34" s="77"/>
      <c r="H34" s="72"/>
      <c r="I34" s="72"/>
      <c r="J34" s="33"/>
      <c r="K34" s="33"/>
      <c r="L34" s="33"/>
      <c r="M34" s="20"/>
      <c r="N34" s="21"/>
      <c r="O34" s="21"/>
      <c r="P34" s="21"/>
      <c r="Q34" s="21"/>
      <c r="R34" s="21"/>
      <c r="S34" s="21"/>
    </row>
    <row r="35" spans="1:19" x14ac:dyDescent="0.25">
      <c r="A35" s="71"/>
      <c r="B35" s="13" t="s">
        <v>79</v>
      </c>
      <c r="C35" s="32">
        <v>365</v>
      </c>
      <c r="D35" s="32" t="s">
        <v>5</v>
      </c>
      <c r="E35" s="5">
        <v>19</v>
      </c>
      <c r="F35" s="5">
        <f t="shared" si="1"/>
        <v>6935</v>
      </c>
      <c r="G35" s="77"/>
      <c r="H35" s="33" t="s">
        <v>83</v>
      </c>
      <c r="I35" s="33" t="s">
        <v>167</v>
      </c>
      <c r="J35" s="33"/>
      <c r="K35" s="33" t="s">
        <v>148</v>
      </c>
      <c r="L35" s="33" t="s">
        <v>168</v>
      </c>
      <c r="M35" s="20">
        <v>44347</v>
      </c>
      <c r="N35" s="21"/>
      <c r="O35" s="21"/>
      <c r="P35" s="21"/>
      <c r="Q35" s="21"/>
      <c r="R35" s="21"/>
      <c r="S35" s="21"/>
    </row>
    <row r="36" spans="1:19" x14ac:dyDescent="0.25">
      <c r="A36" s="71"/>
      <c r="B36" s="13" t="s">
        <v>80</v>
      </c>
      <c r="C36" s="32">
        <v>20920</v>
      </c>
      <c r="D36" s="32" t="s">
        <v>81</v>
      </c>
      <c r="E36" s="36">
        <v>0.155</v>
      </c>
      <c r="F36" s="5">
        <f t="shared" si="1"/>
        <v>3242.6</v>
      </c>
      <c r="G36" s="77"/>
      <c r="H36" s="70" t="s">
        <v>84</v>
      </c>
      <c r="I36" s="70" t="s">
        <v>169</v>
      </c>
      <c r="J36" s="33"/>
      <c r="K36" s="33"/>
      <c r="L36" s="33"/>
      <c r="M36" s="20"/>
      <c r="N36" s="21"/>
      <c r="O36" s="21"/>
      <c r="P36" s="21"/>
      <c r="Q36" s="21"/>
      <c r="R36" s="21"/>
      <c r="S36" s="21"/>
    </row>
    <row r="37" spans="1:19" x14ac:dyDescent="0.25">
      <c r="A37" s="72"/>
      <c r="B37" s="13" t="s">
        <v>82</v>
      </c>
      <c r="C37" s="32">
        <v>109500</v>
      </c>
      <c r="D37" s="32" t="s">
        <v>81</v>
      </c>
      <c r="E37" s="36">
        <v>0.25600000000000001</v>
      </c>
      <c r="F37" s="5">
        <f t="shared" si="1"/>
        <v>28032</v>
      </c>
      <c r="G37" s="78"/>
      <c r="H37" s="72"/>
      <c r="I37" s="72"/>
      <c r="J37" s="33"/>
      <c r="K37" s="33" t="s">
        <v>148</v>
      </c>
      <c r="L37" s="33" t="s">
        <v>170</v>
      </c>
      <c r="M37" s="20">
        <v>44347</v>
      </c>
      <c r="N37" s="21"/>
      <c r="O37" s="21"/>
      <c r="P37" s="21"/>
      <c r="Q37" s="21"/>
      <c r="R37" s="21"/>
      <c r="S37" s="21"/>
    </row>
    <row r="38" spans="1:19" x14ac:dyDescent="0.25">
      <c r="A38" s="33">
        <v>12</v>
      </c>
      <c r="B38" s="13" t="s">
        <v>85</v>
      </c>
      <c r="C38" s="32">
        <v>1</v>
      </c>
      <c r="D38" s="32" t="s">
        <v>16</v>
      </c>
      <c r="E38" s="5">
        <v>265</v>
      </c>
      <c r="F38" s="5">
        <f t="shared" si="1"/>
        <v>265</v>
      </c>
      <c r="G38" s="15">
        <v>202100058000909</v>
      </c>
      <c r="H38" s="33" t="s">
        <v>86</v>
      </c>
      <c r="I38" s="33" t="s">
        <v>91</v>
      </c>
      <c r="J38" s="33" t="s">
        <v>87</v>
      </c>
      <c r="K38" s="33" t="s">
        <v>14</v>
      </c>
      <c r="L38" s="33" t="s">
        <v>88</v>
      </c>
      <c r="M38" s="20">
        <v>44326</v>
      </c>
      <c r="N38" s="21"/>
      <c r="O38" s="21"/>
      <c r="P38" s="21"/>
      <c r="Q38" s="21"/>
      <c r="R38" s="21"/>
      <c r="S38" s="21"/>
    </row>
    <row r="39" spans="1:19" x14ac:dyDescent="0.25">
      <c r="A39" s="33">
        <v>13</v>
      </c>
      <c r="B39" s="13" t="s">
        <v>89</v>
      </c>
      <c r="C39" s="32">
        <v>1</v>
      </c>
      <c r="D39" s="32" t="s">
        <v>5</v>
      </c>
      <c r="E39" s="5">
        <v>455</v>
      </c>
      <c r="F39" s="5">
        <f t="shared" si="1"/>
        <v>455</v>
      </c>
      <c r="G39" s="15">
        <v>202100058001212</v>
      </c>
      <c r="H39" s="33" t="s">
        <v>90</v>
      </c>
      <c r="I39" s="33" t="s">
        <v>18</v>
      </c>
      <c r="J39" s="33">
        <v>72</v>
      </c>
      <c r="K39" s="33" t="s">
        <v>14</v>
      </c>
      <c r="L39" s="33" t="s">
        <v>92</v>
      </c>
      <c r="M39" s="20">
        <v>44328</v>
      </c>
      <c r="N39" s="21"/>
      <c r="O39" s="21"/>
      <c r="P39" s="21"/>
      <c r="Q39" s="21"/>
      <c r="R39" s="21"/>
      <c r="S39" s="21"/>
    </row>
    <row r="40" spans="1:19" x14ac:dyDescent="0.25">
      <c r="A40" s="33">
        <v>14</v>
      </c>
      <c r="B40" s="13" t="s">
        <v>93</v>
      </c>
      <c r="C40" s="32">
        <v>6</v>
      </c>
      <c r="D40" s="32" t="s">
        <v>5</v>
      </c>
      <c r="E40" s="5">
        <v>3652</v>
      </c>
      <c r="F40" s="5">
        <f t="shared" si="1"/>
        <v>21912</v>
      </c>
      <c r="G40" s="15">
        <v>202100058000810</v>
      </c>
      <c r="H40" s="33" t="s">
        <v>20</v>
      </c>
      <c r="I40" s="33" t="s">
        <v>18</v>
      </c>
      <c r="J40" s="33">
        <v>67</v>
      </c>
      <c r="K40" s="33" t="s">
        <v>14</v>
      </c>
      <c r="L40" s="33" t="s">
        <v>21</v>
      </c>
      <c r="M40" s="20">
        <v>44327</v>
      </c>
      <c r="N40" s="21"/>
      <c r="O40" s="21"/>
      <c r="P40" s="21"/>
      <c r="Q40" s="21"/>
      <c r="R40" s="21"/>
      <c r="S40" s="21"/>
    </row>
    <row r="41" spans="1:19" x14ac:dyDescent="0.25">
      <c r="A41" s="33">
        <v>15</v>
      </c>
      <c r="B41" s="13" t="s">
        <v>94</v>
      </c>
      <c r="C41" s="32">
        <v>1</v>
      </c>
      <c r="D41" s="32" t="s">
        <v>5</v>
      </c>
      <c r="E41" s="5">
        <v>38500</v>
      </c>
      <c r="F41" s="5">
        <f t="shared" si="1"/>
        <v>38500</v>
      </c>
      <c r="G41" s="15">
        <v>202100058001178</v>
      </c>
      <c r="H41" s="33" t="s">
        <v>95</v>
      </c>
      <c r="I41" s="33" t="s">
        <v>18</v>
      </c>
      <c r="J41" s="33">
        <v>75</v>
      </c>
      <c r="K41" s="33" t="s">
        <v>14</v>
      </c>
      <c r="L41" s="33" t="s">
        <v>96</v>
      </c>
      <c r="M41" s="20">
        <v>44330</v>
      </c>
      <c r="N41" s="21"/>
      <c r="O41" s="21"/>
      <c r="P41" s="21"/>
      <c r="Q41" s="21"/>
      <c r="R41" s="21"/>
      <c r="S41" s="21"/>
    </row>
    <row r="42" spans="1:19" x14ac:dyDescent="0.25">
      <c r="A42" s="70">
        <v>16</v>
      </c>
      <c r="B42" s="13" t="s">
        <v>97</v>
      </c>
      <c r="C42" s="32">
        <v>60</v>
      </c>
      <c r="D42" s="32" t="s">
        <v>5</v>
      </c>
      <c r="E42" s="5">
        <v>5580</v>
      </c>
      <c r="F42" s="5">
        <f t="shared" si="1"/>
        <v>334800</v>
      </c>
      <c r="G42" s="76">
        <v>202100058000107</v>
      </c>
      <c r="H42" s="33" t="s">
        <v>99</v>
      </c>
      <c r="I42" s="33" t="s">
        <v>171</v>
      </c>
      <c r="J42" s="33"/>
      <c r="K42" s="33" t="s">
        <v>173</v>
      </c>
      <c r="L42" s="33" t="s">
        <v>172</v>
      </c>
      <c r="M42" s="20">
        <v>44337</v>
      </c>
      <c r="N42" s="21"/>
      <c r="O42" s="21"/>
      <c r="P42" s="21"/>
      <c r="Q42" s="21"/>
      <c r="R42" s="21"/>
      <c r="S42" s="21"/>
    </row>
    <row r="43" spans="1:19" x14ac:dyDescent="0.25">
      <c r="A43" s="72"/>
      <c r="B43" s="2" t="s">
        <v>98</v>
      </c>
      <c r="C43" s="11">
        <v>31</v>
      </c>
      <c r="D43" s="23" t="s">
        <v>5</v>
      </c>
      <c r="E43" s="5">
        <v>4980</v>
      </c>
      <c r="F43" s="5">
        <f t="shared" si="1"/>
        <v>154380</v>
      </c>
      <c r="G43" s="78"/>
      <c r="H43" s="23" t="s">
        <v>100</v>
      </c>
      <c r="I43" s="23" t="s">
        <v>174</v>
      </c>
      <c r="J43" s="23"/>
      <c r="K43" s="33" t="s">
        <v>173</v>
      </c>
      <c r="L43" s="23" t="s">
        <v>175</v>
      </c>
      <c r="M43" s="12">
        <v>44337</v>
      </c>
      <c r="N43" s="21"/>
      <c r="O43" s="21"/>
      <c r="P43" s="21"/>
      <c r="Q43" s="21"/>
      <c r="R43" s="21"/>
      <c r="S43" s="21"/>
    </row>
    <row r="44" spans="1:19" x14ac:dyDescent="0.25">
      <c r="A44" s="17">
        <v>17</v>
      </c>
      <c r="B44" s="42" t="s">
        <v>22</v>
      </c>
      <c r="C44" s="43">
        <v>1</v>
      </c>
      <c r="D44" s="43" t="s">
        <v>5</v>
      </c>
      <c r="E44" s="44">
        <v>75000</v>
      </c>
      <c r="F44" s="45">
        <f t="shared" si="0"/>
        <v>75000</v>
      </c>
      <c r="G44" s="46">
        <v>202100058000772</v>
      </c>
      <c r="H44" s="47" t="s">
        <v>23</v>
      </c>
      <c r="I44" s="47" t="s">
        <v>176</v>
      </c>
      <c r="J44" s="47"/>
      <c r="K44" s="47" t="s">
        <v>178</v>
      </c>
      <c r="L44" s="47" t="s">
        <v>177</v>
      </c>
      <c r="M44" s="48">
        <v>44322</v>
      </c>
      <c r="N44" s="21"/>
      <c r="O44" s="21"/>
      <c r="P44" s="21"/>
      <c r="Q44" s="21"/>
      <c r="R44" s="21"/>
      <c r="S44" s="21"/>
    </row>
    <row r="45" spans="1:19" x14ac:dyDescent="0.25">
      <c r="A45" s="17">
        <v>18</v>
      </c>
      <c r="B45" s="2" t="s">
        <v>103</v>
      </c>
      <c r="C45" s="23">
        <v>90</v>
      </c>
      <c r="D45" s="23" t="s">
        <v>5</v>
      </c>
      <c r="E45" s="5">
        <v>21.9</v>
      </c>
      <c r="F45" s="5">
        <f t="shared" si="0"/>
        <v>1970.9999999999998</v>
      </c>
      <c r="G45" s="15">
        <v>202100058000384</v>
      </c>
      <c r="H45" s="23" t="s">
        <v>101</v>
      </c>
      <c r="I45" s="23" t="s">
        <v>102</v>
      </c>
      <c r="J45" s="23">
        <v>76</v>
      </c>
      <c r="K45" s="23" t="s">
        <v>14</v>
      </c>
      <c r="L45" s="10" t="s">
        <v>109</v>
      </c>
      <c r="M45" s="12">
        <v>44341</v>
      </c>
      <c r="N45" s="21"/>
      <c r="O45" s="21"/>
      <c r="P45" s="21"/>
      <c r="Q45" s="21"/>
      <c r="R45" s="21"/>
      <c r="S45" s="21"/>
    </row>
    <row r="46" spans="1:19" x14ac:dyDescent="0.25">
      <c r="A46" s="70">
        <v>19</v>
      </c>
      <c r="B46" s="73" t="s">
        <v>104</v>
      </c>
      <c r="C46" s="23">
        <v>1</v>
      </c>
      <c r="D46" s="23" t="s">
        <v>16</v>
      </c>
      <c r="E46" s="5">
        <v>1710</v>
      </c>
      <c r="F46" s="5">
        <f t="shared" si="0"/>
        <v>1710</v>
      </c>
      <c r="G46" s="76">
        <v>202100058001158</v>
      </c>
      <c r="H46" s="23" t="s">
        <v>105</v>
      </c>
      <c r="I46" s="23" t="s">
        <v>18</v>
      </c>
      <c r="J46" s="23">
        <v>78</v>
      </c>
      <c r="K46" s="23" t="s">
        <v>14</v>
      </c>
      <c r="L46" s="10" t="s">
        <v>106</v>
      </c>
      <c r="M46" s="12">
        <v>44334</v>
      </c>
      <c r="N46" s="21"/>
      <c r="O46" s="21"/>
      <c r="P46" s="21"/>
      <c r="Q46" s="21"/>
      <c r="R46" s="21"/>
      <c r="S46" s="21"/>
    </row>
    <row r="47" spans="1:19" x14ac:dyDescent="0.25">
      <c r="A47" s="72"/>
      <c r="B47" s="75"/>
      <c r="C47" s="23">
        <v>1</v>
      </c>
      <c r="D47" s="23" t="s">
        <v>16</v>
      </c>
      <c r="E47" s="5">
        <v>4507</v>
      </c>
      <c r="F47" s="5">
        <f t="shared" si="0"/>
        <v>4507</v>
      </c>
      <c r="G47" s="78"/>
      <c r="H47" s="23" t="s">
        <v>107</v>
      </c>
      <c r="I47" s="23" t="s">
        <v>18</v>
      </c>
      <c r="J47" s="23">
        <v>79</v>
      </c>
      <c r="K47" s="23" t="s">
        <v>14</v>
      </c>
      <c r="L47" s="10" t="s">
        <v>108</v>
      </c>
      <c r="M47" s="12">
        <v>44334</v>
      </c>
      <c r="N47" s="21"/>
      <c r="O47" s="21"/>
      <c r="P47" s="21"/>
      <c r="Q47" s="21"/>
      <c r="R47" s="21"/>
      <c r="S47" s="21"/>
    </row>
    <row r="48" spans="1:19" x14ac:dyDescent="0.25">
      <c r="A48" s="70">
        <v>20</v>
      </c>
      <c r="B48" s="2" t="s">
        <v>110</v>
      </c>
      <c r="C48" s="32">
        <v>2000</v>
      </c>
      <c r="D48" s="32" t="s">
        <v>5</v>
      </c>
      <c r="E48" s="5">
        <v>4.8</v>
      </c>
      <c r="F48" s="5">
        <f t="shared" si="0"/>
        <v>9600</v>
      </c>
      <c r="G48" s="76">
        <v>404419</v>
      </c>
      <c r="H48" s="33" t="s">
        <v>111</v>
      </c>
      <c r="I48" s="33" t="s">
        <v>18</v>
      </c>
      <c r="J48" s="33">
        <v>73</v>
      </c>
      <c r="K48" s="16" t="s">
        <v>14</v>
      </c>
      <c r="L48" s="16" t="s">
        <v>112</v>
      </c>
      <c r="M48" s="20">
        <v>44334</v>
      </c>
      <c r="N48" s="21"/>
      <c r="O48" s="21"/>
      <c r="P48" s="21"/>
      <c r="Q48" s="21"/>
      <c r="R48" s="21"/>
      <c r="S48" s="21"/>
    </row>
    <row r="49" spans="1:19" x14ac:dyDescent="0.25">
      <c r="A49" s="72"/>
      <c r="B49" s="2" t="s">
        <v>113</v>
      </c>
      <c r="C49" s="32">
        <v>100</v>
      </c>
      <c r="D49" s="32" t="s">
        <v>5</v>
      </c>
      <c r="E49" s="5">
        <v>7.27</v>
      </c>
      <c r="F49" s="5">
        <f t="shared" si="0"/>
        <v>727</v>
      </c>
      <c r="G49" s="78"/>
      <c r="H49" s="33" t="s">
        <v>114</v>
      </c>
      <c r="I49" s="33" t="s">
        <v>18</v>
      </c>
      <c r="J49" s="33">
        <v>74</v>
      </c>
      <c r="K49" s="16" t="s">
        <v>14</v>
      </c>
      <c r="L49" s="16" t="s">
        <v>115</v>
      </c>
      <c r="M49" s="20">
        <v>44334</v>
      </c>
      <c r="N49" s="21"/>
      <c r="O49" s="21"/>
      <c r="P49" s="21"/>
      <c r="Q49" s="21"/>
      <c r="R49" s="21"/>
      <c r="S49" s="21"/>
    </row>
    <row r="50" spans="1:19" x14ac:dyDescent="0.25">
      <c r="A50" s="33">
        <v>21</v>
      </c>
      <c r="B50" s="2" t="s">
        <v>116</v>
      </c>
      <c r="C50" s="32">
        <v>5000</v>
      </c>
      <c r="D50" s="32" t="s">
        <v>117</v>
      </c>
      <c r="E50" s="5">
        <v>77.8</v>
      </c>
      <c r="F50" s="5">
        <f t="shared" si="0"/>
        <v>389000</v>
      </c>
      <c r="G50" s="15">
        <v>404421</v>
      </c>
      <c r="H50" s="32" t="s">
        <v>118</v>
      </c>
      <c r="I50" s="33" t="s">
        <v>18</v>
      </c>
      <c r="J50" s="32">
        <v>77</v>
      </c>
      <c r="K50" s="16" t="s">
        <v>14</v>
      </c>
      <c r="L50" s="32" t="s">
        <v>119</v>
      </c>
      <c r="M50" s="20">
        <v>44333</v>
      </c>
      <c r="N50" s="21"/>
      <c r="O50" s="21"/>
      <c r="P50" s="21"/>
      <c r="Q50" s="21"/>
      <c r="R50" s="21"/>
      <c r="S50" s="21"/>
    </row>
    <row r="51" spans="1:19" x14ac:dyDescent="0.25">
      <c r="A51" s="33">
        <v>22</v>
      </c>
      <c r="B51" s="2" t="s">
        <v>120</v>
      </c>
      <c r="C51" s="32">
        <v>16</v>
      </c>
      <c r="D51" s="32" t="s">
        <v>5</v>
      </c>
      <c r="E51" s="5">
        <v>90</v>
      </c>
      <c r="F51" s="5">
        <f t="shared" si="0"/>
        <v>1440</v>
      </c>
      <c r="G51" s="15">
        <v>202100058001357</v>
      </c>
      <c r="H51" s="33" t="s">
        <v>121</v>
      </c>
      <c r="I51" s="33" t="s">
        <v>18</v>
      </c>
      <c r="J51" s="33">
        <v>82</v>
      </c>
      <c r="K51" s="16" t="s">
        <v>14</v>
      </c>
      <c r="L51" s="16" t="s">
        <v>122</v>
      </c>
      <c r="M51" s="20">
        <v>44334</v>
      </c>
      <c r="N51" s="21"/>
      <c r="O51" s="21"/>
      <c r="P51" s="21"/>
      <c r="Q51" s="21"/>
      <c r="R51" s="21"/>
      <c r="S51" s="21"/>
    </row>
    <row r="52" spans="1:19" x14ac:dyDescent="0.25">
      <c r="A52" s="33">
        <v>23</v>
      </c>
      <c r="B52" s="2" t="s">
        <v>123</v>
      </c>
      <c r="C52" s="32">
        <v>1</v>
      </c>
      <c r="D52" s="32" t="s">
        <v>16</v>
      </c>
      <c r="E52" s="5">
        <v>3570</v>
      </c>
      <c r="F52" s="5">
        <f t="shared" si="0"/>
        <v>3570</v>
      </c>
      <c r="G52" s="15">
        <v>202100058001174</v>
      </c>
      <c r="H52" s="33" t="s">
        <v>124</v>
      </c>
      <c r="I52" s="33" t="s">
        <v>18</v>
      </c>
      <c r="J52" s="33">
        <v>81</v>
      </c>
      <c r="K52" s="16" t="s">
        <v>14</v>
      </c>
      <c r="L52" s="16" t="s">
        <v>125</v>
      </c>
      <c r="M52" s="20">
        <v>44343</v>
      </c>
      <c r="N52" s="21"/>
      <c r="O52" s="21"/>
      <c r="P52" s="21"/>
      <c r="Q52" s="21"/>
      <c r="R52" s="21"/>
      <c r="S52" s="21"/>
    </row>
    <row r="53" spans="1:19" x14ac:dyDescent="0.25">
      <c r="A53" s="33">
        <v>24</v>
      </c>
      <c r="B53" s="2" t="s">
        <v>126</v>
      </c>
      <c r="C53" s="32">
        <v>1</v>
      </c>
      <c r="D53" s="32" t="s">
        <v>16</v>
      </c>
      <c r="E53" s="5">
        <v>57179.22</v>
      </c>
      <c r="F53" s="5">
        <f t="shared" si="0"/>
        <v>57179.22</v>
      </c>
      <c r="G53" s="15">
        <v>202100058001309</v>
      </c>
      <c r="H53" s="33" t="s">
        <v>127</v>
      </c>
      <c r="I53" s="33" t="s">
        <v>181</v>
      </c>
      <c r="J53" s="33"/>
      <c r="K53" s="16" t="s">
        <v>180</v>
      </c>
      <c r="L53" s="16" t="s">
        <v>179</v>
      </c>
      <c r="M53" s="20">
        <v>44337</v>
      </c>
      <c r="N53" s="21"/>
      <c r="O53" s="21"/>
      <c r="P53" s="21"/>
      <c r="Q53" s="21"/>
      <c r="R53" s="21"/>
      <c r="S53" s="21"/>
    </row>
    <row r="54" spans="1:19" x14ac:dyDescent="0.25">
      <c r="A54" s="33">
        <v>25</v>
      </c>
      <c r="B54" s="2" t="s">
        <v>128</v>
      </c>
      <c r="C54" s="32">
        <v>1</v>
      </c>
      <c r="D54" s="32" t="s">
        <v>16</v>
      </c>
      <c r="E54" s="5">
        <v>7190</v>
      </c>
      <c r="F54" s="5">
        <f t="shared" si="0"/>
        <v>7190</v>
      </c>
      <c r="G54" s="37">
        <v>202100058001222</v>
      </c>
      <c r="H54" s="33" t="s">
        <v>129</v>
      </c>
      <c r="I54" s="33" t="s">
        <v>182</v>
      </c>
      <c r="J54" s="33"/>
      <c r="K54" s="16" t="s">
        <v>185</v>
      </c>
      <c r="L54" s="16" t="s">
        <v>183</v>
      </c>
      <c r="M54" s="38">
        <v>44343</v>
      </c>
      <c r="N54" s="21"/>
      <c r="O54" s="21"/>
      <c r="P54" s="21"/>
      <c r="Q54" s="21"/>
      <c r="R54" s="21"/>
      <c r="S54" s="21"/>
    </row>
    <row r="55" spans="1:19" x14ac:dyDescent="0.25">
      <c r="A55" s="33">
        <v>26</v>
      </c>
      <c r="B55" s="2" t="s">
        <v>131</v>
      </c>
      <c r="C55" s="32">
        <v>6000</v>
      </c>
      <c r="D55" s="32" t="s">
        <v>130</v>
      </c>
      <c r="E55" s="5">
        <v>8.56</v>
      </c>
      <c r="F55" s="5">
        <f t="shared" si="0"/>
        <v>51360</v>
      </c>
      <c r="G55" s="37">
        <v>202100058001413</v>
      </c>
      <c r="H55" s="33" t="s">
        <v>132</v>
      </c>
      <c r="I55" s="33" t="s">
        <v>184</v>
      </c>
      <c r="J55" s="16"/>
      <c r="K55" s="16" t="s">
        <v>180</v>
      </c>
      <c r="L55" s="16" t="s">
        <v>186</v>
      </c>
      <c r="M55" s="38">
        <v>44347</v>
      </c>
      <c r="N55" s="21"/>
      <c r="O55" s="21"/>
      <c r="P55" s="21"/>
      <c r="Q55" s="21"/>
      <c r="R55" s="21"/>
      <c r="S55" s="21"/>
    </row>
    <row r="56" spans="1:19" x14ac:dyDescent="0.25">
      <c r="A56" s="50">
        <v>27</v>
      </c>
      <c r="B56" s="13" t="s">
        <v>133</v>
      </c>
      <c r="C56" s="51">
        <v>1</v>
      </c>
      <c r="D56" s="51" t="s">
        <v>16</v>
      </c>
      <c r="E56" s="52">
        <v>500000</v>
      </c>
      <c r="F56" s="52">
        <f t="shared" si="0"/>
        <v>500000</v>
      </c>
      <c r="G56" s="53">
        <v>202100058001012</v>
      </c>
      <c r="H56" s="50" t="s">
        <v>42</v>
      </c>
      <c r="I56" s="50" t="s">
        <v>187</v>
      </c>
      <c r="J56" s="54"/>
      <c r="K56" s="54" t="s">
        <v>180</v>
      </c>
      <c r="L56" s="16" t="s">
        <v>188</v>
      </c>
      <c r="M56" s="38">
        <v>44354</v>
      </c>
      <c r="N56" s="21"/>
      <c r="O56" s="21"/>
      <c r="P56" s="21"/>
      <c r="Q56" s="21"/>
      <c r="R56" s="21"/>
      <c r="S56" s="21"/>
    </row>
    <row r="57" spans="1:19" x14ac:dyDescent="0.25">
      <c r="A57" s="33">
        <v>28</v>
      </c>
      <c r="B57" s="2" t="s">
        <v>134</v>
      </c>
      <c r="C57" s="32">
        <v>1</v>
      </c>
      <c r="D57" s="32" t="s">
        <v>16</v>
      </c>
      <c r="E57" s="5">
        <v>21437.9</v>
      </c>
      <c r="F57" s="5">
        <f t="shared" si="0"/>
        <v>21437.9</v>
      </c>
      <c r="G57" s="37">
        <v>202100058001282</v>
      </c>
      <c r="H57" s="33" t="s">
        <v>35</v>
      </c>
      <c r="I57" s="33" t="s">
        <v>189</v>
      </c>
      <c r="J57" s="16"/>
      <c r="K57" s="16" t="s">
        <v>180</v>
      </c>
      <c r="L57" s="16" t="s">
        <v>61</v>
      </c>
      <c r="M57" s="38">
        <v>44354</v>
      </c>
      <c r="N57" s="21"/>
      <c r="O57" s="21"/>
      <c r="P57" s="21"/>
      <c r="Q57" s="21"/>
      <c r="R57" s="21"/>
      <c r="S57" s="21"/>
    </row>
    <row r="58" spans="1:19" x14ac:dyDescent="0.25">
      <c r="A58" s="33">
        <v>29</v>
      </c>
      <c r="B58" s="2" t="s">
        <v>135</v>
      </c>
      <c r="C58" s="32">
        <v>5000</v>
      </c>
      <c r="D58" s="32" t="s">
        <v>5</v>
      </c>
      <c r="E58" s="36">
        <v>0.25900000000000001</v>
      </c>
      <c r="F58" s="5">
        <f t="shared" si="0"/>
        <v>1295</v>
      </c>
      <c r="G58" s="37">
        <v>404420</v>
      </c>
      <c r="H58" s="32" t="s">
        <v>136</v>
      </c>
      <c r="I58" s="33" t="s">
        <v>137</v>
      </c>
      <c r="J58" s="32">
        <v>83</v>
      </c>
      <c r="K58" s="16" t="s">
        <v>14</v>
      </c>
      <c r="L58" s="32" t="s">
        <v>138</v>
      </c>
      <c r="M58" s="38">
        <v>44336</v>
      </c>
      <c r="N58" s="21"/>
      <c r="O58" s="21"/>
      <c r="P58" s="21"/>
      <c r="Q58" s="21"/>
      <c r="R58" s="21"/>
      <c r="S58" s="21"/>
    </row>
    <row r="59" spans="1:19" x14ac:dyDescent="0.25">
      <c r="A59" s="33">
        <v>30</v>
      </c>
      <c r="B59" s="2" t="s">
        <v>142</v>
      </c>
      <c r="C59" s="32">
        <v>1</v>
      </c>
      <c r="D59" s="32" t="s">
        <v>139</v>
      </c>
      <c r="E59" s="5">
        <v>26000</v>
      </c>
      <c r="F59" s="5">
        <f t="shared" si="0"/>
        <v>26000</v>
      </c>
      <c r="G59" s="37">
        <v>202100058001534</v>
      </c>
      <c r="H59" s="32" t="s">
        <v>140</v>
      </c>
      <c r="I59" s="33" t="s">
        <v>18</v>
      </c>
      <c r="J59" s="32">
        <v>84</v>
      </c>
      <c r="K59" s="16" t="s">
        <v>14</v>
      </c>
      <c r="L59" s="32" t="s">
        <v>141</v>
      </c>
      <c r="M59" s="38">
        <v>44336</v>
      </c>
      <c r="N59" s="21"/>
      <c r="O59" s="21"/>
      <c r="P59" s="21"/>
      <c r="Q59" s="21"/>
      <c r="R59" s="21"/>
      <c r="S59" s="21"/>
    </row>
    <row r="60" spans="1:19" x14ac:dyDescent="0.25">
      <c r="A60" s="33">
        <v>31</v>
      </c>
      <c r="B60" s="2" t="s">
        <v>143</v>
      </c>
      <c r="C60" s="35">
        <v>1</v>
      </c>
      <c r="D60" s="35" t="s">
        <v>5</v>
      </c>
      <c r="E60" s="5">
        <v>60999</v>
      </c>
      <c r="F60" s="5">
        <f t="shared" si="0"/>
        <v>60999</v>
      </c>
      <c r="G60" s="37">
        <v>202100058001400</v>
      </c>
      <c r="H60" s="33" t="s">
        <v>144</v>
      </c>
      <c r="I60" s="33" t="s">
        <v>18</v>
      </c>
      <c r="J60" s="33">
        <v>85</v>
      </c>
      <c r="K60" s="16" t="s">
        <v>14</v>
      </c>
      <c r="L60" s="16" t="s">
        <v>145</v>
      </c>
      <c r="M60" s="38">
        <v>44343</v>
      </c>
      <c r="N60" s="21"/>
      <c r="O60" s="21"/>
      <c r="P60" s="21"/>
      <c r="Q60" s="21"/>
      <c r="R60" s="21"/>
      <c r="S60" s="21"/>
    </row>
    <row r="61" spans="1:19" x14ac:dyDescent="0.25">
      <c r="A61" s="16"/>
      <c r="B61" s="2"/>
      <c r="C61" s="35"/>
      <c r="D61" s="35"/>
      <c r="E61" s="5"/>
      <c r="F61" s="5"/>
      <c r="G61" s="37"/>
      <c r="H61" s="16"/>
      <c r="I61" s="16"/>
      <c r="J61" s="16"/>
      <c r="K61" s="16"/>
      <c r="L61" s="16"/>
      <c r="M61" s="38"/>
      <c r="N61" s="21"/>
      <c r="O61" s="21"/>
      <c r="P61" s="21"/>
      <c r="Q61" s="21"/>
      <c r="R61" s="21"/>
      <c r="S61" s="21"/>
    </row>
    <row r="62" spans="1:19" x14ac:dyDescent="0.25">
      <c r="A62" s="16"/>
      <c r="B62" s="2"/>
      <c r="C62" s="35"/>
      <c r="D62" s="35"/>
      <c r="E62" s="5"/>
      <c r="F62" s="5"/>
      <c r="G62" s="37"/>
      <c r="H62" s="16"/>
      <c r="I62" s="16"/>
      <c r="J62" s="16"/>
      <c r="K62" s="16"/>
      <c r="L62" s="16"/>
      <c r="M62" s="38"/>
      <c r="N62" s="21"/>
      <c r="O62" s="21"/>
      <c r="P62" s="21"/>
      <c r="Q62" s="21"/>
      <c r="R62" s="21"/>
      <c r="S62" s="21"/>
    </row>
    <row r="63" spans="1:19" x14ac:dyDescent="0.25">
      <c r="A63" s="16"/>
      <c r="B63" s="2"/>
      <c r="C63" s="11"/>
      <c r="D63" s="35"/>
      <c r="E63" s="5"/>
      <c r="F63" s="5"/>
      <c r="G63" s="37"/>
      <c r="H63" s="16"/>
      <c r="I63" s="16"/>
      <c r="J63" s="16"/>
      <c r="K63" s="16"/>
      <c r="L63" s="16"/>
      <c r="M63" s="38"/>
      <c r="N63" s="21"/>
      <c r="O63" s="21"/>
      <c r="P63" s="21"/>
      <c r="Q63" s="21"/>
      <c r="R63" s="21"/>
      <c r="S63" s="21"/>
    </row>
    <row r="64" spans="1:19" x14ac:dyDescent="0.25">
      <c r="A64" s="39"/>
      <c r="B64" s="21"/>
      <c r="C64" s="7"/>
      <c r="D64" s="7"/>
      <c r="E64" s="22"/>
      <c r="F64" s="22"/>
      <c r="G64" s="40"/>
      <c r="H64" s="7"/>
      <c r="I64" s="39"/>
      <c r="J64" s="7"/>
      <c r="K64" s="39"/>
      <c r="L64" s="7"/>
      <c r="M64" s="41"/>
      <c r="N64" s="21"/>
      <c r="O64" s="21"/>
      <c r="P64" s="21"/>
      <c r="Q64" s="21"/>
      <c r="R64" s="21"/>
      <c r="S64" s="21"/>
    </row>
    <row r="65" spans="1:19" x14ac:dyDescent="0.25">
      <c r="A65" s="69"/>
      <c r="B65" s="21"/>
      <c r="C65" s="7"/>
      <c r="D65" s="7"/>
      <c r="E65" s="22"/>
      <c r="F65" s="22"/>
      <c r="G65" s="68"/>
      <c r="H65" s="69"/>
      <c r="I65" s="7"/>
      <c r="J65" s="7"/>
      <c r="K65" s="7"/>
      <c r="L65" s="7"/>
      <c r="M65" s="7"/>
      <c r="N65" s="21"/>
      <c r="O65" s="21"/>
      <c r="P65" s="21"/>
      <c r="Q65" s="21"/>
      <c r="R65" s="21"/>
      <c r="S65" s="21"/>
    </row>
    <row r="66" spans="1:19" x14ac:dyDescent="0.25">
      <c r="A66" s="69"/>
      <c r="B66" s="21"/>
      <c r="C66" s="7"/>
      <c r="D66" s="7"/>
      <c r="E66" s="22"/>
      <c r="F66" s="22"/>
      <c r="G66" s="68"/>
      <c r="H66" s="69"/>
      <c r="I66" s="7"/>
      <c r="J66" s="7"/>
      <c r="K66" s="7"/>
      <c r="L66" s="7"/>
      <c r="M66" s="7"/>
      <c r="N66" s="21"/>
      <c r="O66" s="21"/>
      <c r="P66" s="21"/>
      <c r="Q66" s="21"/>
      <c r="R66" s="21"/>
      <c r="S66" s="21"/>
    </row>
    <row r="67" spans="1:19" x14ac:dyDescent="0.25">
      <c r="A67" s="7"/>
      <c r="B67" s="21"/>
      <c r="C67" s="7"/>
      <c r="D67" s="7"/>
      <c r="E67" s="22"/>
      <c r="F67" s="22"/>
      <c r="G67" s="7"/>
      <c r="H67" s="7"/>
      <c r="I67" s="7"/>
      <c r="J67" s="7"/>
      <c r="K67" s="7"/>
      <c r="L67" s="7"/>
      <c r="M67" s="7"/>
      <c r="N67" s="21"/>
      <c r="O67" s="21"/>
      <c r="P67" s="21"/>
      <c r="Q67" s="21"/>
      <c r="R67" s="21"/>
      <c r="S67" s="21"/>
    </row>
    <row r="68" spans="1:19" x14ac:dyDescent="0.25">
      <c r="A68" s="7"/>
      <c r="B68" s="21"/>
      <c r="C68" s="7"/>
      <c r="D68" s="7"/>
      <c r="E68" s="22"/>
      <c r="F68" s="22"/>
      <c r="G68" s="7"/>
      <c r="H68" s="7"/>
      <c r="I68" s="7"/>
      <c r="J68" s="7"/>
      <c r="K68" s="7"/>
      <c r="L68" s="7"/>
      <c r="M68" s="7"/>
      <c r="N68" s="21"/>
      <c r="O68" s="21"/>
      <c r="P68" s="21"/>
      <c r="Q68" s="21"/>
      <c r="R68" s="21"/>
      <c r="S68" s="21"/>
    </row>
    <row r="69" spans="1:19" x14ac:dyDescent="0.25">
      <c r="A69" s="7"/>
      <c r="B69" s="21"/>
      <c r="C69" s="7"/>
      <c r="D69" s="7"/>
      <c r="E69" s="22"/>
      <c r="F69" s="22"/>
      <c r="G69" s="7"/>
      <c r="H69" s="7"/>
      <c r="I69" s="7"/>
      <c r="J69" s="7"/>
      <c r="K69" s="7"/>
      <c r="L69" s="7"/>
      <c r="M69" s="7"/>
      <c r="N69" s="21"/>
      <c r="O69" s="21"/>
      <c r="P69" s="21"/>
      <c r="Q69" s="21"/>
      <c r="R69" s="21"/>
      <c r="S69" s="21"/>
    </row>
    <row r="70" spans="1:19" x14ac:dyDescent="0.25">
      <c r="A70" s="7"/>
      <c r="B70" s="21"/>
      <c r="C70" s="7"/>
      <c r="D70" s="7"/>
      <c r="E70" s="22"/>
      <c r="F70" s="22"/>
      <c r="G70" s="7"/>
      <c r="H70" s="7"/>
      <c r="I70" s="7"/>
      <c r="J70" s="7"/>
      <c r="K70" s="7"/>
      <c r="L70" s="7"/>
      <c r="M70" s="7"/>
      <c r="N70" s="21"/>
      <c r="O70" s="21"/>
      <c r="P70" s="21"/>
      <c r="Q70" s="21"/>
      <c r="R70" s="21"/>
      <c r="S70" s="21"/>
    </row>
    <row r="71" spans="1:19" x14ac:dyDescent="0.25">
      <c r="A71" s="7"/>
      <c r="B71" s="21"/>
      <c r="C71" s="7"/>
      <c r="D71" s="7"/>
      <c r="E71" s="21"/>
      <c r="F71" s="21"/>
      <c r="G71" s="7"/>
      <c r="H71" s="7"/>
      <c r="I71" s="7"/>
      <c r="J71" s="7"/>
      <c r="K71" s="7"/>
      <c r="L71" s="7"/>
      <c r="M71" s="7"/>
      <c r="N71" s="21"/>
      <c r="O71" s="21"/>
      <c r="P71" s="21"/>
      <c r="Q71" s="21"/>
      <c r="R71" s="21"/>
      <c r="S71" s="21"/>
    </row>
    <row r="72" spans="1:19" x14ac:dyDescent="0.25">
      <c r="A72" s="7"/>
      <c r="B72" s="21"/>
      <c r="C72" s="7"/>
      <c r="D72" s="7"/>
      <c r="E72" s="21"/>
      <c r="F72" s="21"/>
      <c r="G72" s="7"/>
      <c r="H72" s="7"/>
      <c r="I72" s="7"/>
      <c r="J72" s="7"/>
      <c r="K72" s="7"/>
      <c r="L72" s="7"/>
      <c r="M72" s="7"/>
      <c r="N72" s="21"/>
      <c r="O72" s="21"/>
      <c r="P72" s="21"/>
      <c r="Q72" s="21"/>
      <c r="R72" s="21"/>
      <c r="S72" s="21"/>
    </row>
    <row r="73" spans="1:19" x14ac:dyDescent="0.25">
      <c r="A73" s="7"/>
      <c r="B73" s="21"/>
      <c r="C73" s="7"/>
      <c r="D73" s="7"/>
      <c r="E73" s="21"/>
      <c r="F73" s="21"/>
      <c r="G73" s="7"/>
      <c r="H73" s="7"/>
      <c r="I73" s="7"/>
      <c r="J73" s="7"/>
      <c r="K73" s="7"/>
      <c r="L73" s="7"/>
      <c r="M73" s="7"/>
      <c r="N73" s="21"/>
      <c r="O73" s="21"/>
      <c r="P73" s="21"/>
      <c r="Q73" s="21"/>
      <c r="R73" s="21"/>
      <c r="S73" s="21"/>
    </row>
    <row r="74" spans="1:19" x14ac:dyDescent="0.25">
      <c r="A74" s="7"/>
      <c r="B74" s="21"/>
      <c r="C74" s="7"/>
      <c r="D74" s="7"/>
      <c r="E74" s="21"/>
      <c r="F74" s="21"/>
      <c r="G74" s="7"/>
      <c r="H74" s="7"/>
      <c r="I74" s="7"/>
      <c r="J74" s="7"/>
      <c r="K74" s="7"/>
      <c r="L74" s="7"/>
      <c r="M74" s="7"/>
      <c r="N74" s="21"/>
      <c r="O74" s="21"/>
      <c r="P74" s="21"/>
      <c r="Q74" s="21"/>
      <c r="R74" s="21"/>
      <c r="S74" s="21"/>
    </row>
    <row r="75" spans="1:19" x14ac:dyDescent="0.25">
      <c r="A75" s="7"/>
      <c r="B75" s="21"/>
      <c r="C75" s="7"/>
      <c r="D75" s="7"/>
      <c r="E75" s="21"/>
      <c r="F75" s="21"/>
      <c r="G75" s="7"/>
      <c r="H75" s="7"/>
      <c r="I75" s="7"/>
      <c r="J75" s="7"/>
      <c r="K75" s="7"/>
      <c r="L75" s="7"/>
      <c r="M75" s="7"/>
      <c r="N75" s="21"/>
      <c r="O75" s="21"/>
      <c r="P75" s="21"/>
      <c r="Q75" s="21"/>
      <c r="R75" s="21"/>
      <c r="S75" s="21"/>
    </row>
    <row r="76" spans="1:19" x14ac:dyDescent="0.25">
      <c r="A76" s="7"/>
      <c r="B76" s="21"/>
      <c r="C76" s="7"/>
      <c r="D76" s="7"/>
      <c r="E76" s="21"/>
      <c r="F76" s="21"/>
      <c r="G76" s="7"/>
      <c r="H76" s="7"/>
      <c r="I76" s="7"/>
      <c r="J76" s="7"/>
      <c r="K76" s="7"/>
      <c r="L76" s="7"/>
      <c r="M76" s="7"/>
      <c r="N76" s="21"/>
      <c r="O76" s="21"/>
      <c r="P76" s="21"/>
      <c r="Q76" s="21"/>
      <c r="R76" s="21"/>
      <c r="S76" s="21"/>
    </row>
    <row r="77" spans="1:19" x14ac:dyDescent="0.25">
      <c r="A77" s="7"/>
      <c r="B77" s="21"/>
      <c r="C77" s="7"/>
      <c r="D77" s="7"/>
      <c r="E77" s="21"/>
      <c r="F77" s="21"/>
      <c r="G77" s="7"/>
      <c r="H77" s="7"/>
      <c r="I77" s="7"/>
      <c r="J77" s="7"/>
      <c r="K77" s="7"/>
      <c r="L77" s="7"/>
      <c r="M77" s="7"/>
      <c r="N77" s="21"/>
      <c r="O77" s="21"/>
      <c r="P77" s="21"/>
      <c r="Q77" s="21"/>
      <c r="R77" s="21"/>
      <c r="S77" s="21"/>
    </row>
    <row r="78" spans="1:19" x14ac:dyDescent="0.25">
      <c r="A78" s="7"/>
      <c r="B78" s="21"/>
      <c r="C78" s="7"/>
      <c r="D78" s="7"/>
      <c r="E78" s="21"/>
      <c r="F78" s="21"/>
      <c r="G78" s="7"/>
      <c r="H78" s="7"/>
      <c r="I78" s="7"/>
      <c r="J78" s="7"/>
      <c r="K78" s="7"/>
      <c r="L78" s="7"/>
      <c r="M78" s="7"/>
      <c r="N78" s="21"/>
      <c r="O78" s="21"/>
      <c r="P78" s="21"/>
      <c r="Q78" s="21"/>
      <c r="R78" s="21"/>
      <c r="S78" s="21"/>
    </row>
    <row r="79" spans="1:19" x14ac:dyDescent="0.25">
      <c r="A79" s="7"/>
      <c r="B79" s="7"/>
      <c r="C79" s="7"/>
      <c r="D79" s="7"/>
      <c r="E79" s="21"/>
      <c r="F79" s="21"/>
      <c r="G79" s="7"/>
      <c r="H79" s="7"/>
      <c r="I79" s="7"/>
      <c r="J79" s="7"/>
      <c r="K79" s="7"/>
      <c r="L79" s="7"/>
      <c r="M79" s="7"/>
      <c r="N79" s="21"/>
      <c r="O79" s="21"/>
      <c r="P79" s="21"/>
      <c r="Q79" s="21"/>
      <c r="R79" s="21"/>
      <c r="S79" s="21"/>
    </row>
  </sheetData>
  <mergeCells count="51">
    <mergeCell ref="A31:A37"/>
    <mergeCell ref="A42:A43"/>
    <mergeCell ref="G42:G43"/>
    <mergeCell ref="A46:A47"/>
    <mergeCell ref="B46:B47"/>
    <mergeCell ref="G46:G47"/>
    <mergeCell ref="H32:H34"/>
    <mergeCell ref="I32:I34"/>
    <mergeCell ref="G31:G37"/>
    <mergeCell ref="H36:H37"/>
    <mergeCell ref="I36:I37"/>
    <mergeCell ref="L24:L25"/>
    <mergeCell ref="M24:M25"/>
    <mergeCell ref="A27:A30"/>
    <mergeCell ref="G27:G30"/>
    <mergeCell ref="H28:H29"/>
    <mergeCell ref="I28:I29"/>
    <mergeCell ref="J28:J29"/>
    <mergeCell ref="L28:L29"/>
    <mergeCell ref="M28:M29"/>
    <mergeCell ref="H24:H25"/>
    <mergeCell ref="G22:G26"/>
    <mergeCell ref="A22:A26"/>
    <mergeCell ref="I24:I25"/>
    <mergeCell ref="J24:J25"/>
    <mergeCell ref="G8:G9"/>
    <mergeCell ref="H8:H9"/>
    <mergeCell ref="I8:I9"/>
    <mergeCell ref="J8:J9"/>
    <mergeCell ref="K24:K25"/>
    <mergeCell ref="A6:M6"/>
    <mergeCell ref="G65:G66"/>
    <mergeCell ref="H65:H66"/>
    <mergeCell ref="A18:A20"/>
    <mergeCell ref="B18:B20"/>
    <mergeCell ref="G18:G20"/>
    <mergeCell ref="A65:A66"/>
    <mergeCell ref="A48:A49"/>
    <mergeCell ref="G48:G49"/>
    <mergeCell ref="K8:K9"/>
    <mergeCell ref="L8:L9"/>
    <mergeCell ref="M8:M9"/>
    <mergeCell ref="A11:A13"/>
    <mergeCell ref="B11:B13"/>
    <mergeCell ref="G11:G13"/>
    <mergeCell ref="A8:A9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Murilo Lopes Figueiredo</cp:lastModifiedBy>
  <cp:lastPrinted>2021-04-06T20:50:29Z</cp:lastPrinted>
  <dcterms:created xsi:type="dcterms:W3CDTF">2019-09-10T15:34:29Z</dcterms:created>
  <dcterms:modified xsi:type="dcterms:W3CDTF">2021-06-02T18:07:28Z</dcterms:modified>
</cp:coreProperties>
</file>