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B626DD9E-EC30-4F00-87D4-E283B39833B8}" xr6:coauthVersionLast="45" xr6:coauthVersionMax="45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 l="1"/>
  <c r="F38" i="1"/>
  <c r="F37" i="1"/>
  <c r="F36" i="1"/>
  <c r="F35" i="1"/>
  <c r="F34" i="1"/>
  <c r="F33" i="1"/>
  <c r="F32" i="1" l="1"/>
  <c r="F31" i="1" l="1"/>
  <c r="F30" i="1"/>
  <c r="F29" i="1"/>
  <c r="F28" i="1"/>
  <c r="F27" i="1"/>
  <c r="F26" i="1"/>
  <c r="F25" i="1"/>
  <c r="F24" i="1" l="1"/>
  <c r="F23" i="1"/>
  <c r="F22" i="1"/>
  <c r="F21" i="1"/>
  <c r="F20" i="1"/>
  <c r="F19" i="1"/>
  <c r="F18" i="1"/>
  <c r="F17" i="1"/>
  <c r="F16" i="1"/>
  <c r="F15" i="1"/>
  <c r="F11" i="1"/>
  <c r="F12" i="1"/>
  <c r="F13" i="1"/>
  <c r="F14" i="1"/>
  <c r="F10" i="1"/>
  <c r="F9" i="1"/>
  <c r="F8" i="1" l="1"/>
</calcChain>
</file>

<file path=xl/sharedStrings.xml><?xml version="1.0" encoding="utf-8"?>
<sst xmlns="http://schemas.openxmlformats.org/spreadsheetml/2006/main" count="271" uniqueCount="170">
  <si>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</si>
  <si>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</si>
  <si>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</si>
  <si>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</si>
  <si>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</si>
  <si>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</si>
  <si>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</si>
  <si>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</si>
  <si>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</si>
  <si>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</si>
  <si>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</si>
  <si>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</si>
  <si>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</si>
  <si>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</si>
  <si>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</si>
  <si>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ANO DE 2020</t>
  </si>
  <si>
    <t>unid</t>
  </si>
  <si>
    <t>lote</t>
  </si>
  <si>
    <t>Até a efetiva execução</t>
  </si>
  <si>
    <t>ser</t>
  </si>
  <si>
    <t>refeic</t>
  </si>
  <si>
    <t xml:space="preserve">MÊS DEZEMBRO </t>
  </si>
  <si>
    <t>Serviços de fornecimento refeição RBEM Goianesia</t>
  </si>
  <si>
    <t>Kadu Comercio e Serviços</t>
  </si>
  <si>
    <t>Contratação serviços marcenaria para ambiente planejado DIGER</t>
  </si>
  <si>
    <t>Comercio e Ind. Moveis LRB</t>
  </si>
  <si>
    <t>Inga Comercio e Serviços</t>
  </si>
  <si>
    <t xml:space="preserve">Ordem de Compra </t>
  </si>
  <si>
    <t>30.734.754/0001-36</t>
  </si>
  <si>
    <t>Contratação seguro civil do evento Natal do Bem</t>
  </si>
  <si>
    <t xml:space="preserve">Porto Seguro Companhia de Seguros </t>
  </si>
  <si>
    <t>61.198.164/0001-60</t>
  </si>
  <si>
    <t>Antonio Augusto Berquo</t>
  </si>
  <si>
    <t>37.825.684/0001-70</t>
  </si>
  <si>
    <t>Aquisição fraldas Infantil P</t>
  </si>
  <si>
    <t>Aquisição fraldas Infantil  M</t>
  </si>
  <si>
    <t>Aquisição fraldas Infantil G</t>
  </si>
  <si>
    <t>Aquisição fraldas Infantil XG</t>
  </si>
  <si>
    <t xml:space="preserve">Saraiva Distribuidora </t>
  </si>
  <si>
    <t xml:space="preserve">Quimpharma Industria </t>
  </si>
  <si>
    <t>Aquisição fraldas geriaticas P - Moderada</t>
  </si>
  <si>
    <t xml:space="preserve">Aquisição fraldas geriatricas M - Moderada </t>
  </si>
  <si>
    <t>Aquisição fraldas geriatricas G - Moderada</t>
  </si>
  <si>
    <t>Aquisição fraldas geriatricas XG - Moderada</t>
  </si>
  <si>
    <t>Aquisição fraldas geriatrica G - Severa</t>
  </si>
  <si>
    <t xml:space="preserve">Falcon Distribuição </t>
  </si>
  <si>
    <t>Serviços de impressão de backdrop</t>
  </si>
  <si>
    <t>serv</t>
  </si>
  <si>
    <t>Serviços de impressão de banners</t>
  </si>
  <si>
    <t>Conexão Digital</t>
  </si>
  <si>
    <t>09.002.074/0001-31</t>
  </si>
  <si>
    <t>Serviços de confecção e instalação de adesivos</t>
  </si>
  <si>
    <t xml:space="preserve">Joy Digital Comunicação </t>
  </si>
  <si>
    <t>16.726.508/0001-01</t>
  </si>
  <si>
    <t>Luis Sousa Oliveira</t>
  </si>
  <si>
    <t>33.414.416/0001-05</t>
  </si>
  <si>
    <t xml:space="preserve">Serviços de reforma de sofa </t>
  </si>
  <si>
    <t>Aquisição de webcam</t>
  </si>
  <si>
    <t xml:space="preserve">Aquisição de swich de rede gerenciavel </t>
  </si>
  <si>
    <t>Papelaria Shalon Eireli</t>
  </si>
  <si>
    <t>13.036.711/0001-68</t>
  </si>
  <si>
    <t>Aquisição de computador de viedo offboard</t>
  </si>
  <si>
    <t>Tek Distribuidor</t>
  </si>
  <si>
    <t>21.118.267/0001-58</t>
  </si>
  <si>
    <t>Aquisição de monitor 27'</t>
  </si>
  <si>
    <t xml:space="preserve">Aquisição de filtro de linha </t>
  </si>
  <si>
    <t xml:space="preserve">Tek Atacado </t>
  </si>
  <si>
    <t>27.316.854/0001-38</t>
  </si>
  <si>
    <t>Aquisição de materiais elétricos e de rede</t>
  </si>
  <si>
    <t>ARL Eletrica Eireli</t>
  </si>
  <si>
    <t>18.040.800/0001-00</t>
  </si>
  <si>
    <t>Aquisição de aparelhos celulares, tipo Smartphone</t>
  </si>
  <si>
    <t>Click Imagem e Video Eireli</t>
  </si>
  <si>
    <t>30.578.623/0001-07</t>
  </si>
  <si>
    <t>Adesivos lixeira seletiva - complementação OC 202/20</t>
  </si>
  <si>
    <t>AF de Oliveira</t>
  </si>
  <si>
    <t>24.183.993/0001-42</t>
  </si>
  <si>
    <t>Aquisição de panetones - RP</t>
  </si>
  <si>
    <t>Cerealista Rio Vermelho</t>
  </si>
  <si>
    <t>02.756.351/0001-52</t>
  </si>
  <si>
    <t>Contratação empresa fornecimento refeição RBEM Anapolis</t>
  </si>
  <si>
    <t>Aquisição ar condicionado 12.000 btus</t>
  </si>
  <si>
    <t>Aquisição ar condicionado 18.000 btus</t>
  </si>
  <si>
    <t>Aquisição ar condicionado 24.000 btus</t>
  </si>
  <si>
    <t>Refrigeração Du frio</t>
  </si>
  <si>
    <t>01.754.239/0018-68</t>
  </si>
  <si>
    <t>Contratação empresa fornecimento refeição RBEM Luziania Ingá</t>
  </si>
  <si>
    <t>Aquisição de acess point gerenciavel</t>
  </si>
  <si>
    <t>TEK Distribuidor Ltda</t>
  </si>
  <si>
    <t>Aquisição de controladora Wlan</t>
  </si>
  <si>
    <t>Aquisição de espessante alimentar</t>
  </si>
  <si>
    <t>gramas</t>
  </si>
  <si>
    <t>Innovar Produtos Hospitalares</t>
  </si>
  <si>
    <t>Aquisição de climatizador de ar 100 litros</t>
  </si>
  <si>
    <t>SM da Silva Soluções</t>
  </si>
  <si>
    <t>18.313.892/0001-46</t>
  </si>
  <si>
    <t>Aquisição de panetones - RP - Aditivo</t>
  </si>
  <si>
    <t>Contratação de empresa fornecimento carnes - 6 meses</t>
  </si>
  <si>
    <t>Ingá Comercio e Serviços Eireli</t>
  </si>
  <si>
    <t>Contratação de empresa fornecimento frios - 6 meses</t>
  </si>
  <si>
    <t>Avicola Goias Comercio de Frios</t>
  </si>
  <si>
    <t xml:space="preserve">Aquisição de tecido cambraia </t>
  </si>
  <si>
    <t>metros</t>
  </si>
  <si>
    <t>Fio Bom Industrial Ltda</t>
  </si>
  <si>
    <t>43.269.646/0002-62</t>
  </si>
  <si>
    <t>Aquisição de batederia planetaria</t>
  </si>
  <si>
    <t>Megaforte Tecnologia Eireli</t>
  </si>
  <si>
    <t>23.079.961/0001-39</t>
  </si>
  <si>
    <t>Aquisição de forno industrial duas camaras</t>
  </si>
  <si>
    <t xml:space="preserve">Aquisição de freezer horizontal 300  litros </t>
  </si>
  <si>
    <t>Tek Distribuidor Ltda</t>
  </si>
  <si>
    <t>Aquisição de fogão industrial com 4 queimadores</t>
  </si>
  <si>
    <t>R3 Comercio e Consultoria</t>
  </si>
  <si>
    <t>24.190.294/0001-20</t>
  </si>
  <si>
    <t>Aquisição geladeira comercial 6 portas</t>
  </si>
  <si>
    <t>Aquisição geladeira comercial 4 portas</t>
  </si>
  <si>
    <t>Aquisição de liquidificador industral 4 litros</t>
  </si>
  <si>
    <t>Aquisição de liquidificador industrial 2 litros</t>
  </si>
  <si>
    <t>Aquisição de liquidificador industrial 10 litros</t>
  </si>
  <si>
    <t>Marlene Custodia de Araujo Lagares</t>
  </si>
  <si>
    <t>37.031.246/0001-30</t>
  </si>
  <si>
    <t>Aquisição de freezer horizontal 410 litros</t>
  </si>
  <si>
    <t>Aquisição de refrigerador duplex 380 litros</t>
  </si>
  <si>
    <t>Joaquim Romão Lima Cirqueira</t>
  </si>
  <si>
    <t>37.051.176/0001-82</t>
  </si>
  <si>
    <t>Aquisição de balança de plataforma</t>
  </si>
  <si>
    <t>Exclusiva Utilidade e Embalagens</t>
  </si>
  <si>
    <t>04.023.539/0001-17</t>
  </si>
  <si>
    <t>PXT Comercio de Sinteticos</t>
  </si>
  <si>
    <t>36.640.045/0001-78</t>
  </si>
  <si>
    <t>pacotes</t>
  </si>
  <si>
    <t>Aquisição de cursor de metal  - pacote com 1.000 unidades</t>
  </si>
  <si>
    <t>Aquisição de ziper cremalheira</t>
  </si>
  <si>
    <t>Aqusição de linha de nylon</t>
  </si>
  <si>
    <t>Aguia Couro e Decorações</t>
  </si>
  <si>
    <t>37.375.026/0001-24</t>
  </si>
  <si>
    <t>Aquisição de cadeira de rodas adulto padrão</t>
  </si>
  <si>
    <t xml:space="preserve">Aquisição de cadeiras de rodas higiênicas adulto dobrável </t>
  </si>
  <si>
    <t>Ortomobil Comercio e Industria Ltda</t>
  </si>
  <si>
    <t>Aquisição copos de agua mineral 200ml</t>
  </si>
  <si>
    <t>Serviço de valet - Evento Natal - Live BeM -  Recurso Proprio</t>
  </si>
  <si>
    <t>Aquisição tecido nylon poly</t>
  </si>
  <si>
    <t>Aquisição de material plastico para bolsa RN tipo vivo</t>
  </si>
  <si>
    <t>08.470.393/0001-09</t>
  </si>
  <si>
    <t>12 (doze) meses</t>
  </si>
  <si>
    <t xml:space="preserve">Contrato - CPS 040/2020  </t>
  </si>
  <si>
    <t>Contrato - CPS 039/2020</t>
  </si>
  <si>
    <t>Contrato - CPS 036/2020</t>
  </si>
  <si>
    <t>04.421.508/0001-14</t>
  </si>
  <si>
    <t>06 (seis) meses</t>
  </si>
  <si>
    <t>Contrato  - CF 002/2021</t>
  </si>
  <si>
    <t>03.818.333/0001-10</t>
  </si>
  <si>
    <t xml:space="preserve">       12 (doze) meses</t>
  </si>
  <si>
    <t>08.111.966/0001-08</t>
  </si>
  <si>
    <t xml:space="preserve">  Contrato - CF 001/2021</t>
  </si>
  <si>
    <t>Contrato - CF 003/2021</t>
  </si>
  <si>
    <t>23.191.831/0001-93</t>
  </si>
  <si>
    <t xml:space="preserve">Medlin Hospitalar </t>
  </si>
  <si>
    <t>Contrato - CF 004/2021</t>
  </si>
  <si>
    <t>10.492.871/0001-23</t>
  </si>
  <si>
    <t>Ciga Cozinha Industrial</t>
  </si>
  <si>
    <t xml:space="preserve">Contrato - CPS 004/2021 </t>
  </si>
  <si>
    <t>11.133.237/0001-67</t>
  </si>
  <si>
    <t>Contrato - CF 005/2021</t>
  </si>
  <si>
    <t>26.273.934/0001-90</t>
  </si>
  <si>
    <t>Contrato - CF 058/2020</t>
  </si>
  <si>
    <t>Contrato - CF 057/2020</t>
  </si>
  <si>
    <t>02.312.216/0001-18</t>
  </si>
  <si>
    <t>Contrato - CF 056/2020</t>
  </si>
  <si>
    <t>24.230.368/0001-04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</si>
</sst>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76"/>
  <sheetViews>
    <sheetView tabSelected="1" topLeftCell="D5" zoomScale="93" zoomScaleNormal="93" workbookViewId="0">
      <selection activeCell="K66" sqref="K66"/>
    </sheetView>
  </sheetViews>
  <sheetFormatPr defaultRowHeight="15" x14ac:dyDescent="0.25"/>
  <cols>
    <col min="1" max="1" width="9.140625" style="1"/>
    <col min="2" max="2" width="60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42578125" style="1" customWidth="1"/>
    <col min="8" max="8" width="34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7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7" x14ac:dyDescent="0.25">
      <c r="A3" s="39" t="s">
        <v>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7" x14ac:dyDescent="0.25">
      <c r="A4" s="46" t="s">
        <v>15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7" x14ac:dyDescent="0.25">
      <c r="A5" s="42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7" x14ac:dyDescent="0.25">
      <c r="A6" s="45"/>
      <c r="B6" s="45"/>
      <c r="C6" s="45"/>
      <c r="D6" s="45"/>
      <c r="E6" s="45"/>
      <c r="F6" s="45"/>
      <c r="G6" s="45"/>
      <c r="H6" s="45"/>
      <c r="I6" s="45"/>
      <c r="J6" s="7"/>
      <c r="K6" s="7"/>
      <c r="L6" s="11"/>
      <c r="M6" s="11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x14ac:dyDescent="0.25">
      <c r="A8" s="10">
        <v>1</v>
      </c>
      <c r="B8" s="15" t="s">
        <v>22</v>
      </c>
      <c r="C8" s="16">
        <v>160000</v>
      </c>
      <c r="D8" s="16" t="s">
        <v>20</v>
      </c>
      <c r="E8" s="5">
        <v>5.99</v>
      </c>
      <c r="F8" s="5">
        <f t="shared" ref="F8:F66" si="0">E8*C8</f>
        <v>958400</v>
      </c>
      <c r="G8" s="17">
        <v>202000058002901</v>
      </c>
      <c r="H8" s="16" t="s">
        <v>23</v>
      </c>
      <c r="I8" s="16" t="s">
        <v>146</v>
      </c>
      <c r="J8" s="16"/>
      <c r="K8" s="16" t="s">
        <v>144</v>
      </c>
      <c r="L8" s="12" t="s">
        <v>143</v>
      </c>
      <c r="M8" s="14">
        <v>44180</v>
      </c>
    </row>
    <row r="9" spans="1:17" x14ac:dyDescent="0.25">
      <c r="A9" s="18">
        <v>2</v>
      </c>
      <c r="B9" s="2" t="s">
        <v>24</v>
      </c>
      <c r="C9" s="18">
        <v>1</v>
      </c>
      <c r="D9" s="18" t="s">
        <v>19</v>
      </c>
      <c r="E9" s="20">
        <v>36000</v>
      </c>
      <c r="F9" s="5">
        <f t="shared" si="0"/>
        <v>36000</v>
      </c>
      <c r="G9" s="12">
        <v>202000058003304</v>
      </c>
      <c r="H9" s="18" t="s">
        <v>25</v>
      </c>
      <c r="I9" s="18" t="s">
        <v>147</v>
      </c>
      <c r="J9" s="18"/>
      <c r="K9" s="18" t="s">
        <v>149</v>
      </c>
      <c r="L9" s="12" t="s">
        <v>148</v>
      </c>
      <c r="M9" s="14">
        <v>44173</v>
      </c>
    </row>
    <row r="10" spans="1:17" x14ac:dyDescent="0.25">
      <c r="A10" s="22">
        <v>3</v>
      </c>
      <c r="B10" s="2" t="s">
        <v>139</v>
      </c>
      <c r="C10" s="13">
        <v>14400</v>
      </c>
      <c r="D10" s="18" t="s">
        <v>16</v>
      </c>
      <c r="E10" s="5">
        <v>0.42</v>
      </c>
      <c r="F10" s="5">
        <f t="shared" si="0"/>
        <v>6048</v>
      </c>
      <c r="G10" s="23">
        <v>202000058003574</v>
      </c>
      <c r="H10" s="22" t="s">
        <v>26</v>
      </c>
      <c r="I10" s="22" t="s">
        <v>27</v>
      </c>
      <c r="J10" s="22">
        <v>214</v>
      </c>
      <c r="K10" s="22" t="s">
        <v>18</v>
      </c>
      <c r="L10" s="23" t="s">
        <v>28</v>
      </c>
      <c r="M10" s="21">
        <v>44167</v>
      </c>
    </row>
    <row r="11" spans="1:17" x14ac:dyDescent="0.25">
      <c r="A11" s="18">
        <v>4</v>
      </c>
      <c r="B11" s="2" t="s">
        <v>29</v>
      </c>
      <c r="C11" s="18">
        <v>1</v>
      </c>
      <c r="D11" s="18" t="s">
        <v>19</v>
      </c>
      <c r="E11" s="5">
        <v>2836.36</v>
      </c>
      <c r="F11" s="5">
        <f t="shared" si="0"/>
        <v>2836.36</v>
      </c>
      <c r="G11" s="12">
        <v>20200058003573</v>
      </c>
      <c r="H11" s="18" t="s">
        <v>30</v>
      </c>
      <c r="I11" s="18" t="s">
        <v>27</v>
      </c>
      <c r="J11" s="18">
        <v>213</v>
      </c>
      <c r="K11" s="18" t="s">
        <v>18</v>
      </c>
      <c r="L11" s="12" t="s">
        <v>31</v>
      </c>
      <c r="M11" s="14">
        <v>44167</v>
      </c>
    </row>
    <row r="12" spans="1:17" x14ac:dyDescent="0.25">
      <c r="A12" s="18">
        <v>5</v>
      </c>
      <c r="B12" s="2" t="s">
        <v>140</v>
      </c>
      <c r="C12" s="18">
        <v>1</v>
      </c>
      <c r="D12" s="18" t="s">
        <v>19</v>
      </c>
      <c r="E12" s="5">
        <v>1650</v>
      </c>
      <c r="F12" s="5">
        <f t="shared" si="0"/>
        <v>1650</v>
      </c>
      <c r="G12" s="12">
        <v>404397</v>
      </c>
      <c r="H12" s="18" t="s">
        <v>32</v>
      </c>
      <c r="I12" s="18" t="s">
        <v>27</v>
      </c>
      <c r="J12" s="18">
        <v>216</v>
      </c>
      <c r="K12" s="18" t="s">
        <v>18</v>
      </c>
      <c r="L12" s="12" t="s">
        <v>33</v>
      </c>
      <c r="M12" s="14">
        <v>44168</v>
      </c>
    </row>
    <row r="13" spans="1:17" x14ac:dyDescent="0.25">
      <c r="A13" s="19">
        <v>6</v>
      </c>
      <c r="B13" s="2" t="s">
        <v>34</v>
      </c>
      <c r="C13" s="19">
        <v>103200</v>
      </c>
      <c r="D13" s="19" t="s">
        <v>16</v>
      </c>
      <c r="E13" s="5">
        <v>0.31</v>
      </c>
      <c r="F13" s="5">
        <f t="shared" si="0"/>
        <v>31992</v>
      </c>
      <c r="G13" s="36">
        <v>202000058002521</v>
      </c>
      <c r="H13" s="30" t="s">
        <v>38</v>
      </c>
      <c r="I13" s="19" t="s">
        <v>150</v>
      </c>
      <c r="J13" s="19"/>
      <c r="K13" s="19" t="s">
        <v>144</v>
      </c>
      <c r="L13" s="29" t="s">
        <v>151</v>
      </c>
      <c r="M13" s="14">
        <v>44229</v>
      </c>
    </row>
    <row r="14" spans="1:17" x14ac:dyDescent="0.25">
      <c r="A14" s="30">
        <v>7</v>
      </c>
      <c r="B14" s="2" t="s">
        <v>35</v>
      </c>
      <c r="C14" s="19">
        <v>84000</v>
      </c>
      <c r="D14" s="19" t="s">
        <v>16</v>
      </c>
      <c r="E14" s="5">
        <v>0.36</v>
      </c>
      <c r="F14" s="5">
        <f t="shared" si="0"/>
        <v>30240</v>
      </c>
      <c r="G14" s="38"/>
      <c r="H14" s="31"/>
      <c r="I14" s="19"/>
      <c r="J14" s="19"/>
      <c r="K14" s="19"/>
      <c r="L14" s="19"/>
      <c r="M14" s="14"/>
    </row>
    <row r="15" spans="1:17" x14ac:dyDescent="0.25">
      <c r="A15" s="32"/>
      <c r="B15" s="2" t="s">
        <v>36</v>
      </c>
      <c r="C15" s="19">
        <v>96000</v>
      </c>
      <c r="D15" s="19" t="s">
        <v>16</v>
      </c>
      <c r="E15" s="5">
        <v>0.37</v>
      </c>
      <c r="F15" s="5">
        <f t="shared" si="0"/>
        <v>35520</v>
      </c>
      <c r="G15" s="38"/>
      <c r="H15" s="30" t="s">
        <v>39</v>
      </c>
      <c r="I15" s="25" t="s">
        <v>154</v>
      </c>
      <c r="J15" s="25"/>
      <c r="K15" s="25" t="s">
        <v>152</v>
      </c>
      <c r="L15" s="25" t="s">
        <v>153</v>
      </c>
      <c r="M15" s="14">
        <v>44229</v>
      </c>
    </row>
    <row r="16" spans="1:17" x14ac:dyDescent="0.25">
      <c r="A16" s="32"/>
      <c r="B16" s="2" t="s">
        <v>37</v>
      </c>
      <c r="C16" s="19">
        <v>30000</v>
      </c>
      <c r="D16" s="19" t="s">
        <v>16</v>
      </c>
      <c r="E16" s="5">
        <v>0.42</v>
      </c>
      <c r="F16" s="5">
        <f t="shared" si="0"/>
        <v>12600</v>
      </c>
      <c r="G16" s="38"/>
      <c r="H16" s="31"/>
      <c r="I16" s="25"/>
      <c r="J16" s="25"/>
      <c r="K16" s="25"/>
      <c r="L16" s="25"/>
      <c r="M16" s="26"/>
    </row>
    <row r="17" spans="1:13" x14ac:dyDescent="0.25">
      <c r="A17" s="32"/>
      <c r="B17" s="2" t="s">
        <v>40</v>
      </c>
      <c r="C17" s="19">
        <v>36000</v>
      </c>
      <c r="D17" s="19" t="s">
        <v>16</v>
      </c>
      <c r="E17" s="5">
        <v>0.88</v>
      </c>
      <c r="F17" s="5">
        <f t="shared" si="0"/>
        <v>31680</v>
      </c>
      <c r="G17" s="38"/>
      <c r="H17" s="30" t="s">
        <v>45</v>
      </c>
      <c r="I17" s="25"/>
      <c r="J17" s="25"/>
      <c r="K17" s="25"/>
      <c r="L17" s="25"/>
      <c r="M17" s="26"/>
    </row>
    <row r="18" spans="1:13" x14ac:dyDescent="0.25">
      <c r="A18" s="32"/>
      <c r="B18" s="2" t="s">
        <v>41</v>
      </c>
      <c r="C18" s="19">
        <v>367000</v>
      </c>
      <c r="D18" s="19" t="s">
        <v>16</v>
      </c>
      <c r="E18" s="5">
        <v>0.97</v>
      </c>
      <c r="F18" s="5">
        <f t="shared" si="0"/>
        <v>355990</v>
      </c>
      <c r="G18" s="38"/>
      <c r="H18" s="32"/>
      <c r="I18" s="19" t="s">
        <v>155</v>
      </c>
      <c r="J18" s="19"/>
      <c r="K18" s="25" t="s">
        <v>152</v>
      </c>
      <c r="L18" s="19" t="s">
        <v>156</v>
      </c>
      <c r="M18" s="14">
        <v>44229</v>
      </c>
    </row>
    <row r="19" spans="1:13" x14ac:dyDescent="0.25">
      <c r="A19" s="32"/>
      <c r="B19" s="2" t="s">
        <v>42</v>
      </c>
      <c r="C19" s="19">
        <v>723500</v>
      </c>
      <c r="D19" s="19" t="s">
        <v>16</v>
      </c>
      <c r="E19" s="5">
        <v>1.0900000000000001</v>
      </c>
      <c r="F19" s="5">
        <f t="shared" si="0"/>
        <v>788615</v>
      </c>
      <c r="G19" s="38"/>
      <c r="H19" s="32"/>
      <c r="I19" s="19"/>
      <c r="J19" s="19"/>
      <c r="K19" s="19"/>
      <c r="L19" s="19"/>
      <c r="M19" s="14"/>
    </row>
    <row r="20" spans="1:13" x14ac:dyDescent="0.25">
      <c r="A20" s="32"/>
      <c r="B20" s="2" t="s">
        <v>43</v>
      </c>
      <c r="C20" s="19">
        <v>360000</v>
      </c>
      <c r="D20" s="19" t="s">
        <v>16</v>
      </c>
      <c r="E20" s="5">
        <v>7</v>
      </c>
      <c r="F20" s="5">
        <f t="shared" si="0"/>
        <v>2520000</v>
      </c>
      <c r="G20" s="38"/>
      <c r="H20" s="31"/>
      <c r="I20" s="19"/>
      <c r="J20" s="19"/>
      <c r="K20" s="19"/>
      <c r="L20" s="19"/>
      <c r="M20" s="19"/>
    </row>
    <row r="21" spans="1:13" x14ac:dyDescent="0.25">
      <c r="A21" s="31"/>
      <c r="B21" s="2" t="s">
        <v>44</v>
      </c>
      <c r="C21" s="19">
        <v>36000</v>
      </c>
      <c r="D21" s="19" t="s">
        <v>16</v>
      </c>
      <c r="E21" s="5">
        <v>2.81</v>
      </c>
      <c r="F21" s="5">
        <f t="shared" si="0"/>
        <v>101160</v>
      </c>
      <c r="G21" s="37"/>
      <c r="H21" s="19" t="s">
        <v>157</v>
      </c>
      <c r="I21" s="29" t="s">
        <v>158</v>
      </c>
      <c r="J21" s="19"/>
      <c r="K21" s="25" t="s">
        <v>152</v>
      </c>
      <c r="L21" s="19" t="s">
        <v>159</v>
      </c>
      <c r="M21" s="14">
        <v>44229</v>
      </c>
    </row>
    <row r="22" spans="1:13" x14ac:dyDescent="0.25">
      <c r="A22" s="30">
        <v>8</v>
      </c>
      <c r="B22" s="2" t="s">
        <v>46</v>
      </c>
      <c r="C22" s="19">
        <v>100</v>
      </c>
      <c r="D22" s="19" t="s">
        <v>47</v>
      </c>
      <c r="E22" s="5">
        <v>340</v>
      </c>
      <c r="F22" s="5">
        <f t="shared" si="0"/>
        <v>34000</v>
      </c>
      <c r="G22" s="36">
        <v>202000058003473</v>
      </c>
      <c r="H22" s="30" t="s">
        <v>49</v>
      </c>
      <c r="I22" s="30" t="s">
        <v>27</v>
      </c>
      <c r="J22" s="30">
        <v>215</v>
      </c>
      <c r="K22" s="30" t="s">
        <v>18</v>
      </c>
      <c r="L22" s="30" t="s">
        <v>50</v>
      </c>
      <c r="M22" s="33">
        <v>44168</v>
      </c>
    </row>
    <row r="23" spans="1:13" x14ac:dyDescent="0.25">
      <c r="A23" s="31"/>
      <c r="B23" s="2" t="s">
        <v>48</v>
      </c>
      <c r="C23" s="24">
        <v>165</v>
      </c>
      <c r="D23" s="24" t="s">
        <v>47</v>
      </c>
      <c r="E23" s="5">
        <v>50</v>
      </c>
      <c r="F23" s="5">
        <f t="shared" si="0"/>
        <v>8250</v>
      </c>
      <c r="G23" s="37"/>
      <c r="H23" s="31"/>
      <c r="I23" s="31"/>
      <c r="J23" s="31"/>
      <c r="K23" s="31"/>
      <c r="L23" s="31"/>
      <c r="M23" s="35"/>
    </row>
    <row r="24" spans="1:13" x14ac:dyDescent="0.25">
      <c r="A24" s="24">
        <v>9</v>
      </c>
      <c r="B24" s="2" t="s">
        <v>51</v>
      </c>
      <c r="C24" s="24">
        <v>1</v>
      </c>
      <c r="D24" s="24" t="s">
        <v>17</v>
      </c>
      <c r="E24" s="5">
        <v>6558.17</v>
      </c>
      <c r="F24" s="5">
        <f t="shared" si="0"/>
        <v>6558.17</v>
      </c>
      <c r="G24" s="12">
        <v>202000058003424</v>
      </c>
      <c r="H24" s="24" t="s">
        <v>52</v>
      </c>
      <c r="I24" s="24" t="s">
        <v>27</v>
      </c>
      <c r="J24" s="24">
        <v>217</v>
      </c>
      <c r="K24" s="24" t="s">
        <v>18</v>
      </c>
      <c r="L24" s="24" t="s">
        <v>53</v>
      </c>
      <c r="M24" s="14">
        <v>44168</v>
      </c>
    </row>
    <row r="25" spans="1:13" x14ac:dyDescent="0.25">
      <c r="A25" s="24">
        <v>10</v>
      </c>
      <c r="B25" s="2" t="s">
        <v>56</v>
      </c>
      <c r="C25" s="24">
        <v>1</v>
      </c>
      <c r="D25" s="24" t="s">
        <v>19</v>
      </c>
      <c r="E25" s="5">
        <v>1800</v>
      </c>
      <c r="F25" s="5">
        <f t="shared" si="0"/>
        <v>1800</v>
      </c>
      <c r="G25" s="36">
        <v>202000058003339</v>
      </c>
      <c r="H25" s="24" t="s">
        <v>54</v>
      </c>
      <c r="I25" s="24" t="s">
        <v>27</v>
      </c>
      <c r="J25" s="24">
        <v>218</v>
      </c>
      <c r="K25" s="24" t="s">
        <v>18</v>
      </c>
      <c r="L25" s="24" t="s">
        <v>55</v>
      </c>
      <c r="M25" s="14">
        <v>44169</v>
      </c>
    </row>
    <row r="26" spans="1:13" x14ac:dyDescent="0.25">
      <c r="A26" s="30">
        <v>11</v>
      </c>
      <c r="B26" s="2" t="s">
        <v>57</v>
      </c>
      <c r="C26" s="24">
        <v>2</v>
      </c>
      <c r="D26" s="24" t="s">
        <v>16</v>
      </c>
      <c r="E26" s="5">
        <v>220</v>
      </c>
      <c r="F26" s="5">
        <f t="shared" si="0"/>
        <v>440</v>
      </c>
      <c r="G26" s="38"/>
      <c r="H26" s="30" t="s">
        <v>59</v>
      </c>
      <c r="I26" s="30" t="s">
        <v>27</v>
      </c>
      <c r="J26" s="30">
        <v>220</v>
      </c>
      <c r="K26" s="30" t="s">
        <v>18</v>
      </c>
      <c r="L26" s="30" t="s">
        <v>60</v>
      </c>
      <c r="M26" s="33">
        <v>44172</v>
      </c>
    </row>
    <row r="27" spans="1:13" x14ac:dyDescent="0.25">
      <c r="A27" s="32"/>
      <c r="B27" s="2" t="s">
        <v>58</v>
      </c>
      <c r="C27" s="24">
        <v>1</v>
      </c>
      <c r="D27" s="24" t="s">
        <v>16</v>
      </c>
      <c r="E27" s="5">
        <v>4790</v>
      </c>
      <c r="F27" s="5">
        <f t="shared" si="0"/>
        <v>4790</v>
      </c>
      <c r="G27" s="38"/>
      <c r="H27" s="31"/>
      <c r="I27" s="32"/>
      <c r="J27" s="31"/>
      <c r="K27" s="32"/>
      <c r="L27" s="31"/>
      <c r="M27" s="34"/>
    </row>
    <row r="28" spans="1:13" x14ac:dyDescent="0.25">
      <c r="A28" s="32"/>
      <c r="B28" s="2" t="s">
        <v>61</v>
      </c>
      <c r="C28" s="24">
        <v>2</v>
      </c>
      <c r="D28" s="24" t="s">
        <v>16</v>
      </c>
      <c r="E28" s="5">
        <v>9556.27</v>
      </c>
      <c r="F28" s="5">
        <f t="shared" si="0"/>
        <v>19112.54</v>
      </c>
      <c r="G28" s="38"/>
      <c r="H28" s="30" t="s">
        <v>62</v>
      </c>
      <c r="I28" s="32"/>
      <c r="J28" s="30">
        <v>221</v>
      </c>
      <c r="K28" s="32"/>
      <c r="L28" s="30" t="s">
        <v>63</v>
      </c>
      <c r="M28" s="34"/>
    </row>
    <row r="29" spans="1:13" x14ac:dyDescent="0.25">
      <c r="A29" s="32"/>
      <c r="B29" s="2" t="s">
        <v>64</v>
      </c>
      <c r="C29" s="24">
        <v>6</v>
      </c>
      <c r="D29" s="24" t="s">
        <v>16</v>
      </c>
      <c r="E29" s="5">
        <v>1731</v>
      </c>
      <c r="F29" s="5">
        <f t="shared" si="0"/>
        <v>10386</v>
      </c>
      <c r="G29" s="38"/>
      <c r="H29" s="31"/>
      <c r="I29" s="32"/>
      <c r="J29" s="31"/>
      <c r="K29" s="32"/>
      <c r="L29" s="31"/>
      <c r="M29" s="34"/>
    </row>
    <row r="30" spans="1:13" x14ac:dyDescent="0.25">
      <c r="A30" s="31"/>
      <c r="B30" s="2" t="s">
        <v>65</v>
      </c>
      <c r="C30" s="24">
        <v>1</v>
      </c>
      <c r="D30" s="24" t="s">
        <v>16</v>
      </c>
      <c r="E30" s="5">
        <v>69</v>
      </c>
      <c r="F30" s="5">
        <f t="shared" si="0"/>
        <v>69</v>
      </c>
      <c r="G30" s="37"/>
      <c r="H30" s="24" t="s">
        <v>66</v>
      </c>
      <c r="I30" s="31"/>
      <c r="J30" s="24">
        <v>222</v>
      </c>
      <c r="K30" s="31"/>
      <c r="L30" s="24" t="s">
        <v>67</v>
      </c>
      <c r="M30" s="35"/>
    </row>
    <row r="31" spans="1:13" x14ac:dyDescent="0.25">
      <c r="A31" s="24">
        <v>12</v>
      </c>
      <c r="B31" s="2" t="s">
        <v>68</v>
      </c>
      <c r="C31" s="24">
        <v>1</v>
      </c>
      <c r="D31" s="24" t="s">
        <v>17</v>
      </c>
      <c r="E31" s="5">
        <v>8257.7999999999993</v>
      </c>
      <c r="F31" s="5">
        <f t="shared" si="0"/>
        <v>8257.7999999999993</v>
      </c>
      <c r="G31" s="12">
        <v>202000058003282</v>
      </c>
      <c r="H31" s="24" t="s">
        <v>69</v>
      </c>
      <c r="I31" s="24" t="s">
        <v>27</v>
      </c>
      <c r="J31" s="24">
        <v>219</v>
      </c>
      <c r="K31" s="24" t="s">
        <v>18</v>
      </c>
      <c r="L31" s="24" t="s">
        <v>70</v>
      </c>
      <c r="M31" s="14">
        <v>44173</v>
      </c>
    </row>
    <row r="32" spans="1:13" x14ac:dyDescent="0.25">
      <c r="A32" s="24">
        <v>13</v>
      </c>
      <c r="B32" s="2" t="s">
        <v>71</v>
      </c>
      <c r="C32" s="24">
        <v>11</v>
      </c>
      <c r="D32" s="24" t="s">
        <v>16</v>
      </c>
      <c r="E32" s="5">
        <v>1391</v>
      </c>
      <c r="F32" s="5">
        <f t="shared" si="0"/>
        <v>15301</v>
      </c>
      <c r="G32" s="12">
        <v>202000058003063</v>
      </c>
      <c r="H32" s="24" t="s">
        <v>72</v>
      </c>
      <c r="I32" s="24" t="s">
        <v>27</v>
      </c>
      <c r="J32" s="24">
        <v>223</v>
      </c>
      <c r="K32" s="24" t="s">
        <v>18</v>
      </c>
      <c r="L32" s="24" t="s">
        <v>73</v>
      </c>
      <c r="M32" s="14">
        <v>44174</v>
      </c>
    </row>
    <row r="33" spans="1:13" x14ac:dyDescent="0.25">
      <c r="A33" s="24">
        <v>14</v>
      </c>
      <c r="B33" s="2" t="s">
        <v>74</v>
      </c>
      <c r="C33" s="24">
        <v>1</v>
      </c>
      <c r="D33" s="24" t="s">
        <v>19</v>
      </c>
      <c r="E33" s="5">
        <v>347</v>
      </c>
      <c r="F33" s="5">
        <f t="shared" si="0"/>
        <v>347</v>
      </c>
      <c r="G33" s="12">
        <v>202000058003286</v>
      </c>
      <c r="H33" s="24" t="s">
        <v>75</v>
      </c>
      <c r="I33" s="24" t="s">
        <v>27</v>
      </c>
      <c r="J33" s="24">
        <v>234</v>
      </c>
      <c r="K33" s="24" t="s">
        <v>18</v>
      </c>
      <c r="L33" s="24" t="s">
        <v>76</v>
      </c>
      <c r="M33" s="14">
        <v>44180</v>
      </c>
    </row>
    <row r="34" spans="1:13" x14ac:dyDescent="0.25">
      <c r="A34" s="24">
        <v>15</v>
      </c>
      <c r="B34" s="2" t="s">
        <v>77</v>
      </c>
      <c r="C34" s="24">
        <v>600</v>
      </c>
      <c r="D34" s="24" t="s">
        <v>16</v>
      </c>
      <c r="E34" s="5">
        <v>19.5</v>
      </c>
      <c r="F34" s="5">
        <f t="shared" si="0"/>
        <v>11700</v>
      </c>
      <c r="G34" s="12">
        <v>202000058003731</v>
      </c>
      <c r="H34" s="24" t="s">
        <v>78</v>
      </c>
      <c r="I34" s="24" t="s">
        <v>27</v>
      </c>
      <c r="J34" s="24">
        <v>231</v>
      </c>
      <c r="K34" s="24" t="s">
        <v>18</v>
      </c>
      <c r="L34" s="24" t="s">
        <v>79</v>
      </c>
      <c r="M34" s="14">
        <v>44180</v>
      </c>
    </row>
    <row r="35" spans="1:13" x14ac:dyDescent="0.25">
      <c r="A35" s="24">
        <v>16</v>
      </c>
      <c r="B35" s="2" t="s">
        <v>80</v>
      </c>
      <c r="C35" s="13">
        <v>396000</v>
      </c>
      <c r="D35" s="24" t="s">
        <v>16</v>
      </c>
      <c r="E35" s="5">
        <v>3.99</v>
      </c>
      <c r="F35" s="5">
        <f t="shared" si="0"/>
        <v>1580040</v>
      </c>
      <c r="G35" s="12">
        <v>202000058003422</v>
      </c>
      <c r="H35" s="24" t="s">
        <v>160</v>
      </c>
      <c r="I35" s="24" t="s">
        <v>161</v>
      </c>
      <c r="J35" s="24"/>
      <c r="K35" s="24" t="s">
        <v>144</v>
      </c>
      <c r="L35" s="24" t="s">
        <v>162</v>
      </c>
      <c r="M35" s="14">
        <v>44230</v>
      </c>
    </row>
    <row r="36" spans="1:13" x14ac:dyDescent="0.25">
      <c r="A36" s="49">
        <v>17</v>
      </c>
      <c r="B36" s="2" t="s">
        <v>81</v>
      </c>
      <c r="C36" s="27">
        <v>6</v>
      </c>
      <c r="D36" s="27" t="s">
        <v>16</v>
      </c>
      <c r="E36" s="5">
        <v>1892.1</v>
      </c>
      <c r="F36" s="5">
        <f t="shared" si="0"/>
        <v>11352.599999999999</v>
      </c>
      <c r="G36" s="36">
        <v>202000058003110</v>
      </c>
      <c r="H36" s="30" t="s">
        <v>84</v>
      </c>
      <c r="I36" s="30" t="s">
        <v>27</v>
      </c>
      <c r="J36" s="30">
        <v>224</v>
      </c>
      <c r="K36" s="30" t="s">
        <v>18</v>
      </c>
      <c r="L36" s="30" t="s">
        <v>85</v>
      </c>
      <c r="M36" s="33">
        <v>44181</v>
      </c>
    </row>
    <row r="37" spans="1:13" x14ac:dyDescent="0.25">
      <c r="A37" s="49"/>
      <c r="B37" s="2" t="s">
        <v>82</v>
      </c>
      <c r="C37" s="27">
        <v>2</v>
      </c>
      <c r="D37" s="27" t="s">
        <v>16</v>
      </c>
      <c r="E37" s="5">
        <v>2761.65</v>
      </c>
      <c r="F37" s="5">
        <f t="shared" si="0"/>
        <v>5523.3</v>
      </c>
      <c r="G37" s="38"/>
      <c r="H37" s="32"/>
      <c r="I37" s="32"/>
      <c r="J37" s="32"/>
      <c r="K37" s="32"/>
      <c r="L37" s="32"/>
      <c r="M37" s="34"/>
    </row>
    <row r="38" spans="1:13" x14ac:dyDescent="0.25">
      <c r="A38" s="49"/>
      <c r="B38" s="15" t="s">
        <v>83</v>
      </c>
      <c r="C38" s="27">
        <v>1</v>
      </c>
      <c r="D38" s="27" t="s">
        <v>16</v>
      </c>
      <c r="E38" s="5">
        <v>3342.2</v>
      </c>
      <c r="F38" s="5">
        <f t="shared" si="0"/>
        <v>3342.2</v>
      </c>
      <c r="G38" s="37"/>
      <c r="H38" s="31"/>
      <c r="I38" s="31"/>
      <c r="J38" s="31"/>
      <c r="K38" s="31"/>
      <c r="L38" s="31"/>
      <c r="M38" s="35"/>
    </row>
    <row r="39" spans="1:13" x14ac:dyDescent="0.25">
      <c r="A39" s="27">
        <v>18</v>
      </c>
      <c r="B39" s="2" t="s">
        <v>86</v>
      </c>
      <c r="C39" s="13">
        <v>158400</v>
      </c>
      <c r="D39" s="27" t="s">
        <v>16</v>
      </c>
      <c r="E39" s="5">
        <v>5.35</v>
      </c>
      <c r="F39" s="5">
        <f t="shared" si="0"/>
        <v>847440</v>
      </c>
      <c r="G39" s="12">
        <v>202000058003394</v>
      </c>
      <c r="H39" s="27" t="s">
        <v>23</v>
      </c>
      <c r="I39" s="27" t="s">
        <v>145</v>
      </c>
      <c r="J39" s="27"/>
      <c r="K39" s="29" t="s">
        <v>144</v>
      </c>
      <c r="L39" s="12" t="s">
        <v>143</v>
      </c>
      <c r="M39" s="14">
        <v>44186</v>
      </c>
    </row>
    <row r="40" spans="1:13" x14ac:dyDescent="0.25">
      <c r="A40" s="30">
        <v>19</v>
      </c>
      <c r="B40" s="2" t="s">
        <v>87</v>
      </c>
      <c r="C40" s="27">
        <v>3</v>
      </c>
      <c r="D40" s="27" t="s">
        <v>16</v>
      </c>
      <c r="E40" s="5">
        <v>800.76729999999998</v>
      </c>
      <c r="F40" s="5">
        <f t="shared" si="0"/>
        <v>2402.3018999999999</v>
      </c>
      <c r="G40" s="36">
        <v>202000058003311</v>
      </c>
      <c r="H40" s="30" t="s">
        <v>88</v>
      </c>
      <c r="I40" s="30" t="s">
        <v>27</v>
      </c>
      <c r="J40" s="30">
        <v>236</v>
      </c>
      <c r="K40" s="30" t="s">
        <v>18</v>
      </c>
      <c r="L40" s="30" t="s">
        <v>63</v>
      </c>
      <c r="M40" s="33">
        <v>44182</v>
      </c>
    </row>
    <row r="41" spans="1:13" x14ac:dyDescent="0.25">
      <c r="A41" s="31"/>
      <c r="B41" s="2" t="s">
        <v>89</v>
      </c>
      <c r="C41" s="27">
        <v>1</v>
      </c>
      <c r="D41" s="27" t="s">
        <v>16</v>
      </c>
      <c r="E41" s="5">
        <v>829</v>
      </c>
      <c r="F41" s="5">
        <f t="shared" si="0"/>
        <v>829</v>
      </c>
      <c r="G41" s="37"/>
      <c r="H41" s="31"/>
      <c r="I41" s="31"/>
      <c r="J41" s="31"/>
      <c r="K41" s="31"/>
      <c r="L41" s="31"/>
      <c r="M41" s="35"/>
    </row>
    <row r="42" spans="1:13" x14ac:dyDescent="0.25">
      <c r="A42" s="27">
        <v>20</v>
      </c>
      <c r="B42" s="2" t="s">
        <v>90</v>
      </c>
      <c r="C42" s="27">
        <v>50000</v>
      </c>
      <c r="D42" s="27" t="s">
        <v>91</v>
      </c>
      <c r="E42" s="20">
        <v>0.26319999999999999</v>
      </c>
      <c r="F42" s="5">
        <f t="shared" si="0"/>
        <v>13160</v>
      </c>
      <c r="G42" s="12">
        <v>202000058003142</v>
      </c>
      <c r="H42" s="27" t="s">
        <v>92</v>
      </c>
      <c r="I42" s="27" t="s">
        <v>163</v>
      </c>
      <c r="J42" s="27"/>
      <c r="K42" s="27" t="s">
        <v>144</v>
      </c>
      <c r="L42" s="27" t="s">
        <v>164</v>
      </c>
      <c r="M42" s="14">
        <v>44229</v>
      </c>
    </row>
    <row r="43" spans="1:13" x14ac:dyDescent="0.25">
      <c r="A43" s="27">
        <v>21</v>
      </c>
      <c r="B43" s="2" t="s">
        <v>93</v>
      </c>
      <c r="C43" s="27">
        <v>10</v>
      </c>
      <c r="D43" s="27" t="s">
        <v>16</v>
      </c>
      <c r="E43" s="5">
        <v>1386.98</v>
      </c>
      <c r="F43" s="5">
        <f t="shared" si="0"/>
        <v>13869.8</v>
      </c>
      <c r="G43" s="12">
        <v>202000058003490</v>
      </c>
      <c r="H43" s="27" t="s">
        <v>94</v>
      </c>
      <c r="I43" s="27" t="s">
        <v>27</v>
      </c>
      <c r="J43" s="27">
        <v>235</v>
      </c>
      <c r="K43" s="27" t="s">
        <v>18</v>
      </c>
      <c r="L43" s="27" t="s">
        <v>95</v>
      </c>
      <c r="M43" s="14">
        <v>44183</v>
      </c>
    </row>
    <row r="44" spans="1:13" x14ac:dyDescent="0.25">
      <c r="A44" s="27">
        <v>22</v>
      </c>
      <c r="B44" s="2" t="s">
        <v>96</v>
      </c>
      <c r="C44" s="27">
        <v>25</v>
      </c>
      <c r="D44" s="27" t="s">
        <v>16</v>
      </c>
      <c r="E44" s="5">
        <v>19.5</v>
      </c>
      <c r="F44" s="5">
        <f t="shared" si="0"/>
        <v>487.5</v>
      </c>
      <c r="G44" s="12">
        <v>202000058003731</v>
      </c>
      <c r="H44" s="27" t="s">
        <v>78</v>
      </c>
      <c r="I44" s="27" t="s">
        <v>27</v>
      </c>
      <c r="J44" s="27">
        <v>237</v>
      </c>
      <c r="K44" s="27" t="s">
        <v>18</v>
      </c>
      <c r="L44" s="27" t="s">
        <v>79</v>
      </c>
      <c r="M44" s="14">
        <v>44186</v>
      </c>
    </row>
    <row r="45" spans="1:13" x14ac:dyDescent="0.25">
      <c r="A45" s="30">
        <v>23</v>
      </c>
      <c r="B45" s="2" t="s">
        <v>97</v>
      </c>
      <c r="C45" s="28">
        <v>1</v>
      </c>
      <c r="D45" s="28" t="s">
        <v>17</v>
      </c>
      <c r="E45" s="5">
        <v>130000</v>
      </c>
      <c r="F45" s="5">
        <f t="shared" si="0"/>
        <v>130000</v>
      </c>
      <c r="G45" s="36">
        <v>202000058003470</v>
      </c>
      <c r="H45" s="28" t="s">
        <v>98</v>
      </c>
      <c r="I45" s="28" t="s">
        <v>165</v>
      </c>
      <c r="J45" s="28"/>
      <c r="K45" s="28" t="s">
        <v>149</v>
      </c>
      <c r="L45" s="28" t="s">
        <v>28</v>
      </c>
      <c r="M45" s="14">
        <v>44195</v>
      </c>
    </row>
    <row r="46" spans="1:13" x14ac:dyDescent="0.25">
      <c r="A46" s="31"/>
      <c r="B46" s="2" t="s">
        <v>99</v>
      </c>
      <c r="C46" s="28">
        <v>1</v>
      </c>
      <c r="D46" s="28" t="s">
        <v>17</v>
      </c>
      <c r="E46" s="5">
        <v>29699.94</v>
      </c>
      <c r="F46" s="5">
        <f t="shared" si="0"/>
        <v>29699.94</v>
      </c>
      <c r="G46" s="37"/>
      <c r="H46" s="28" t="s">
        <v>100</v>
      </c>
      <c r="I46" s="28" t="s">
        <v>166</v>
      </c>
      <c r="J46" s="28"/>
      <c r="K46" s="28" t="s">
        <v>144</v>
      </c>
      <c r="L46" s="28" t="s">
        <v>167</v>
      </c>
      <c r="M46" s="14">
        <v>44171</v>
      </c>
    </row>
    <row r="47" spans="1:13" x14ac:dyDescent="0.25">
      <c r="A47" s="28">
        <v>24</v>
      </c>
      <c r="B47" s="2" t="s">
        <v>101</v>
      </c>
      <c r="C47" s="28">
        <v>500</v>
      </c>
      <c r="D47" s="28" t="s">
        <v>102</v>
      </c>
      <c r="E47" s="5">
        <v>57.55</v>
      </c>
      <c r="F47" s="5">
        <f t="shared" si="0"/>
        <v>28775</v>
      </c>
      <c r="G47" s="12">
        <v>202000058003363</v>
      </c>
      <c r="H47" s="28" t="s">
        <v>103</v>
      </c>
      <c r="I47" s="28" t="s">
        <v>27</v>
      </c>
      <c r="J47" s="28">
        <v>225</v>
      </c>
      <c r="K47" s="28" t="s">
        <v>18</v>
      </c>
      <c r="L47" s="28" t="s">
        <v>104</v>
      </c>
      <c r="M47" s="14">
        <v>44126</v>
      </c>
    </row>
    <row r="48" spans="1:13" x14ac:dyDescent="0.25">
      <c r="A48" s="30">
        <v>25</v>
      </c>
      <c r="B48" s="2" t="s">
        <v>105</v>
      </c>
      <c r="C48" s="28">
        <v>2</v>
      </c>
      <c r="D48" s="28" t="s">
        <v>16</v>
      </c>
      <c r="E48" s="5">
        <v>650</v>
      </c>
      <c r="F48" s="5">
        <f t="shared" si="0"/>
        <v>1300</v>
      </c>
      <c r="G48" s="36">
        <v>202000058003074</v>
      </c>
      <c r="H48" s="30" t="s">
        <v>106</v>
      </c>
      <c r="I48" s="30" t="s">
        <v>27</v>
      </c>
      <c r="J48" s="30">
        <v>228</v>
      </c>
      <c r="K48" s="30" t="s">
        <v>18</v>
      </c>
      <c r="L48" s="30" t="s">
        <v>107</v>
      </c>
      <c r="M48" s="33">
        <v>44187</v>
      </c>
    </row>
    <row r="49" spans="1:13" x14ac:dyDescent="0.25">
      <c r="A49" s="32"/>
      <c r="B49" s="2" t="s">
        <v>108</v>
      </c>
      <c r="C49" s="28">
        <v>1</v>
      </c>
      <c r="D49" s="28" t="s">
        <v>16</v>
      </c>
      <c r="E49" s="5">
        <v>4329</v>
      </c>
      <c r="F49" s="5">
        <f t="shared" si="0"/>
        <v>4329</v>
      </c>
      <c r="G49" s="38"/>
      <c r="H49" s="31"/>
      <c r="I49" s="32"/>
      <c r="J49" s="31"/>
      <c r="K49" s="32"/>
      <c r="L49" s="31"/>
      <c r="M49" s="34"/>
    </row>
    <row r="50" spans="1:13" x14ac:dyDescent="0.25">
      <c r="A50" s="32"/>
      <c r="B50" s="2" t="s">
        <v>109</v>
      </c>
      <c r="C50" s="28">
        <v>2</v>
      </c>
      <c r="D50" s="28" t="s">
        <v>16</v>
      </c>
      <c r="E50" s="5">
        <v>2500</v>
      </c>
      <c r="F50" s="5">
        <f t="shared" si="0"/>
        <v>5000</v>
      </c>
      <c r="G50" s="38"/>
      <c r="H50" s="28" t="s">
        <v>110</v>
      </c>
      <c r="I50" s="32"/>
      <c r="J50" s="28">
        <v>226</v>
      </c>
      <c r="K50" s="32"/>
      <c r="L50" s="28" t="s">
        <v>63</v>
      </c>
      <c r="M50" s="34"/>
    </row>
    <row r="51" spans="1:13" x14ac:dyDescent="0.25">
      <c r="A51" s="32"/>
      <c r="B51" s="2" t="s">
        <v>111</v>
      </c>
      <c r="C51" s="28">
        <v>4</v>
      </c>
      <c r="D51" s="28" t="s">
        <v>16</v>
      </c>
      <c r="E51" s="5">
        <v>1841.47</v>
      </c>
      <c r="F51" s="5">
        <f t="shared" si="0"/>
        <v>7365.88</v>
      </c>
      <c r="G51" s="38"/>
      <c r="H51" s="30" t="s">
        <v>112</v>
      </c>
      <c r="I51" s="32"/>
      <c r="J51" s="30">
        <v>227</v>
      </c>
      <c r="K51" s="32"/>
      <c r="L51" s="30" t="s">
        <v>113</v>
      </c>
      <c r="M51" s="34"/>
    </row>
    <row r="52" spans="1:13" x14ac:dyDescent="0.25">
      <c r="A52" s="32"/>
      <c r="B52" s="2" t="s">
        <v>114</v>
      </c>
      <c r="C52" s="28">
        <v>1</v>
      </c>
      <c r="D52" s="28" t="s">
        <v>16</v>
      </c>
      <c r="E52" s="5">
        <v>7118.52</v>
      </c>
      <c r="F52" s="5">
        <f t="shared" si="0"/>
        <v>7118.52</v>
      </c>
      <c r="G52" s="38"/>
      <c r="H52" s="32"/>
      <c r="I52" s="32"/>
      <c r="J52" s="32"/>
      <c r="K52" s="32"/>
      <c r="L52" s="32"/>
      <c r="M52" s="34"/>
    </row>
    <row r="53" spans="1:13" x14ac:dyDescent="0.25">
      <c r="A53" s="32"/>
      <c r="B53" s="2" t="s">
        <v>115</v>
      </c>
      <c r="C53" s="28">
        <v>1</v>
      </c>
      <c r="D53" s="28" t="s">
        <v>16</v>
      </c>
      <c r="E53" s="5">
        <v>5158.1099999999997</v>
      </c>
      <c r="F53" s="5">
        <f t="shared" si="0"/>
        <v>5158.1099999999997</v>
      </c>
      <c r="G53" s="38"/>
      <c r="H53" s="32"/>
      <c r="I53" s="32"/>
      <c r="J53" s="32"/>
      <c r="K53" s="32"/>
      <c r="L53" s="32"/>
      <c r="M53" s="34"/>
    </row>
    <row r="54" spans="1:13" x14ac:dyDescent="0.25">
      <c r="A54" s="32"/>
      <c r="B54" s="2" t="s">
        <v>116</v>
      </c>
      <c r="C54" s="28">
        <v>3</v>
      </c>
      <c r="D54" s="28" t="s">
        <v>16</v>
      </c>
      <c r="E54" s="5">
        <v>690.2</v>
      </c>
      <c r="F54" s="5">
        <f t="shared" si="0"/>
        <v>2070.6000000000004</v>
      </c>
      <c r="G54" s="38"/>
      <c r="H54" s="32"/>
      <c r="I54" s="32"/>
      <c r="J54" s="32"/>
      <c r="K54" s="32"/>
      <c r="L54" s="32"/>
      <c r="M54" s="34"/>
    </row>
    <row r="55" spans="1:13" x14ac:dyDescent="0.25">
      <c r="A55" s="32"/>
      <c r="B55" s="2" t="s">
        <v>117</v>
      </c>
      <c r="C55" s="28">
        <v>1</v>
      </c>
      <c r="D55" s="28" t="s">
        <v>16</v>
      </c>
      <c r="E55" s="5">
        <v>461.1</v>
      </c>
      <c r="F55" s="5">
        <f t="shared" si="0"/>
        <v>461.1</v>
      </c>
      <c r="G55" s="38"/>
      <c r="H55" s="31"/>
      <c r="I55" s="32"/>
      <c r="J55" s="31"/>
      <c r="K55" s="32"/>
      <c r="L55" s="31"/>
      <c r="M55" s="34"/>
    </row>
    <row r="56" spans="1:13" x14ac:dyDescent="0.25">
      <c r="A56" s="32"/>
      <c r="B56" s="2" t="s">
        <v>118</v>
      </c>
      <c r="C56" s="28">
        <v>2</v>
      </c>
      <c r="D56" s="28" t="s">
        <v>16</v>
      </c>
      <c r="E56" s="5">
        <v>862</v>
      </c>
      <c r="F56" s="5">
        <f t="shared" si="0"/>
        <v>1724</v>
      </c>
      <c r="G56" s="38"/>
      <c r="H56" s="30" t="s">
        <v>119</v>
      </c>
      <c r="I56" s="32"/>
      <c r="J56" s="30">
        <v>229</v>
      </c>
      <c r="K56" s="32"/>
      <c r="L56" s="30" t="s">
        <v>120</v>
      </c>
      <c r="M56" s="34"/>
    </row>
    <row r="57" spans="1:13" x14ac:dyDescent="0.25">
      <c r="A57" s="32"/>
      <c r="B57" s="2" t="s">
        <v>121</v>
      </c>
      <c r="C57" s="28">
        <v>1</v>
      </c>
      <c r="D57" s="28" t="s">
        <v>16</v>
      </c>
      <c r="E57" s="5">
        <v>3488</v>
      </c>
      <c r="F57" s="5">
        <f t="shared" si="0"/>
        <v>3488</v>
      </c>
      <c r="G57" s="38"/>
      <c r="H57" s="31"/>
      <c r="I57" s="32"/>
      <c r="J57" s="31"/>
      <c r="K57" s="32"/>
      <c r="L57" s="31"/>
      <c r="M57" s="34"/>
    </row>
    <row r="58" spans="1:13" x14ac:dyDescent="0.25">
      <c r="A58" s="32"/>
      <c r="B58" s="2" t="s">
        <v>122</v>
      </c>
      <c r="C58" s="28">
        <v>2</v>
      </c>
      <c r="D58" s="28" t="s">
        <v>16</v>
      </c>
      <c r="E58" s="5">
        <v>2270</v>
      </c>
      <c r="F58" s="5">
        <f t="shared" si="0"/>
        <v>4540</v>
      </c>
      <c r="G58" s="38"/>
      <c r="H58" s="28" t="s">
        <v>123</v>
      </c>
      <c r="I58" s="32"/>
      <c r="J58" s="28">
        <v>230</v>
      </c>
      <c r="K58" s="32"/>
      <c r="L58" s="28" t="s">
        <v>124</v>
      </c>
      <c r="M58" s="34"/>
    </row>
    <row r="59" spans="1:13" x14ac:dyDescent="0.25">
      <c r="A59" s="31"/>
      <c r="B59" s="2" t="s">
        <v>125</v>
      </c>
      <c r="C59" s="28">
        <v>1</v>
      </c>
      <c r="D59" s="28" t="s">
        <v>16</v>
      </c>
      <c r="E59" s="5">
        <v>1790</v>
      </c>
      <c r="F59" s="5">
        <f t="shared" si="0"/>
        <v>1790</v>
      </c>
      <c r="G59" s="37"/>
      <c r="H59" s="28" t="s">
        <v>126</v>
      </c>
      <c r="I59" s="31"/>
      <c r="J59" s="28">
        <v>232</v>
      </c>
      <c r="K59" s="31"/>
      <c r="L59" s="28" t="s">
        <v>127</v>
      </c>
      <c r="M59" s="35"/>
    </row>
    <row r="60" spans="1:13" x14ac:dyDescent="0.25">
      <c r="A60" s="30">
        <v>26</v>
      </c>
      <c r="B60" s="2" t="s">
        <v>141</v>
      </c>
      <c r="C60" s="28">
        <v>3465</v>
      </c>
      <c r="D60" s="28" t="s">
        <v>102</v>
      </c>
      <c r="E60" s="5">
        <v>7.9</v>
      </c>
      <c r="F60" s="5">
        <f t="shared" si="0"/>
        <v>27373.5</v>
      </c>
      <c r="G60" s="36">
        <v>202000058003524</v>
      </c>
      <c r="H60" s="30" t="s">
        <v>128</v>
      </c>
      <c r="I60" s="30" t="s">
        <v>27</v>
      </c>
      <c r="J60" s="30">
        <v>233</v>
      </c>
      <c r="K60" s="30" t="s">
        <v>18</v>
      </c>
      <c r="L60" s="30" t="s">
        <v>129</v>
      </c>
      <c r="M60" s="33">
        <v>44188</v>
      </c>
    </row>
    <row r="61" spans="1:13" x14ac:dyDescent="0.25">
      <c r="A61" s="32"/>
      <c r="B61" s="2" t="s">
        <v>142</v>
      </c>
      <c r="C61" s="28">
        <v>290</v>
      </c>
      <c r="D61" s="28" t="s">
        <v>102</v>
      </c>
      <c r="E61" s="5">
        <v>11.4</v>
      </c>
      <c r="F61" s="5">
        <f t="shared" si="0"/>
        <v>3306</v>
      </c>
      <c r="G61" s="38"/>
      <c r="H61" s="32"/>
      <c r="I61" s="32"/>
      <c r="J61" s="32"/>
      <c r="K61" s="32"/>
      <c r="L61" s="32"/>
      <c r="M61" s="34"/>
    </row>
    <row r="62" spans="1:13" x14ac:dyDescent="0.25">
      <c r="A62" s="32"/>
      <c r="B62" s="2" t="s">
        <v>131</v>
      </c>
      <c r="C62" s="28">
        <v>5</v>
      </c>
      <c r="D62" s="28" t="s">
        <v>130</v>
      </c>
      <c r="E62" s="5">
        <v>110</v>
      </c>
      <c r="F62" s="5">
        <f t="shared" si="0"/>
        <v>550</v>
      </c>
      <c r="G62" s="38"/>
      <c r="H62" s="32"/>
      <c r="I62" s="32"/>
      <c r="J62" s="32"/>
      <c r="K62" s="32"/>
      <c r="L62" s="32"/>
      <c r="M62" s="34"/>
    </row>
    <row r="63" spans="1:13" x14ac:dyDescent="0.25">
      <c r="A63" s="32"/>
      <c r="B63" s="2" t="s">
        <v>132</v>
      </c>
      <c r="C63" s="13">
        <v>2080</v>
      </c>
      <c r="D63" s="28" t="s">
        <v>102</v>
      </c>
      <c r="E63" s="5">
        <v>0.49</v>
      </c>
      <c r="F63" s="5">
        <f t="shared" si="0"/>
        <v>1019.1999999999999</v>
      </c>
      <c r="G63" s="38"/>
      <c r="H63" s="31"/>
      <c r="I63" s="32"/>
      <c r="J63" s="31"/>
      <c r="K63" s="32"/>
      <c r="L63" s="31"/>
      <c r="M63" s="34"/>
    </row>
    <row r="64" spans="1:13" x14ac:dyDescent="0.25">
      <c r="A64" s="31"/>
      <c r="B64" s="2" t="s">
        <v>133</v>
      </c>
      <c r="C64" s="28">
        <v>265</v>
      </c>
      <c r="D64" s="28" t="s">
        <v>16</v>
      </c>
      <c r="E64" s="5">
        <v>11.5</v>
      </c>
      <c r="F64" s="5">
        <f t="shared" si="0"/>
        <v>3047.5</v>
      </c>
      <c r="G64" s="37"/>
      <c r="H64" s="28" t="s">
        <v>134</v>
      </c>
      <c r="I64" s="31"/>
      <c r="J64" s="28">
        <v>238</v>
      </c>
      <c r="K64" s="31"/>
      <c r="L64" s="28" t="s">
        <v>135</v>
      </c>
      <c r="M64" s="35"/>
    </row>
    <row r="65" spans="1:13" x14ac:dyDescent="0.25">
      <c r="A65" s="30">
        <v>27</v>
      </c>
      <c r="B65" s="2" t="s">
        <v>136</v>
      </c>
      <c r="C65" s="28">
        <v>4827</v>
      </c>
      <c r="D65" s="28" t="s">
        <v>16</v>
      </c>
      <c r="E65" s="5">
        <v>570</v>
      </c>
      <c r="F65" s="5">
        <f t="shared" si="0"/>
        <v>2751390</v>
      </c>
      <c r="G65" s="36">
        <v>202000058003298</v>
      </c>
      <c r="H65" s="30" t="s">
        <v>138</v>
      </c>
      <c r="I65" s="28" t="s">
        <v>168</v>
      </c>
      <c r="J65" s="28"/>
      <c r="K65" s="28" t="s">
        <v>144</v>
      </c>
      <c r="L65" s="28" t="s">
        <v>169</v>
      </c>
      <c r="M65" s="14">
        <v>44195</v>
      </c>
    </row>
    <row r="66" spans="1:13" x14ac:dyDescent="0.25">
      <c r="A66" s="31"/>
      <c r="B66" s="2" t="s">
        <v>137</v>
      </c>
      <c r="C66" s="28">
        <v>4835</v>
      </c>
      <c r="D66" s="28" t="s">
        <v>16</v>
      </c>
      <c r="E66" s="5">
        <v>230</v>
      </c>
      <c r="F66" s="5">
        <f t="shared" si="0"/>
        <v>1112050</v>
      </c>
      <c r="G66" s="37"/>
      <c r="H66" s="31"/>
      <c r="I66" s="28"/>
      <c r="J66" s="28"/>
      <c r="K66" s="28"/>
      <c r="L66" s="28"/>
      <c r="M66" s="28"/>
    </row>
    <row r="67" spans="1:13" x14ac:dyDescent="0.25">
      <c r="A67" s="28"/>
      <c r="B67" s="2"/>
      <c r="C67" s="28"/>
      <c r="D67" s="28"/>
      <c r="E67" s="5"/>
      <c r="F67" s="5"/>
      <c r="G67" s="28"/>
      <c r="H67" s="28"/>
      <c r="I67" s="28"/>
      <c r="J67" s="28"/>
      <c r="K67" s="28"/>
      <c r="L67" s="28"/>
      <c r="M67" s="28"/>
    </row>
    <row r="76" spans="1:13" x14ac:dyDescent="0.25">
      <c r="B76" s="1"/>
    </row>
  </sheetData>
  <mergeCells count="73">
    <mergeCell ref="K36:K38"/>
    <mergeCell ref="L36:L38"/>
    <mergeCell ref="M36:M38"/>
    <mergeCell ref="A36:A38"/>
    <mergeCell ref="G36:G38"/>
    <mergeCell ref="H36:H38"/>
    <mergeCell ref="I36:I38"/>
    <mergeCell ref="J36:J38"/>
    <mergeCell ref="M26:M30"/>
    <mergeCell ref="H28:H29"/>
    <mergeCell ref="L28:L29"/>
    <mergeCell ref="J28:J29"/>
    <mergeCell ref="A26:A30"/>
    <mergeCell ref="G25:G30"/>
    <mergeCell ref="I26:I30"/>
    <mergeCell ref="K26:K30"/>
    <mergeCell ref="H26:H27"/>
    <mergeCell ref="J26:J27"/>
    <mergeCell ref="L26:L27"/>
    <mergeCell ref="I22:I23"/>
    <mergeCell ref="J22:J23"/>
    <mergeCell ref="K22:K23"/>
    <mergeCell ref="L22:L23"/>
    <mergeCell ref="M22:M23"/>
    <mergeCell ref="H13:H14"/>
    <mergeCell ref="H15:H16"/>
    <mergeCell ref="A14:A21"/>
    <mergeCell ref="H17:H20"/>
    <mergeCell ref="A22:A23"/>
    <mergeCell ref="G22:G23"/>
    <mergeCell ref="H22:H23"/>
    <mergeCell ref="G13:G21"/>
    <mergeCell ref="A1:M1"/>
    <mergeCell ref="A2:M2"/>
    <mergeCell ref="A3:M3"/>
    <mergeCell ref="A5:M5"/>
    <mergeCell ref="A6:I6"/>
    <mergeCell ref="A4:M4"/>
    <mergeCell ref="K40:K41"/>
    <mergeCell ref="L40:L41"/>
    <mergeCell ref="M40:M41"/>
    <mergeCell ref="A45:A46"/>
    <mergeCell ref="G45:G46"/>
    <mergeCell ref="A40:A41"/>
    <mergeCell ref="G40:G41"/>
    <mergeCell ref="H40:H41"/>
    <mergeCell ref="I40:I41"/>
    <mergeCell ref="J40:J41"/>
    <mergeCell ref="A48:A59"/>
    <mergeCell ref="G48:G59"/>
    <mergeCell ref="I48:I59"/>
    <mergeCell ref="K48:K59"/>
    <mergeCell ref="M48:M59"/>
    <mergeCell ref="H56:H57"/>
    <mergeCell ref="J56:J57"/>
    <mergeCell ref="L56:L57"/>
    <mergeCell ref="J48:J49"/>
    <mergeCell ref="L48:L49"/>
    <mergeCell ref="H51:H55"/>
    <mergeCell ref="H48:H49"/>
    <mergeCell ref="J51:J55"/>
    <mergeCell ref="L51:L55"/>
    <mergeCell ref="A65:A66"/>
    <mergeCell ref="K60:K64"/>
    <mergeCell ref="L60:L63"/>
    <mergeCell ref="M60:M64"/>
    <mergeCell ref="G65:G66"/>
    <mergeCell ref="H65:H66"/>
    <mergeCell ref="H60:H63"/>
    <mergeCell ref="G60:G64"/>
    <mergeCell ref="A60:A64"/>
    <mergeCell ref="I60:I64"/>
    <mergeCell ref="J60:J63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2020-10-13T15:02:49Z</cp:lastPrinted>
  <dcterms:created xsi:type="dcterms:W3CDTF">2019-09-10T15:34:29Z</dcterms:created>
  <dcterms:modified xsi:type="dcterms:W3CDTF">2021-02-12T13:31:06Z</dcterms:modified>
</cp:coreProperties>
</file>