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68063B85-A538-4467-B801-8549591A54AB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7" i="1"/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2" i="1"/>
  <c r="F10" i="1"/>
  <c r="F9" i="1"/>
  <c r="F8" i="1" l="1"/>
</calcChain>
</file>

<file path=xl/sharedStrings.xml><?xml version="1.0" encoding="utf-8"?>
<sst xmlns="http://schemas.openxmlformats.org/spreadsheetml/2006/main" count="231" uniqueCount="136">
  <si>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</si>
  <si>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</si>
  <si>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</si>
  <si>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</si>
  <si>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</si>
  <si>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</si>
  <si>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</si>
  <si>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</si>
  <si>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</si>
  <si>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</si>
  <si>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</si>
  <si>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</si>
  <si>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</si>
  <si>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</si>
  <si>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LOTE</t>
  </si>
  <si>
    <t>DATA</t>
  </si>
  <si>
    <t>ANO DE 2018</t>
  </si>
  <si>
    <t>00.905.760/0003-00</t>
  </si>
  <si>
    <t>25.384.886/0001-45</t>
  </si>
  <si>
    <t>AGUA PURA COMERCIO</t>
  </si>
  <si>
    <t>05.384.518/0001-90</t>
  </si>
  <si>
    <t>07.851.862/0001-77</t>
  </si>
  <si>
    <t>SER</t>
  </si>
  <si>
    <t>MÊS FEVEREIRO</t>
  </si>
  <si>
    <t>Aquisição de aviamentos diversos</t>
  </si>
  <si>
    <t>ENTREPONTO AVIAMENTOS</t>
  </si>
  <si>
    <t xml:space="preserve">ORDEM DE COMPRA </t>
  </si>
  <si>
    <t xml:space="preserve">Nº. </t>
  </si>
  <si>
    <t>00.877.319/0001-08</t>
  </si>
  <si>
    <t>MÃE E FILHA COM. AVIAMENTOS</t>
  </si>
  <si>
    <t>01.514.735/0001-04</t>
  </si>
  <si>
    <t>SOUZA LEANDRO ARMARINHOS</t>
  </si>
  <si>
    <t>02.395.695/0001-83</t>
  </si>
  <si>
    <t>Aquisição de planta artificial</t>
  </si>
  <si>
    <t>Aquisição de vaso para planta artificial</t>
  </si>
  <si>
    <t>RB DECORAÇÃO E INTERIORES</t>
  </si>
  <si>
    <t>10.316.576/0001-16</t>
  </si>
  <si>
    <t>Aquisição de relogio de parede</t>
  </si>
  <si>
    <t>Aquisição de materiais ferragista</t>
  </si>
  <si>
    <t>AMERICA TINTAS EIRELI</t>
  </si>
  <si>
    <t>07.928.722/0001-50</t>
  </si>
  <si>
    <t>S.I.A. SOM E INSTRUMENTO</t>
  </si>
  <si>
    <t>02.944.273/0001-10</t>
  </si>
  <si>
    <t>Aquisição de equipamentos de audio e som</t>
  </si>
  <si>
    <t>Aquisiçãode materiais construção</t>
  </si>
  <si>
    <t>BEIRA MATA MAT. CONSTRUÇÃO</t>
  </si>
  <si>
    <t>37.304.425/0001-02</t>
  </si>
  <si>
    <t>Aquisição ar condicionado 24.000 BTUs</t>
  </si>
  <si>
    <t>Aquisição ar condiconado 30.000 BTUs</t>
  </si>
  <si>
    <t xml:space="preserve">RPA COMERCIO E REPRESENTAÇÃO </t>
  </si>
  <si>
    <t>Aquisição ar condicionado 12.000 BTUs</t>
  </si>
  <si>
    <t>Aquisição ar condiconado 18.000 BTUs</t>
  </si>
  <si>
    <t>Aquisição ar condicionado 36.000 BTUS</t>
  </si>
  <si>
    <t>Aquisição ar condicionado 9.000 BTUs</t>
  </si>
  <si>
    <t>UNIAR COMERCIO DE ELETRO</t>
  </si>
  <si>
    <t>18.928.807/0001-54</t>
  </si>
  <si>
    <t>Aquisição de camisetas personalizadas</t>
  </si>
  <si>
    <t>MEGA SILK CAMISETAS</t>
  </si>
  <si>
    <t>09.442.101/0001-97</t>
  </si>
  <si>
    <t>Aquisição de paineis, portas em madeira</t>
  </si>
  <si>
    <t>GRB IND. COM. MOVEIS</t>
  </si>
  <si>
    <t>03.968.489/0001-88</t>
  </si>
  <si>
    <t>Serviços caça vazamento de agua</t>
  </si>
  <si>
    <t>DIONES DA SILVA LEAL</t>
  </si>
  <si>
    <t>14.976.172/0001-00</t>
  </si>
  <si>
    <t>Aquisição de placa aço inox</t>
  </si>
  <si>
    <t>ELIZANGELA FREIRE BATISTA</t>
  </si>
  <si>
    <t>06.175.370/0001-46</t>
  </si>
  <si>
    <t>Aquisição de ferramenta para conexão</t>
  </si>
  <si>
    <t>F5 SOFTWARE LTDA</t>
  </si>
  <si>
    <t>06.942.472/0001-40</t>
  </si>
  <si>
    <t>Aquisição e CD e DVD gravável</t>
  </si>
  <si>
    <t>PRIMICIAS PAPEIS E UTILIDADES</t>
  </si>
  <si>
    <t>06.338.087/0001-98</t>
  </si>
  <si>
    <t>Aquisição de instrumentos musicais</t>
  </si>
  <si>
    <t>BARBARA E VITOR INSTRUMENTOS</t>
  </si>
  <si>
    <t>22.715.490/0001-45</t>
  </si>
  <si>
    <t>Aquisição de purificador de agua</t>
  </si>
  <si>
    <t>LIFE PURIFICADORES LTDA</t>
  </si>
  <si>
    <t>19.580.367/0001-50</t>
  </si>
  <si>
    <t>Aquisição de notebooks</t>
  </si>
  <si>
    <t>REGIA COM. DE INFORMATICA</t>
  </si>
  <si>
    <t>Aquisição de switch gerenciavel</t>
  </si>
  <si>
    <t>RIBEIRO JR COM. ONFORMATICA</t>
  </si>
  <si>
    <t>06.316.783/0001-01</t>
  </si>
  <si>
    <t>05.275.910/0001-09</t>
  </si>
  <si>
    <t>SAYOGA INSTRUMENTAL LTDA</t>
  </si>
  <si>
    <t>Aqusição de cadeiras giratorias</t>
  </si>
  <si>
    <t>SANTO ANTONIO COM. MOVEIS</t>
  </si>
  <si>
    <t>06.049.630/0001-37</t>
  </si>
  <si>
    <t>Aquisição e instação pelicula protetora</t>
  </si>
  <si>
    <t>M²</t>
  </si>
  <si>
    <t>GARFILM INS. E CAPACHOS</t>
  </si>
  <si>
    <t>07.778.125/0001-06</t>
  </si>
  <si>
    <t>Aquisição placa EVA</t>
  </si>
  <si>
    <t>Aquisição de tecido TNT</t>
  </si>
  <si>
    <t>METRO</t>
  </si>
  <si>
    <t>PAPELARIA TRIBUTARIA</t>
  </si>
  <si>
    <t>Aquisição de tela para pintura</t>
  </si>
  <si>
    <t>26.739.300/0001-30</t>
  </si>
  <si>
    <t>WILSON MOLDURAS E TELAS</t>
  </si>
  <si>
    <t>Fornecimento de gás para unidades da OVG</t>
  </si>
  <si>
    <t>Copagaz Distribuidora de Gás S/A</t>
  </si>
  <si>
    <t>CF Nº 008/2018</t>
  </si>
  <si>
    <t>03.237.583/0043-16</t>
  </si>
  <si>
    <t xml:space="preserve">Fornecimento de Lanches para Eventos </t>
  </si>
  <si>
    <t>Divina Quitanda LTDA-EPP</t>
  </si>
  <si>
    <t xml:space="preserve">CF Nº 010/2018 </t>
  </si>
  <si>
    <t>14.066.305/0001-00</t>
  </si>
  <si>
    <t>Empresa para fornecimento de gêneros alimentícios para as unidades da OVG.</t>
  </si>
  <si>
    <t>MM Supermercado Sirva-se Eireli-ME</t>
  </si>
  <si>
    <t>CF Nº 005/2018</t>
  </si>
  <si>
    <t>21.687.346/0001-80</t>
  </si>
  <si>
    <t>Fornecimento de Portas e autorizadores CIGO</t>
  </si>
  <si>
    <t>Tecdor Brasil Automação</t>
  </si>
  <si>
    <t>CPS/CF Nº 001/2018</t>
  </si>
  <si>
    <t>20.794.902/0001-54</t>
  </si>
  <si>
    <t>Locação, Montagem, Operação e Desmontagem de Equipamentos Audiovisuais, para lllª Feira do Estudante CIEE/OVG</t>
  </si>
  <si>
    <t>Ox Promoções e Eventos LTDA - EPP</t>
  </si>
  <si>
    <t>CL - CPS Nº 001/2018</t>
  </si>
  <si>
    <t>14.188.456/0001-31</t>
  </si>
  <si>
    <t>Empresa Especializada para perfuração de poço artesiano no Complexo Gerontológico Sagrada Família</t>
  </si>
  <si>
    <t>Alternativa Poços Artesianos Ltda</t>
  </si>
  <si>
    <t>CPS Nº 002/2018</t>
  </si>
  <si>
    <t xml:space="preserve">	02.398.074/0001-53</t>
  </si>
  <si>
    <t>Fornecimento de Produtos Farmacêuticos</t>
  </si>
  <si>
    <t>lote</t>
  </si>
  <si>
    <t xml:space="preserve">Femap Comércio </t>
  </si>
  <si>
    <t xml:space="preserve">PMH PRODUTOS MÉDICOS </t>
  </si>
  <si>
    <t>CF Nº 011/2018</t>
  </si>
  <si>
    <t>CF Nº 012/18</t>
  </si>
  <si>
    <t xml:space="preserve">	22.803.038/0001-35</t>
  </si>
  <si>
    <t>00.740.696/0001-92</t>
  </si>
  <si>
    <t>Contratação de professora pelo notório e distinto saber, para capacitação de colaboradores e bolsistas para execução do projeto Cidadania Digital Já</t>
  </si>
  <si>
    <t>MIRZA SEABRA TOSCHI</t>
  </si>
  <si>
    <t>CPS Nº 001/2018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</si>
</sst>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/>
    <xf numFmtId="1" fontId="0" fillId="0" borderId="1" xfId="0" applyNumberFormat="1" applyBorder="1" applyAlignment="1"/>
    <xf numFmtId="14" fontId="0" fillId="0" borderId="5" xfId="0" applyNumberFormat="1" applyBorder="1" applyAlignment="1">
      <alignment horizontal="center"/>
    </xf>
    <xf numFmtId="0" fontId="0" fillId="0" borderId="5" xfId="0" applyBorder="1"/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83"/>
  <sheetViews>
    <sheetView tabSelected="1" zoomScale="93" zoomScaleNormal="93" workbookViewId="0">
      <selection activeCell="G47" sqref="G47"/>
    </sheetView>
  </sheetViews>
  <sheetFormatPr defaultRowHeight="15" x14ac:dyDescent="0.25"/>
  <cols>
    <col min="1" max="1" width="4.7109375" style="1" customWidth="1"/>
    <col min="2" max="2" width="40.28515625" customWidth="1"/>
    <col min="3" max="3" width="9" style="1" customWidth="1"/>
    <col min="4" max="4" width="8.85546875" style="1" customWidth="1"/>
    <col min="5" max="5" width="17.42578125" customWidth="1"/>
    <col min="6" max="6" width="18.5703125" customWidth="1"/>
    <col min="7" max="7" width="17.42578125" style="1" customWidth="1"/>
    <col min="8" max="8" width="33" style="1" customWidth="1"/>
    <col min="9" max="9" width="20" style="1" customWidth="1"/>
    <col min="10" max="10" width="10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7" x14ac:dyDescent="0.25">
      <c r="A3" s="22" t="s">
        <v>12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7" x14ac:dyDescent="0.25">
      <c r="A4" s="24" t="s">
        <v>16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7" x14ac:dyDescent="0.25">
      <c r="A5" s="23" t="s">
        <v>23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7" ht="30" x14ac:dyDescent="0.25">
      <c r="A7" s="28"/>
      <c r="B7" s="29" t="s">
        <v>4</v>
      </c>
      <c r="C7" s="29" t="s">
        <v>5</v>
      </c>
      <c r="D7" s="29" t="s">
        <v>6</v>
      </c>
      <c r="E7" s="30" t="s">
        <v>7</v>
      </c>
      <c r="F7" s="29" t="s">
        <v>8</v>
      </c>
      <c r="G7" s="29" t="s">
        <v>9</v>
      </c>
      <c r="H7" s="29" t="s">
        <v>10</v>
      </c>
      <c r="I7" s="31" t="s">
        <v>11</v>
      </c>
      <c r="J7" s="31" t="s">
        <v>27</v>
      </c>
      <c r="K7" s="29" t="s">
        <v>2</v>
      </c>
      <c r="L7" s="29" t="s">
        <v>3</v>
      </c>
      <c r="M7" s="32" t="s">
        <v>15</v>
      </c>
      <c r="N7" s="3"/>
      <c r="O7" s="3"/>
      <c r="P7" s="3"/>
      <c r="Q7" s="3"/>
    </row>
    <row r="8" spans="1:17" x14ac:dyDescent="0.25">
      <c r="A8" s="33">
        <v>1</v>
      </c>
      <c r="B8" s="34" t="s">
        <v>24</v>
      </c>
      <c r="C8" s="35">
        <v>1</v>
      </c>
      <c r="D8" s="28" t="s">
        <v>14</v>
      </c>
      <c r="E8" s="36">
        <v>129</v>
      </c>
      <c r="F8" s="36">
        <f t="shared" ref="F8:F52" si="0">E8*C8</f>
        <v>129</v>
      </c>
      <c r="G8" s="25">
        <v>388361</v>
      </c>
      <c r="H8" s="28" t="s">
        <v>25</v>
      </c>
      <c r="I8" s="28" t="s">
        <v>26</v>
      </c>
      <c r="J8" s="28">
        <v>8505</v>
      </c>
      <c r="K8" s="28" t="s">
        <v>13</v>
      </c>
      <c r="L8" s="37" t="s">
        <v>28</v>
      </c>
      <c r="M8" s="38">
        <v>43132</v>
      </c>
    </row>
    <row r="9" spans="1:17" x14ac:dyDescent="0.25">
      <c r="A9" s="39"/>
      <c r="B9" s="40"/>
      <c r="C9" s="28">
        <v>1</v>
      </c>
      <c r="D9" s="28" t="s">
        <v>14</v>
      </c>
      <c r="E9" s="36">
        <v>1395.35</v>
      </c>
      <c r="F9" s="36">
        <f t="shared" si="0"/>
        <v>1395.35</v>
      </c>
      <c r="G9" s="41"/>
      <c r="H9" s="28" t="s">
        <v>29</v>
      </c>
      <c r="I9" s="28" t="s">
        <v>26</v>
      </c>
      <c r="J9" s="28">
        <v>8506</v>
      </c>
      <c r="K9" s="28" t="s">
        <v>13</v>
      </c>
      <c r="L9" s="28" t="s">
        <v>30</v>
      </c>
      <c r="M9" s="38">
        <v>43132</v>
      </c>
    </row>
    <row r="10" spans="1:17" x14ac:dyDescent="0.25">
      <c r="A10" s="42"/>
      <c r="B10" s="43"/>
      <c r="C10" s="28">
        <v>1</v>
      </c>
      <c r="D10" s="28" t="s">
        <v>14</v>
      </c>
      <c r="E10" s="36">
        <v>923.9</v>
      </c>
      <c r="F10" s="36">
        <f t="shared" si="0"/>
        <v>923.9</v>
      </c>
      <c r="G10" s="26"/>
      <c r="H10" s="28" t="s">
        <v>31</v>
      </c>
      <c r="I10" s="28" t="s">
        <v>26</v>
      </c>
      <c r="J10" s="28">
        <v>8507</v>
      </c>
      <c r="K10" s="28" t="s">
        <v>13</v>
      </c>
      <c r="L10" s="28" t="s">
        <v>32</v>
      </c>
      <c r="M10" s="38">
        <v>43132</v>
      </c>
    </row>
    <row r="11" spans="1:17" x14ac:dyDescent="0.25">
      <c r="A11" s="34">
        <v>2</v>
      </c>
      <c r="B11" s="44" t="s">
        <v>33</v>
      </c>
      <c r="C11" s="44">
        <v>8</v>
      </c>
      <c r="D11" s="44" t="s">
        <v>5</v>
      </c>
      <c r="E11" s="36">
        <v>303.05</v>
      </c>
      <c r="F11" s="36">
        <f t="shared" si="0"/>
        <v>2424.4</v>
      </c>
      <c r="G11" s="25">
        <v>389761</v>
      </c>
      <c r="H11" s="34" t="s">
        <v>35</v>
      </c>
      <c r="I11" s="34" t="s">
        <v>26</v>
      </c>
      <c r="J11" s="34">
        <v>8508</v>
      </c>
      <c r="K11" s="34" t="s">
        <v>13</v>
      </c>
      <c r="L11" s="34" t="s">
        <v>36</v>
      </c>
      <c r="M11" s="45">
        <v>43136</v>
      </c>
    </row>
    <row r="12" spans="1:17" x14ac:dyDescent="0.25">
      <c r="A12" s="43"/>
      <c r="B12" s="44" t="s">
        <v>34</v>
      </c>
      <c r="C12" s="44">
        <v>8</v>
      </c>
      <c r="D12" s="44" t="s">
        <v>5</v>
      </c>
      <c r="E12" s="36">
        <v>159.13</v>
      </c>
      <c r="F12" s="36">
        <f t="shared" si="0"/>
        <v>1273.04</v>
      </c>
      <c r="G12" s="26"/>
      <c r="H12" s="43"/>
      <c r="I12" s="43"/>
      <c r="J12" s="43"/>
      <c r="K12" s="43"/>
      <c r="L12" s="43"/>
      <c r="M12" s="46"/>
    </row>
    <row r="13" spans="1:17" x14ac:dyDescent="0.25">
      <c r="A13" s="44">
        <v>3</v>
      </c>
      <c r="B13" s="44" t="s">
        <v>37</v>
      </c>
      <c r="C13" s="44">
        <v>4</v>
      </c>
      <c r="D13" s="44" t="s">
        <v>5</v>
      </c>
      <c r="E13" s="36">
        <v>30.9</v>
      </c>
      <c r="F13" s="36">
        <f t="shared" si="0"/>
        <v>123.6</v>
      </c>
      <c r="G13" s="37">
        <v>390404</v>
      </c>
      <c r="H13" s="44" t="s">
        <v>19</v>
      </c>
      <c r="I13" s="44" t="s">
        <v>26</v>
      </c>
      <c r="J13" s="44">
        <v>8509</v>
      </c>
      <c r="K13" s="44" t="s">
        <v>13</v>
      </c>
      <c r="L13" s="44" t="s">
        <v>20</v>
      </c>
      <c r="M13" s="38">
        <v>43137</v>
      </c>
    </row>
    <row r="14" spans="1:17" x14ac:dyDescent="0.25">
      <c r="A14" s="28">
        <v>4</v>
      </c>
      <c r="B14" s="44" t="s">
        <v>38</v>
      </c>
      <c r="C14" s="44">
        <v>1</v>
      </c>
      <c r="D14" s="44" t="s">
        <v>14</v>
      </c>
      <c r="E14" s="36">
        <v>674.4</v>
      </c>
      <c r="F14" s="36">
        <f t="shared" si="0"/>
        <v>674.4</v>
      </c>
      <c r="G14" s="37">
        <v>389803</v>
      </c>
      <c r="H14" s="44" t="s">
        <v>39</v>
      </c>
      <c r="I14" s="44" t="s">
        <v>26</v>
      </c>
      <c r="J14" s="44">
        <v>8510</v>
      </c>
      <c r="K14" s="44" t="s">
        <v>13</v>
      </c>
      <c r="L14" s="44" t="s">
        <v>40</v>
      </c>
      <c r="M14" s="38">
        <v>43140</v>
      </c>
    </row>
    <row r="15" spans="1:17" x14ac:dyDescent="0.25">
      <c r="A15" s="28">
        <v>5</v>
      </c>
      <c r="B15" s="44" t="s">
        <v>43</v>
      </c>
      <c r="C15" s="44">
        <v>1</v>
      </c>
      <c r="D15" s="44" t="s">
        <v>14</v>
      </c>
      <c r="E15" s="36">
        <v>3077</v>
      </c>
      <c r="F15" s="36">
        <f t="shared" si="0"/>
        <v>3077</v>
      </c>
      <c r="G15" s="37">
        <v>390791</v>
      </c>
      <c r="H15" s="44" t="s">
        <v>41</v>
      </c>
      <c r="I15" s="44" t="s">
        <v>26</v>
      </c>
      <c r="J15" s="44">
        <v>8511</v>
      </c>
      <c r="K15" s="44" t="s">
        <v>13</v>
      </c>
      <c r="L15" s="44" t="s">
        <v>42</v>
      </c>
      <c r="M15" s="38">
        <v>43140</v>
      </c>
    </row>
    <row r="16" spans="1:17" x14ac:dyDescent="0.25">
      <c r="A16" s="28">
        <v>6</v>
      </c>
      <c r="B16" s="44" t="s">
        <v>44</v>
      </c>
      <c r="C16" s="44">
        <v>1</v>
      </c>
      <c r="D16" s="44" t="s">
        <v>14</v>
      </c>
      <c r="E16" s="36">
        <v>11997.8</v>
      </c>
      <c r="F16" s="36">
        <f t="shared" si="0"/>
        <v>11997.8</v>
      </c>
      <c r="G16" s="37">
        <v>390973</v>
      </c>
      <c r="H16" s="44" t="s">
        <v>45</v>
      </c>
      <c r="I16" s="44" t="s">
        <v>26</v>
      </c>
      <c r="J16" s="44">
        <v>8512</v>
      </c>
      <c r="K16" s="44" t="s">
        <v>13</v>
      </c>
      <c r="L16" s="44" t="s">
        <v>46</v>
      </c>
      <c r="M16" s="38">
        <v>43145</v>
      </c>
    </row>
    <row r="17" spans="1:13" x14ac:dyDescent="0.25">
      <c r="A17" s="47">
        <v>7</v>
      </c>
      <c r="B17" s="44" t="s">
        <v>47</v>
      </c>
      <c r="C17" s="44">
        <v>4</v>
      </c>
      <c r="D17" s="44" t="s">
        <v>5</v>
      </c>
      <c r="E17" s="36">
        <v>2700</v>
      </c>
      <c r="F17" s="36">
        <f t="shared" si="0"/>
        <v>10800</v>
      </c>
      <c r="G17" s="25">
        <v>387691</v>
      </c>
      <c r="H17" s="34" t="s">
        <v>49</v>
      </c>
      <c r="I17" s="34" t="s">
        <v>26</v>
      </c>
      <c r="J17" s="34">
        <v>8513</v>
      </c>
      <c r="K17" s="34" t="s">
        <v>13</v>
      </c>
      <c r="L17" s="34" t="s">
        <v>18</v>
      </c>
      <c r="M17" s="45">
        <v>43146</v>
      </c>
    </row>
    <row r="18" spans="1:13" x14ac:dyDescent="0.25">
      <c r="A18" s="48"/>
      <c r="B18" s="44" t="s">
        <v>48</v>
      </c>
      <c r="C18" s="44">
        <v>1</v>
      </c>
      <c r="D18" s="44" t="s">
        <v>5</v>
      </c>
      <c r="E18" s="36">
        <v>3100</v>
      </c>
      <c r="F18" s="36">
        <f t="shared" si="0"/>
        <v>3100</v>
      </c>
      <c r="G18" s="41"/>
      <c r="H18" s="43"/>
      <c r="I18" s="40"/>
      <c r="J18" s="43"/>
      <c r="K18" s="40"/>
      <c r="L18" s="43"/>
      <c r="M18" s="46"/>
    </row>
    <row r="19" spans="1:13" x14ac:dyDescent="0.25">
      <c r="A19" s="48"/>
      <c r="B19" s="44" t="s">
        <v>50</v>
      </c>
      <c r="C19" s="44">
        <v>5</v>
      </c>
      <c r="D19" s="44" t="s">
        <v>5</v>
      </c>
      <c r="E19" s="36">
        <v>1547</v>
      </c>
      <c r="F19" s="36">
        <f t="shared" si="0"/>
        <v>7735</v>
      </c>
      <c r="G19" s="41"/>
      <c r="H19" s="34" t="s">
        <v>54</v>
      </c>
      <c r="I19" s="40"/>
      <c r="J19" s="34">
        <v>8514</v>
      </c>
      <c r="K19" s="40"/>
      <c r="L19" s="34" t="s">
        <v>55</v>
      </c>
      <c r="M19" s="49">
        <v>43146</v>
      </c>
    </row>
    <row r="20" spans="1:13" x14ac:dyDescent="0.25">
      <c r="A20" s="48"/>
      <c r="B20" s="28" t="s">
        <v>51</v>
      </c>
      <c r="C20" s="28">
        <v>8</v>
      </c>
      <c r="D20" s="28" t="s">
        <v>5</v>
      </c>
      <c r="E20" s="36">
        <v>2295</v>
      </c>
      <c r="F20" s="36">
        <f t="shared" si="0"/>
        <v>18360</v>
      </c>
      <c r="G20" s="41"/>
      <c r="H20" s="40"/>
      <c r="I20" s="40"/>
      <c r="J20" s="40"/>
      <c r="K20" s="40"/>
      <c r="L20" s="40"/>
      <c r="M20" s="49"/>
    </row>
    <row r="21" spans="1:13" x14ac:dyDescent="0.25">
      <c r="A21" s="48"/>
      <c r="B21" s="44" t="s">
        <v>52</v>
      </c>
      <c r="C21" s="44">
        <v>2</v>
      </c>
      <c r="D21" s="44" t="s">
        <v>5</v>
      </c>
      <c r="E21" s="36">
        <v>3976</v>
      </c>
      <c r="F21" s="36">
        <f t="shared" si="0"/>
        <v>7952</v>
      </c>
      <c r="G21" s="41"/>
      <c r="H21" s="40"/>
      <c r="I21" s="40"/>
      <c r="J21" s="40"/>
      <c r="K21" s="40"/>
      <c r="L21" s="40"/>
      <c r="M21" s="49"/>
    </row>
    <row r="22" spans="1:13" x14ac:dyDescent="0.25">
      <c r="A22" s="50"/>
      <c r="B22" s="44" t="s">
        <v>53</v>
      </c>
      <c r="C22" s="44">
        <v>12</v>
      </c>
      <c r="D22" s="44" t="s">
        <v>5</v>
      </c>
      <c r="E22" s="51">
        <v>1375</v>
      </c>
      <c r="F22" s="36">
        <f t="shared" si="0"/>
        <v>16500</v>
      </c>
      <c r="G22" s="26"/>
      <c r="H22" s="43"/>
      <c r="I22" s="43"/>
      <c r="J22" s="43"/>
      <c r="K22" s="43"/>
      <c r="L22" s="43"/>
      <c r="M22" s="49"/>
    </row>
    <row r="23" spans="1:13" x14ac:dyDescent="0.25">
      <c r="A23" s="47">
        <v>8</v>
      </c>
      <c r="B23" s="34" t="s">
        <v>56</v>
      </c>
      <c r="C23" s="44">
        <v>250</v>
      </c>
      <c r="D23" s="44" t="s">
        <v>5</v>
      </c>
      <c r="E23" s="36">
        <v>12.5</v>
      </c>
      <c r="F23" s="36">
        <f t="shared" si="0"/>
        <v>3125</v>
      </c>
      <c r="G23" s="25">
        <v>390357</v>
      </c>
      <c r="H23" s="34" t="s">
        <v>57</v>
      </c>
      <c r="I23" s="34" t="s">
        <v>26</v>
      </c>
      <c r="J23" s="34">
        <v>8515</v>
      </c>
      <c r="K23" s="34" t="s">
        <v>13</v>
      </c>
      <c r="L23" s="34" t="s">
        <v>58</v>
      </c>
      <c r="M23" s="45">
        <v>43147</v>
      </c>
    </row>
    <row r="24" spans="1:13" x14ac:dyDescent="0.25">
      <c r="A24" s="50"/>
      <c r="B24" s="43"/>
      <c r="C24" s="44">
        <v>200</v>
      </c>
      <c r="D24" s="44" t="s">
        <v>5</v>
      </c>
      <c r="E24" s="52">
        <v>14.35</v>
      </c>
      <c r="F24" s="36">
        <f t="shared" si="0"/>
        <v>2870</v>
      </c>
      <c r="G24" s="26"/>
      <c r="H24" s="43"/>
      <c r="I24" s="43"/>
      <c r="J24" s="43"/>
      <c r="K24" s="43"/>
      <c r="L24" s="43"/>
      <c r="M24" s="46"/>
    </row>
    <row r="25" spans="1:13" x14ac:dyDescent="0.25">
      <c r="A25" s="28">
        <v>9</v>
      </c>
      <c r="B25" s="44" t="s">
        <v>59</v>
      </c>
      <c r="C25" s="44">
        <v>1</v>
      </c>
      <c r="D25" s="44" t="s">
        <v>14</v>
      </c>
      <c r="E25" s="36">
        <v>23200</v>
      </c>
      <c r="F25" s="36">
        <f t="shared" si="0"/>
        <v>23200</v>
      </c>
      <c r="G25" s="37">
        <v>389609</v>
      </c>
      <c r="H25" s="44" t="s">
        <v>60</v>
      </c>
      <c r="I25" s="44" t="s">
        <v>26</v>
      </c>
      <c r="J25" s="44">
        <v>8516</v>
      </c>
      <c r="K25" s="44" t="s">
        <v>13</v>
      </c>
      <c r="L25" s="44" t="s">
        <v>61</v>
      </c>
      <c r="M25" s="53">
        <v>43151</v>
      </c>
    </row>
    <row r="26" spans="1:13" x14ac:dyDescent="0.25">
      <c r="A26" s="44">
        <v>10</v>
      </c>
      <c r="B26" s="44" t="s">
        <v>62</v>
      </c>
      <c r="C26" s="44">
        <v>9</v>
      </c>
      <c r="D26" s="44" t="s">
        <v>22</v>
      </c>
      <c r="E26" s="36">
        <v>444.44400000000002</v>
      </c>
      <c r="F26" s="36">
        <f t="shared" si="0"/>
        <v>3999.9960000000001</v>
      </c>
      <c r="G26" s="37">
        <v>390615</v>
      </c>
      <c r="H26" s="44" t="s">
        <v>63</v>
      </c>
      <c r="I26" s="44" t="s">
        <v>26</v>
      </c>
      <c r="J26" s="44">
        <v>8517</v>
      </c>
      <c r="K26" s="44" t="s">
        <v>13</v>
      </c>
      <c r="L26" s="44" t="s">
        <v>64</v>
      </c>
      <c r="M26" s="53">
        <v>43151</v>
      </c>
    </row>
    <row r="27" spans="1:13" x14ac:dyDescent="0.25">
      <c r="A27" s="28">
        <v>11</v>
      </c>
      <c r="B27" s="28" t="s">
        <v>65</v>
      </c>
      <c r="C27" s="28">
        <v>1</v>
      </c>
      <c r="D27" s="28" t="s">
        <v>5</v>
      </c>
      <c r="E27" s="36">
        <v>300</v>
      </c>
      <c r="F27" s="36">
        <f t="shared" si="0"/>
        <v>300</v>
      </c>
      <c r="G27" s="37">
        <v>391535</v>
      </c>
      <c r="H27" s="28" t="s">
        <v>66</v>
      </c>
      <c r="I27" s="28" t="s">
        <v>26</v>
      </c>
      <c r="J27" s="28">
        <v>8518</v>
      </c>
      <c r="K27" s="28" t="s">
        <v>13</v>
      </c>
      <c r="L27" s="28" t="s">
        <v>67</v>
      </c>
      <c r="M27" s="53">
        <v>43152</v>
      </c>
    </row>
    <row r="28" spans="1:13" x14ac:dyDescent="0.25">
      <c r="A28" s="28">
        <v>12</v>
      </c>
      <c r="B28" s="28" t="s">
        <v>68</v>
      </c>
      <c r="C28" s="28">
        <v>1</v>
      </c>
      <c r="D28" s="28" t="s">
        <v>5</v>
      </c>
      <c r="E28" s="36">
        <v>5679</v>
      </c>
      <c r="F28" s="36">
        <f t="shared" si="0"/>
        <v>5679</v>
      </c>
      <c r="G28" s="37">
        <v>390543</v>
      </c>
      <c r="H28" s="28" t="s">
        <v>69</v>
      </c>
      <c r="I28" s="28" t="s">
        <v>26</v>
      </c>
      <c r="J28" s="28">
        <v>8519</v>
      </c>
      <c r="K28" s="28" t="s">
        <v>13</v>
      </c>
      <c r="L28" s="28" t="s">
        <v>70</v>
      </c>
      <c r="M28" s="38">
        <v>43153</v>
      </c>
    </row>
    <row r="29" spans="1:13" x14ac:dyDescent="0.25">
      <c r="A29" s="28">
        <v>13</v>
      </c>
      <c r="B29" s="28" t="s">
        <v>71</v>
      </c>
      <c r="C29" s="28">
        <v>250</v>
      </c>
      <c r="D29" s="28" t="s">
        <v>5</v>
      </c>
      <c r="E29" s="36">
        <v>0.65</v>
      </c>
      <c r="F29" s="36">
        <f t="shared" si="0"/>
        <v>162.5</v>
      </c>
      <c r="G29" s="37">
        <v>391210</v>
      </c>
      <c r="H29" s="28" t="s">
        <v>72</v>
      </c>
      <c r="I29" s="28" t="s">
        <v>26</v>
      </c>
      <c r="J29" s="28">
        <v>8520</v>
      </c>
      <c r="K29" s="28" t="s">
        <v>13</v>
      </c>
      <c r="L29" s="28" t="s">
        <v>73</v>
      </c>
      <c r="M29" s="38">
        <v>43153</v>
      </c>
    </row>
    <row r="30" spans="1:13" x14ac:dyDescent="0.25">
      <c r="A30" s="28">
        <v>14</v>
      </c>
      <c r="B30" s="28" t="s">
        <v>74</v>
      </c>
      <c r="C30" s="28">
        <v>1</v>
      </c>
      <c r="D30" s="28" t="s">
        <v>14</v>
      </c>
      <c r="E30" s="36">
        <v>2790.9</v>
      </c>
      <c r="F30" s="36">
        <f t="shared" si="0"/>
        <v>2790.9</v>
      </c>
      <c r="G30" s="37">
        <v>390665</v>
      </c>
      <c r="H30" s="28" t="s">
        <v>75</v>
      </c>
      <c r="I30" s="28" t="s">
        <v>26</v>
      </c>
      <c r="J30" s="28">
        <v>8521</v>
      </c>
      <c r="K30" s="28" t="s">
        <v>13</v>
      </c>
      <c r="L30" s="28" t="s">
        <v>76</v>
      </c>
      <c r="M30" s="38">
        <v>43153</v>
      </c>
    </row>
    <row r="31" spans="1:13" x14ac:dyDescent="0.25">
      <c r="A31" s="28">
        <v>15</v>
      </c>
      <c r="B31" s="28" t="s">
        <v>77</v>
      </c>
      <c r="C31" s="28">
        <v>1</v>
      </c>
      <c r="D31" s="28" t="s">
        <v>5</v>
      </c>
      <c r="E31" s="36">
        <v>779</v>
      </c>
      <c r="F31" s="36">
        <f t="shared" si="0"/>
        <v>779</v>
      </c>
      <c r="G31" s="37">
        <v>390841</v>
      </c>
      <c r="H31" s="28" t="s">
        <v>78</v>
      </c>
      <c r="I31" s="28" t="s">
        <v>26</v>
      </c>
      <c r="J31" s="28">
        <v>8522</v>
      </c>
      <c r="K31" s="28" t="s">
        <v>13</v>
      </c>
      <c r="L31" s="28" t="s">
        <v>79</v>
      </c>
      <c r="M31" s="38">
        <v>43153</v>
      </c>
    </row>
    <row r="32" spans="1:13" x14ac:dyDescent="0.25">
      <c r="A32" s="47">
        <v>16</v>
      </c>
      <c r="B32" s="44" t="s">
        <v>80</v>
      </c>
      <c r="C32" s="28">
        <v>8</v>
      </c>
      <c r="D32" s="28" t="s">
        <v>5</v>
      </c>
      <c r="E32" s="36">
        <v>2107</v>
      </c>
      <c r="F32" s="36">
        <f t="shared" si="0"/>
        <v>16856</v>
      </c>
      <c r="G32" s="25">
        <v>389582</v>
      </c>
      <c r="H32" s="28" t="s">
        <v>81</v>
      </c>
      <c r="I32" s="28" t="s">
        <v>26</v>
      </c>
      <c r="J32" s="28">
        <v>8523</v>
      </c>
      <c r="K32" s="28" t="s">
        <v>13</v>
      </c>
      <c r="L32" s="28" t="s">
        <v>21</v>
      </c>
      <c r="M32" s="38">
        <v>43158</v>
      </c>
    </row>
    <row r="33" spans="1:13" x14ac:dyDescent="0.25">
      <c r="A33" s="50"/>
      <c r="B33" s="28" t="s">
        <v>82</v>
      </c>
      <c r="C33" s="28">
        <v>4</v>
      </c>
      <c r="D33" s="28" t="s">
        <v>5</v>
      </c>
      <c r="E33" s="36">
        <v>2299</v>
      </c>
      <c r="F33" s="36">
        <f t="shared" si="0"/>
        <v>9196</v>
      </c>
      <c r="G33" s="26"/>
      <c r="H33" s="28" t="s">
        <v>83</v>
      </c>
      <c r="I33" s="28" t="s">
        <v>26</v>
      </c>
      <c r="J33" s="28">
        <v>8524</v>
      </c>
      <c r="K33" s="28" t="s">
        <v>13</v>
      </c>
      <c r="L33" s="28" t="s">
        <v>84</v>
      </c>
      <c r="M33" s="53">
        <v>43158</v>
      </c>
    </row>
    <row r="34" spans="1:13" x14ac:dyDescent="0.25">
      <c r="A34" s="47">
        <v>17</v>
      </c>
      <c r="B34" s="47" t="s">
        <v>74</v>
      </c>
      <c r="C34" s="28">
        <v>1</v>
      </c>
      <c r="D34" s="28" t="s">
        <v>14</v>
      </c>
      <c r="E34" s="36">
        <v>3702.92</v>
      </c>
      <c r="F34" s="36">
        <f t="shared" si="0"/>
        <v>3702.92</v>
      </c>
      <c r="G34" s="25">
        <v>390972</v>
      </c>
      <c r="H34" s="28" t="s">
        <v>86</v>
      </c>
      <c r="I34" s="28" t="s">
        <v>26</v>
      </c>
      <c r="J34" s="28">
        <v>8525</v>
      </c>
      <c r="K34" s="28" t="s">
        <v>13</v>
      </c>
      <c r="L34" s="28" t="s">
        <v>85</v>
      </c>
      <c r="M34" s="53">
        <v>43158</v>
      </c>
    </row>
    <row r="35" spans="1:13" x14ac:dyDescent="0.25">
      <c r="A35" s="48"/>
      <c r="B35" s="48"/>
      <c r="C35" s="28">
        <v>1</v>
      </c>
      <c r="D35" s="28" t="s">
        <v>14</v>
      </c>
      <c r="E35" s="36">
        <v>1865.4</v>
      </c>
      <c r="F35" s="36">
        <f t="shared" si="0"/>
        <v>1865.4</v>
      </c>
      <c r="G35" s="41"/>
      <c r="H35" s="28" t="s">
        <v>41</v>
      </c>
      <c r="I35" s="28" t="s">
        <v>26</v>
      </c>
      <c r="J35" s="28">
        <v>8526</v>
      </c>
      <c r="K35" s="28" t="s">
        <v>13</v>
      </c>
      <c r="L35" s="28" t="s">
        <v>42</v>
      </c>
      <c r="M35" s="53">
        <v>43158</v>
      </c>
    </row>
    <row r="36" spans="1:13" x14ac:dyDescent="0.25">
      <c r="A36" s="50"/>
      <c r="B36" s="50"/>
      <c r="C36" s="28">
        <v>1</v>
      </c>
      <c r="D36" s="28" t="s">
        <v>14</v>
      </c>
      <c r="E36" s="36">
        <v>3650</v>
      </c>
      <c r="F36" s="36">
        <f t="shared" si="0"/>
        <v>3650</v>
      </c>
      <c r="G36" s="26"/>
      <c r="H36" s="28" t="s">
        <v>75</v>
      </c>
      <c r="I36" s="28" t="s">
        <v>26</v>
      </c>
      <c r="J36" s="28">
        <v>8527</v>
      </c>
      <c r="K36" s="28" t="s">
        <v>13</v>
      </c>
      <c r="L36" s="28" t="s">
        <v>76</v>
      </c>
      <c r="M36" s="53">
        <v>43158</v>
      </c>
    </row>
    <row r="37" spans="1:13" x14ac:dyDescent="0.25">
      <c r="A37" s="28">
        <v>18</v>
      </c>
      <c r="B37" s="28" t="s">
        <v>87</v>
      </c>
      <c r="C37" s="28">
        <v>4</v>
      </c>
      <c r="D37" s="28" t="s">
        <v>5</v>
      </c>
      <c r="E37" s="36">
        <v>290</v>
      </c>
      <c r="F37" s="36">
        <f t="shared" si="0"/>
        <v>1160</v>
      </c>
      <c r="G37" s="37">
        <v>391321</v>
      </c>
      <c r="H37" s="28" t="s">
        <v>88</v>
      </c>
      <c r="I37" s="28" t="s">
        <v>26</v>
      </c>
      <c r="J37" s="28">
        <v>8528</v>
      </c>
      <c r="K37" s="28" t="s">
        <v>13</v>
      </c>
      <c r="L37" s="28" t="s">
        <v>89</v>
      </c>
      <c r="M37" s="38">
        <v>43159</v>
      </c>
    </row>
    <row r="38" spans="1:13" x14ac:dyDescent="0.25">
      <c r="A38" s="28">
        <v>19</v>
      </c>
      <c r="B38" s="28" t="s">
        <v>90</v>
      </c>
      <c r="C38" s="28">
        <v>13</v>
      </c>
      <c r="D38" s="28" t="s">
        <v>91</v>
      </c>
      <c r="E38" s="36">
        <v>38.461500000000001</v>
      </c>
      <c r="F38" s="36">
        <f t="shared" si="0"/>
        <v>499.99950000000001</v>
      </c>
      <c r="G38" s="37">
        <v>391541</v>
      </c>
      <c r="H38" s="28" t="s">
        <v>92</v>
      </c>
      <c r="I38" s="28" t="s">
        <v>26</v>
      </c>
      <c r="J38" s="28">
        <v>8529</v>
      </c>
      <c r="K38" s="28" t="s">
        <v>13</v>
      </c>
      <c r="L38" s="28" t="s">
        <v>93</v>
      </c>
      <c r="M38" s="38">
        <v>43159</v>
      </c>
    </row>
    <row r="39" spans="1:13" x14ac:dyDescent="0.25">
      <c r="A39" s="47">
        <v>20</v>
      </c>
      <c r="B39" s="28" t="s">
        <v>94</v>
      </c>
      <c r="C39" s="28">
        <v>240</v>
      </c>
      <c r="D39" s="28" t="s">
        <v>5</v>
      </c>
      <c r="E39" s="36">
        <v>0.87</v>
      </c>
      <c r="F39" s="36">
        <f t="shared" si="0"/>
        <v>208.8</v>
      </c>
      <c r="G39" s="25">
        <v>391494</v>
      </c>
      <c r="H39" s="47" t="s">
        <v>97</v>
      </c>
      <c r="I39" s="47" t="s">
        <v>26</v>
      </c>
      <c r="J39" s="47">
        <v>8530</v>
      </c>
      <c r="K39" s="47" t="s">
        <v>13</v>
      </c>
      <c r="L39" s="47" t="s">
        <v>17</v>
      </c>
      <c r="M39" s="45">
        <v>43159</v>
      </c>
    </row>
    <row r="40" spans="1:13" x14ac:dyDescent="0.25">
      <c r="A40" s="50"/>
      <c r="B40" s="28" t="s">
        <v>95</v>
      </c>
      <c r="C40" s="28">
        <v>50</v>
      </c>
      <c r="D40" s="28" t="s">
        <v>96</v>
      </c>
      <c r="E40" s="36">
        <v>1</v>
      </c>
      <c r="F40" s="36">
        <f t="shared" si="0"/>
        <v>50</v>
      </c>
      <c r="G40" s="26"/>
      <c r="H40" s="50"/>
      <c r="I40" s="50"/>
      <c r="J40" s="50"/>
      <c r="K40" s="50"/>
      <c r="L40" s="50"/>
      <c r="M40" s="46"/>
    </row>
    <row r="41" spans="1:13" x14ac:dyDescent="0.25">
      <c r="A41" s="47">
        <v>21</v>
      </c>
      <c r="B41" s="47" t="s">
        <v>98</v>
      </c>
      <c r="C41" s="28">
        <v>60</v>
      </c>
      <c r="D41" s="28" t="s">
        <v>5</v>
      </c>
      <c r="E41" s="36">
        <v>14</v>
      </c>
      <c r="F41" s="36">
        <f t="shared" si="0"/>
        <v>840</v>
      </c>
      <c r="G41" s="25">
        <v>390994</v>
      </c>
      <c r="H41" s="47" t="s">
        <v>100</v>
      </c>
      <c r="I41" s="47" t="s">
        <v>26</v>
      </c>
      <c r="J41" s="28">
        <v>8531</v>
      </c>
      <c r="K41" s="47" t="s">
        <v>13</v>
      </c>
      <c r="L41" s="47" t="s">
        <v>99</v>
      </c>
      <c r="M41" s="45">
        <v>43159</v>
      </c>
    </row>
    <row r="42" spans="1:13" x14ac:dyDescent="0.25">
      <c r="A42" s="48"/>
      <c r="B42" s="48"/>
      <c r="C42" s="28">
        <v>60</v>
      </c>
      <c r="D42" s="28" t="s">
        <v>5</v>
      </c>
      <c r="E42" s="36">
        <v>23.83</v>
      </c>
      <c r="F42" s="36">
        <f t="shared" si="0"/>
        <v>1429.8</v>
      </c>
      <c r="G42" s="41"/>
      <c r="H42" s="48"/>
      <c r="I42" s="48"/>
      <c r="J42" s="47">
        <v>8532</v>
      </c>
      <c r="K42" s="48"/>
      <c r="L42" s="48"/>
      <c r="M42" s="54"/>
    </row>
    <row r="43" spans="1:13" x14ac:dyDescent="0.25">
      <c r="A43" s="50"/>
      <c r="B43" s="50"/>
      <c r="C43" s="28">
        <v>60</v>
      </c>
      <c r="D43" s="28" t="s">
        <v>5</v>
      </c>
      <c r="E43" s="36">
        <v>5.5</v>
      </c>
      <c r="F43" s="36">
        <f t="shared" si="0"/>
        <v>330</v>
      </c>
      <c r="G43" s="26"/>
      <c r="H43" s="50"/>
      <c r="I43" s="50"/>
      <c r="J43" s="50"/>
      <c r="K43" s="50"/>
      <c r="L43" s="50"/>
      <c r="M43" s="46"/>
    </row>
    <row r="44" spans="1:13" x14ac:dyDescent="0.25">
      <c r="A44" s="28">
        <v>22</v>
      </c>
      <c r="B44" s="28" t="s">
        <v>101</v>
      </c>
      <c r="C44" s="28">
        <v>1</v>
      </c>
      <c r="D44" s="28" t="s">
        <v>14</v>
      </c>
      <c r="E44" s="36">
        <v>52659.31</v>
      </c>
      <c r="F44" s="36">
        <f t="shared" si="0"/>
        <v>52659.31</v>
      </c>
      <c r="G44" s="37">
        <v>380650</v>
      </c>
      <c r="H44" s="28" t="s">
        <v>102</v>
      </c>
      <c r="I44" s="55" t="s">
        <v>103</v>
      </c>
      <c r="J44" s="56"/>
      <c r="K44" s="38">
        <v>43351</v>
      </c>
      <c r="L44" s="28" t="s">
        <v>104</v>
      </c>
      <c r="M44" s="53">
        <v>43138</v>
      </c>
    </row>
    <row r="45" spans="1:13" x14ac:dyDescent="0.25">
      <c r="A45" s="28">
        <v>23</v>
      </c>
      <c r="B45" s="28" t="s">
        <v>105</v>
      </c>
      <c r="C45" s="28">
        <v>1</v>
      </c>
      <c r="D45" s="28" t="s">
        <v>14</v>
      </c>
      <c r="E45" s="36">
        <v>106603.25</v>
      </c>
      <c r="F45" s="36">
        <f t="shared" si="0"/>
        <v>106603.25</v>
      </c>
      <c r="G45" s="37">
        <v>389233</v>
      </c>
      <c r="H45" s="28" t="s">
        <v>106</v>
      </c>
      <c r="I45" s="55" t="s">
        <v>107</v>
      </c>
      <c r="J45" s="56"/>
      <c r="K45" s="38">
        <v>43505</v>
      </c>
      <c r="L45" s="28" t="s">
        <v>108</v>
      </c>
      <c r="M45" s="53">
        <v>43140</v>
      </c>
    </row>
    <row r="46" spans="1:13" ht="30" x14ac:dyDescent="0.25">
      <c r="A46" s="28">
        <v>24</v>
      </c>
      <c r="B46" s="57" t="s">
        <v>109</v>
      </c>
      <c r="C46" s="28">
        <v>1</v>
      </c>
      <c r="D46" s="28" t="s">
        <v>14</v>
      </c>
      <c r="E46" s="36">
        <v>38930.5</v>
      </c>
      <c r="F46" s="36">
        <f t="shared" si="0"/>
        <v>38930.5</v>
      </c>
      <c r="G46" s="37">
        <v>388401</v>
      </c>
      <c r="H46" s="28" t="s">
        <v>110</v>
      </c>
      <c r="I46" s="55" t="s">
        <v>111</v>
      </c>
      <c r="J46" s="56"/>
      <c r="K46" s="38">
        <v>43410</v>
      </c>
      <c r="L46" s="28" t="s">
        <v>112</v>
      </c>
      <c r="M46" s="53">
        <v>43137</v>
      </c>
    </row>
    <row r="47" spans="1:13" x14ac:dyDescent="0.25">
      <c r="A47" s="44">
        <v>25</v>
      </c>
      <c r="B47" s="44" t="s">
        <v>113</v>
      </c>
      <c r="C47" s="44">
        <v>1</v>
      </c>
      <c r="D47" s="44" t="s">
        <v>22</v>
      </c>
      <c r="E47" s="36">
        <v>20678.099999999999</v>
      </c>
      <c r="F47" s="36">
        <f t="shared" si="0"/>
        <v>20678.099999999999</v>
      </c>
      <c r="G47" s="62">
        <v>387562</v>
      </c>
      <c r="H47" s="44" t="s">
        <v>114</v>
      </c>
      <c r="I47" s="58" t="s">
        <v>115</v>
      </c>
      <c r="J47" s="59"/>
      <c r="K47" s="60">
        <v>43235</v>
      </c>
      <c r="L47" s="44" t="s">
        <v>116</v>
      </c>
      <c r="M47" s="53">
        <v>43146</v>
      </c>
    </row>
    <row r="48" spans="1:13" ht="60" x14ac:dyDescent="0.25">
      <c r="A48" s="44">
        <v>26</v>
      </c>
      <c r="B48" s="61" t="s">
        <v>117</v>
      </c>
      <c r="C48" s="44">
        <v>1</v>
      </c>
      <c r="D48" s="44" t="s">
        <v>22</v>
      </c>
      <c r="E48" s="36">
        <v>20000</v>
      </c>
      <c r="F48" s="36">
        <f t="shared" si="0"/>
        <v>20000</v>
      </c>
      <c r="G48" s="37">
        <v>390054</v>
      </c>
      <c r="H48" s="28" t="s">
        <v>118</v>
      </c>
      <c r="I48" s="55" t="s">
        <v>119</v>
      </c>
      <c r="J48" s="56"/>
      <c r="K48" s="38">
        <v>43221</v>
      </c>
      <c r="L48" s="28" t="s">
        <v>120</v>
      </c>
      <c r="M48" s="38">
        <v>43132</v>
      </c>
    </row>
    <row r="49" spans="1:13" ht="45" x14ac:dyDescent="0.25">
      <c r="A49" s="44">
        <v>27</v>
      </c>
      <c r="B49" s="61" t="s">
        <v>121</v>
      </c>
      <c r="C49" s="44">
        <v>1</v>
      </c>
      <c r="D49" s="44" t="s">
        <v>22</v>
      </c>
      <c r="E49" s="36">
        <v>12700</v>
      </c>
      <c r="F49" s="36">
        <f t="shared" si="0"/>
        <v>12700</v>
      </c>
      <c r="G49" s="37">
        <v>340490</v>
      </c>
      <c r="H49" s="28" t="s">
        <v>122</v>
      </c>
      <c r="I49" s="55" t="s">
        <v>123</v>
      </c>
      <c r="J49" s="56"/>
      <c r="K49" s="38">
        <v>43247</v>
      </c>
      <c r="L49" s="28" t="s">
        <v>124</v>
      </c>
      <c r="M49" s="38">
        <v>43159</v>
      </c>
    </row>
    <row r="50" spans="1:13" x14ac:dyDescent="0.25">
      <c r="A50" s="47">
        <v>28</v>
      </c>
      <c r="B50" s="47" t="s">
        <v>125</v>
      </c>
      <c r="C50" s="28">
        <v>1</v>
      </c>
      <c r="D50" s="28" t="s">
        <v>126</v>
      </c>
      <c r="E50" s="36">
        <v>10123.94</v>
      </c>
      <c r="F50" s="36">
        <f t="shared" si="0"/>
        <v>10123.94</v>
      </c>
      <c r="G50" s="25">
        <v>383874</v>
      </c>
      <c r="H50" s="28" t="s">
        <v>127</v>
      </c>
      <c r="I50" s="55" t="s">
        <v>129</v>
      </c>
      <c r="J50" s="56"/>
      <c r="K50" s="38">
        <v>43340</v>
      </c>
      <c r="L50" s="28" t="s">
        <v>131</v>
      </c>
      <c r="M50" s="53">
        <v>43159</v>
      </c>
    </row>
    <row r="51" spans="1:13" x14ac:dyDescent="0.25">
      <c r="A51" s="50"/>
      <c r="B51" s="50"/>
      <c r="C51" s="28">
        <v>1</v>
      </c>
      <c r="D51" s="28" t="s">
        <v>126</v>
      </c>
      <c r="E51" s="36">
        <v>23958.94</v>
      </c>
      <c r="F51" s="36">
        <f t="shared" si="0"/>
        <v>23958.94</v>
      </c>
      <c r="G51" s="26"/>
      <c r="H51" s="28" t="s">
        <v>128</v>
      </c>
      <c r="I51" s="55" t="s">
        <v>130</v>
      </c>
      <c r="J51" s="56"/>
      <c r="K51" s="38">
        <v>43340</v>
      </c>
      <c r="L51" s="28" t="s">
        <v>132</v>
      </c>
      <c r="M51" s="38">
        <v>43159</v>
      </c>
    </row>
    <row r="52" spans="1:13" ht="60" x14ac:dyDescent="0.25">
      <c r="A52" s="28">
        <v>29</v>
      </c>
      <c r="B52" s="57" t="s">
        <v>133</v>
      </c>
      <c r="C52" s="28">
        <v>1</v>
      </c>
      <c r="D52" s="28" t="s">
        <v>22</v>
      </c>
      <c r="E52" s="36">
        <v>10000</v>
      </c>
      <c r="F52" s="36">
        <f t="shared" si="0"/>
        <v>10000</v>
      </c>
      <c r="G52" s="37"/>
      <c r="H52" s="28" t="s">
        <v>134</v>
      </c>
      <c r="I52" s="55" t="s">
        <v>135</v>
      </c>
      <c r="J52" s="56"/>
      <c r="K52" s="38">
        <v>43241</v>
      </c>
      <c r="L52" s="28"/>
      <c r="M52" s="38">
        <v>43152</v>
      </c>
    </row>
    <row r="53" spans="1:13" x14ac:dyDescent="0.25">
      <c r="A53" s="13"/>
      <c r="B53" s="7"/>
      <c r="C53" s="7"/>
      <c r="D53" s="7"/>
      <c r="E53" s="14"/>
      <c r="F53" s="14"/>
      <c r="G53" s="17"/>
      <c r="H53" s="13"/>
      <c r="I53" s="13"/>
      <c r="J53" s="13"/>
      <c r="K53" s="13"/>
      <c r="L53" s="13"/>
      <c r="M53" s="16"/>
    </row>
    <row r="54" spans="1:13" x14ac:dyDescent="0.25">
      <c r="A54" s="13"/>
      <c r="B54" s="7"/>
      <c r="C54" s="7"/>
      <c r="D54" s="7"/>
      <c r="E54" s="14"/>
      <c r="F54" s="14"/>
      <c r="G54" s="17"/>
      <c r="H54" s="13"/>
      <c r="I54" s="13"/>
      <c r="J54" s="13"/>
      <c r="K54" s="13"/>
      <c r="L54" s="13"/>
      <c r="M54" s="16"/>
    </row>
    <row r="55" spans="1:13" x14ac:dyDescent="0.25">
      <c r="A55" s="13"/>
      <c r="B55" s="7"/>
      <c r="C55" s="7"/>
      <c r="D55" s="7"/>
      <c r="E55" s="14"/>
      <c r="F55" s="14"/>
      <c r="G55" s="17"/>
      <c r="H55" s="13"/>
      <c r="I55" s="13"/>
      <c r="J55" s="7"/>
      <c r="K55" s="13"/>
      <c r="L55" s="13"/>
      <c r="M55" s="16"/>
    </row>
    <row r="56" spans="1:13" x14ac:dyDescent="0.25">
      <c r="A56" s="7"/>
      <c r="B56" s="7"/>
      <c r="C56" s="7"/>
      <c r="D56" s="7"/>
      <c r="E56" s="14"/>
      <c r="F56" s="14"/>
      <c r="G56" s="11"/>
      <c r="H56" s="7"/>
      <c r="I56" s="7"/>
      <c r="J56" s="7"/>
      <c r="K56" s="7"/>
      <c r="L56" s="7"/>
      <c r="M56" s="18"/>
    </row>
    <row r="57" spans="1:13" x14ac:dyDescent="0.25">
      <c r="A57" s="7"/>
      <c r="B57" s="7"/>
      <c r="C57" s="7"/>
      <c r="D57" s="7"/>
      <c r="E57" s="14"/>
      <c r="F57" s="14"/>
      <c r="G57" s="11"/>
      <c r="H57" s="7"/>
      <c r="I57" s="7"/>
      <c r="J57" s="7"/>
      <c r="K57" s="7"/>
      <c r="L57" s="7"/>
      <c r="M57" s="18"/>
    </row>
    <row r="58" spans="1:13" x14ac:dyDescent="0.25">
      <c r="A58" s="7"/>
      <c r="B58" s="7"/>
      <c r="C58" s="7"/>
      <c r="D58" s="7"/>
      <c r="E58" s="14"/>
      <c r="F58" s="14"/>
      <c r="G58" s="11"/>
      <c r="H58" s="7"/>
      <c r="I58" s="7"/>
      <c r="J58" s="7"/>
      <c r="K58" s="7"/>
      <c r="L58" s="7"/>
      <c r="M58" s="18"/>
    </row>
    <row r="59" spans="1:13" x14ac:dyDescent="0.25">
      <c r="A59" s="7"/>
      <c r="B59" s="7"/>
      <c r="C59" s="7"/>
      <c r="D59" s="7"/>
      <c r="E59" s="14"/>
      <c r="F59" s="14"/>
      <c r="G59" s="11"/>
      <c r="H59" s="15"/>
      <c r="I59" s="7"/>
      <c r="J59" s="7"/>
      <c r="K59" s="12"/>
      <c r="L59" s="7"/>
      <c r="M59" s="18"/>
    </row>
    <row r="60" spans="1:13" x14ac:dyDescent="0.25">
      <c r="A60" s="7"/>
      <c r="B60" s="15"/>
      <c r="C60" s="7"/>
      <c r="D60" s="7"/>
      <c r="E60" s="14"/>
      <c r="F60" s="14"/>
      <c r="G60" s="11"/>
      <c r="H60" s="7"/>
      <c r="I60" s="7"/>
      <c r="J60" s="7"/>
      <c r="K60" s="7"/>
      <c r="L60" s="7"/>
      <c r="M60" s="18"/>
    </row>
    <row r="61" spans="1:13" x14ac:dyDescent="0.25">
      <c r="A61" s="7"/>
      <c r="B61" s="7"/>
      <c r="C61" s="7"/>
      <c r="D61" s="7"/>
      <c r="E61" s="14"/>
      <c r="F61" s="14"/>
      <c r="G61" s="11"/>
      <c r="H61" s="15"/>
      <c r="I61" s="7"/>
      <c r="J61" s="7"/>
      <c r="K61" s="7"/>
      <c r="L61" s="7"/>
      <c r="M61" s="18"/>
    </row>
    <row r="62" spans="1:13" x14ac:dyDescent="0.25">
      <c r="A62" s="7"/>
      <c r="B62" s="7"/>
      <c r="C62" s="7"/>
      <c r="D62" s="7"/>
      <c r="E62" s="14"/>
      <c r="F62" s="14"/>
      <c r="G62" s="11"/>
      <c r="H62" s="7"/>
      <c r="I62" s="7"/>
      <c r="J62" s="7"/>
      <c r="K62" s="7"/>
      <c r="L62" s="7"/>
      <c r="M62" s="18"/>
    </row>
    <row r="63" spans="1:13" x14ac:dyDescent="0.25">
      <c r="A63" s="10"/>
      <c r="B63" s="10"/>
      <c r="C63" s="10"/>
      <c r="D63" s="10"/>
      <c r="E63" s="8"/>
      <c r="F63" s="8"/>
      <c r="G63" s="9"/>
      <c r="H63" s="10"/>
      <c r="I63" s="10"/>
      <c r="J63" s="10"/>
      <c r="K63" s="10"/>
      <c r="L63" s="10"/>
      <c r="M63" s="19"/>
    </row>
    <row r="64" spans="1:13" x14ac:dyDescent="0.25">
      <c r="A64" s="10"/>
      <c r="B64" s="10"/>
      <c r="C64" s="10"/>
      <c r="D64" s="10"/>
      <c r="E64" s="8"/>
      <c r="F64" s="8"/>
      <c r="G64" s="9"/>
      <c r="H64" s="10"/>
      <c r="I64" s="10"/>
      <c r="J64" s="10"/>
      <c r="K64" s="10"/>
      <c r="L64" s="10"/>
      <c r="M64" s="19"/>
    </row>
    <row r="65" spans="1:19" x14ac:dyDescent="0.25">
      <c r="A65" s="10"/>
      <c r="B65" s="10"/>
      <c r="C65" s="10"/>
      <c r="D65" s="10"/>
      <c r="E65" s="8"/>
      <c r="F65" s="8"/>
      <c r="G65" s="9"/>
      <c r="H65" s="10"/>
      <c r="I65" s="10"/>
      <c r="J65" s="10"/>
      <c r="K65" s="10"/>
      <c r="L65" s="10"/>
      <c r="M65"/>
    </row>
    <row r="66" spans="1:19" x14ac:dyDescent="0.25">
      <c r="A66" s="10"/>
      <c r="B66" s="10"/>
      <c r="C66" s="10"/>
      <c r="D66" s="10"/>
      <c r="E66" s="8"/>
      <c r="F66" s="8"/>
      <c r="G66" s="9"/>
      <c r="H66" s="10"/>
      <c r="I66" s="10"/>
      <c r="J66" s="10"/>
      <c r="K66" s="10"/>
      <c r="L66" s="10"/>
      <c r="M66"/>
    </row>
    <row r="67" spans="1:19" x14ac:dyDescent="0.25">
      <c r="A67" s="10"/>
      <c r="B67" s="10"/>
      <c r="C67" s="10"/>
      <c r="D67" s="10"/>
      <c r="E67" s="8"/>
      <c r="F67" s="8"/>
      <c r="G67" s="9"/>
      <c r="H67" s="10"/>
      <c r="I67" s="10"/>
      <c r="J67" s="10"/>
      <c r="K67" s="10"/>
      <c r="L67" s="10"/>
      <c r="M67"/>
    </row>
    <row r="68" spans="1:19" x14ac:dyDescent="0.25">
      <c r="A68" s="10"/>
      <c r="B68" s="10"/>
      <c r="C68" s="10"/>
      <c r="D68" s="10"/>
      <c r="E68" s="8"/>
      <c r="F68" s="8"/>
      <c r="G68" s="9"/>
      <c r="H68" s="10"/>
      <c r="I68" s="10"/>
      <c r="J68" s="10"/>
      <c r="K68" s="10"/>
      <c r="L68" s="10"/>
      <c r="M68"/>
    </row>
    <row r="69" spans="1:19" x14ac:dyDescent="0.25">
      <c r="A69" s="21"/>
      <c r="B69" s="4"/>
      <c r="C69" s="2"/>
      <c r="D69" s="2"/>
      <c r="E69" s="5"/>
      <c r="F69" s="5"/>
      <c r="G69" s="20"/>
      <c r="H69" s="21"/>
      <c r="I69" s="2"/>
      <c r="J69" s="2"/>
      <c r="K69" s="2"/>
      <c r="L69" s="2"/>
      <c r="M69" s="2"/>
      <c r="N69" s="4"/>
      <c r="O69" s="4"/>
      <c r="P69" s="4"/>
      <c r="Q69" s="4"/>
      <c r="R69" s="4"/>
      <c r="S69" s="4"/>
    </row>
    <row r="70" spans="1:19" x14ac:dyDescent="0.25">
      <c r="A70" s="21"/>
      <c r="B70" s="4"/>
      <c r="C70" s="2"/>
      <c r="D70" s="2"/>
      <c r="E70" s="5"/>
      <c r="F70" s="5"/>
      <c r="G70" s="20"/>
      <c r="H70" s="21"/>
      <c r="I70" s="2"/>
      <c r="J70" s="2"/>
      <c r="K70" s="2"/>
      <c r="L70" s="2"/>
      <c r="M70" s="2"/>
      <c r="N70" s="4"/>
      <c r="O70" s="4"/>
      <c r="P70" s="4"/>
      <c r="Q70" s="4"/>
      <c r="R70" s="4"/>
      <c r="S70" s="4"/>
    </row>
    <row r="71" spans="1:19" x14ac:dyDescent="0.25">
      <c r="A71" s="2"/>
      <c r="B71" s="4"/>
      <c r="C71" s="2"/>
      <c r="D71" s="2"/>
      <c r="E71" s="5"/>
      <c r="F71" s="5"/>
      <c r="G71" s="6"/>
      <c r="H71" s="2"/>
      <c r="I71" s="2"/>
      <c r="J71" s="2"/>
      <c r="K71" s="2"/>
      <c r="L71" s="2"/>
      <c r="M71" s="2"/>
      <c r="N71" s="4"/>
      <c r="O71" s="4"/>
      <c r="P71" s="4"/>
      <c r="Q71" s="4"/>
      <c r="R71" s="4"/>
      <c r="S71" s="4"/>
    </row>
    <row r="72" spans="1:19" x14ac:dyDescent="0.25">
      <c r="A72" s="2"/>
      <c r="B72" s="4"/>
      <c r="C72" s="2"/>
      <c r="D72" s="2"/>
      <c r="E72" s="5"/>
      <c r="F72" s="5"/>
      <c r="G72" s="6"/>
      <c r="H72" s="2"/>
      <c r="I72" s="2"/>
      <c r="J72" s="2"/>
      <c r="K72" s="2"/>
      <c r="L72" s="2"/>
      <c r="M72" s="2"/>
      <c r="N72" s="4"/>
      <c r="O72" s="4"/>
      <c r="P72" s="4"/>
      <c r="Q72" s="4"/>
      <c r="R72" s="4"/>
      <c r="S72" s="4"/>
    </row>
    <row r="73" spans="1:19" x14ac:dyDescent="0.25">
      <c r="A73" s="2"/>
      <c r="B73" s="4"/>
      <c r="C73" s="2"/>
      <c r="D73" s="2"/>
      <c r="E73" s="5"/>
      <c r="F73" s="5"/>
      <c r="G73" s="6"/>
      <c r="H73" s="2"/>
      <c r="I73" s="2"/>
      <c r="J73" s="2"/>
      <c r="K73" s="2"/>
      <c r="L73" s="2"/>
      <c r="M73" s="2"/>
      <c r="N73" s="4"/>
      <c r="O73" s="4"/>
      <c r="P73" s="4"/>
      <c r="Q73" s="4"/>
      <c r="R73" s="4"/>
      <c r="S73" s="4"/>
    </row>
    <row r="74" spans="1:19" x14ac:dyDescent="0.25">
      <c r="A74" s="2"/>
      <c r="B74" s="4"/>
      <c r="C74" s="2"/>
      <c r="D74" s="2"/>
      <c r="E74" s="5"/>
      <c r="F74" s="5"/>
      <c r="G74" s="6"/>
      <c r="H74" s="2"/>
      <c r="I74" s="2"/>
      <c r="J74" s="2"/>
      <c r="K74" s="2"/>
      <c r="L74" s="2"/>
      <c r="M74" s="2"/>
      <c r="N74" s="4"/>
      <c r="O74" s="4"/>
      <c r="P74" s="4"/>
      <c r="Q74" s="4"/>
      <c r="R74" s="4"/>
      <c r="S74" s="4"/>
    </row>
    <row r="75" spans="1:19" x14ac:dyDescent="0.25">
      <c r="A75" s="2"/>
      <c r="B75" s="4"/>
      <c r="C75" s="2"/>
      <c r="D75" s="2"/>
      <c r="E75" s="5"/>
      <c r="F75" s="5"/>
      <c r="G75" s="6"/>
      <c r="H75" s="2"/>
      <c r="I75" s="2"/>
      <c r="J75" s="2"/>
      <c r="K75" s="2"/>
      <c r="L75" s="2"/>
      <c r="M75" s="2"/>
      <c r="N75" s="4"/>
      <c r="O75" s="4"/>
      <c r="P75" s="4"/>
      <c r="Q75" s="4"/>
      <c r="R75" s="4"/>
      <c r="S75" s="4"/>
    </row>
    <row r="76" spans="1:19" x14ac:dyDescent="0.25">
      <c r="A76" s="2"/>
      <c r="B76" s="4"/>
      <c r="C76" s="2"/>
      <c r="D76" s="2"/>
      <c r="E76" s="5"/>
      <c r="F76" s="5"/>
      <c r="G76" s="6"/>
      <c r="H76" s="2"/>
      <c r="I76" s="2"/>
      <c r="J76" s="2"/>
      <c r="K76" s="2"/>
      <c r="L76" s="2"/>
      <c r="M76" s="2"/>
      <c r="N76" s="4"/>
      <c r="O76" s="4"/>
      <c r="P76" s="4"/>
      <c r="Q76" s="4"/>
      <c r="R76" s="4"/>
      <c r="S76" s="4"/>
    </row>
    <row r="77" spans="1:19" x14ac:dyDescent="0.25">
      <c r="A77" s="2"/>
      <c r="B77" s="4"/>
      <c r="C77" s="2"/>
      <c r="D77" s="2"/>
      <c r="E77" s="5"/>
      <c r="F77" s="5"/>
      <c r="G77" s="6"/>
      <c r="H77" s="2"/>
      <c r="I77" s="2"/>
      <c r="J77" s="2"/>
      <c r="K77" s="2"/>
      <c r="L77" s="2"/>
      <c r="M77" s="2"/>
      <c r="N77" s="4"/>
      <c r="O77" s="4"/>
      <c r="P77" s="4"/>
      <c r="Q77" s="4"/>
      <c r="R77" s="4"/>
      <c r="S77" s="4"/>
    </row>
    <row r="78" spans="1:19" x14ac:dyDescent="0.25">
      <c r="A78" s="2"/>
      <c r="B78" s="4"/>
      <c r="C78" s="2"/>
      <c r="D78" s="2"/>
      <c r="E78" s="5"/>
      <c r="F78" s="5"/>
      <c r="G78" s="2"/>
      <c r="H78" s="2"/>
      <c r="I78" s="2"/>
      <c r="J78" s="2"/>
      <c r="K78" s="2"/>
      <c r="L78" s="2"/>
      <c r="M78" s="2"/>
      <c r="N78" s="4"/>
      <c r="O78" s="4"/>
      <c r="P78" s="4"/>
      <c r="Q78" s="4"/>
      <c r="R78" s="4"/>
      <c r="S78" s="4"/>
    </row>
    <row r="79" spans="1:19" x14ac:dyDescent="0.25">
      <c r="A79" s="2"/>
      <c r="B79" s="4"/>
      <c r="C79" s="2"/>
      <c r="D79" s="2"/>
      <c r="E79" s="5"/>
      <c r="F79" s="5"/>
      <c r="G79" s="2"/>
      <c r="H79" s="2"/>
      <c r="I79" s="2"/>
      <c r="J79" s="2"/>
      <c r="K79" s="2"/>
      <c r="L79" s="2"/>
      <c r="M79" s="2"/>
      <c r="N79" s="4"/>
      <c r="O79" s="4"/>
      <c r="P79" s="4"/>
      <c r="Q79" s="4"/>
      <c r="R79" s="4"/>
      <c r="S79" s="4"/>
    </row>
    <row r="80" spans="1:19" x14ac:dyDescent="0.25">
      <c r="A80" s="2"/>
      <c r="B80" s="4"/>
      <c r="C80" s="2"/>
      <c r="D80" s="2"/>
      <c r="E80" s="4"/>
      <c r="F80" s="4"/>
      <c r="G80" s="2"/>
      <c r="H80" s="2"/>
      <c r="I80" s="2"/>
      <c r="J80" s="2"/>
      <c r="K80" s="2"/>
      <c r="L80" s="2"/>
      <c r="M80" s="2"/>
      <c r="N80" s="4"/>
      <c r="O80" s="4"/>
      <c r="P80" s="4"/>
      <c r="Q80" s="4"/>
      <c r="R80" s="4"/>
      <c r="S80" s="4"/>
    </row>
    <row r="81" spans="1:19" x14ac:dyDescent="0.25">
      <c r="A81" s="2"/>
      <c r="B81" s="4"/>
      <c r="C81" s="2"/>
      <c r="D81" s="2"/>
      <c r="E81" s="4"/>
      <c r="F81" s="4"/>
      <c r="G81" s="2"/>
      <c r="H81" s="2"/>
      <c r="I81" s="2"/>
      <c r="J81" s="2"/>
      <c r="K81" s="2"/>
      <c r="L81" s="2"/>
      <c r="M81" s="2"/>
      <c r="N81" s="4"/>
      <c r="O81" s="4"/>
      <c r="P81" s="4"/>
      <c r="Q81" s="4"/>
      <c r="R81" s="4"/>
      <c r="S81" s="4"/>
    </row>
    <row r="82" spans="1:19" x14ac:dyDescent="0.25">
      <c r="A82" s="2"/>
      <c r="B82" s="4"/>
      <c r="C82" s="2"/>
      <c r="D82" s="2"/>
      <c r="E82" s="4"/>
      <c r="F82" s="4"/>
      <c r="G82" s="2"/>
      <c r="H82" s="2"/>
      <c r="I82" s="2"/>
      <c r="J82" s="2"/>
      <c r="K82" s="2"/>
      <c r="L82" s="2"/>
      <c r="M82" s="2"/>
      <c r="N82" s="4"/>
      <c r="O82" s="4"/>
      <c r="P82" s="4"/>
      <c r="Q82" s="4"/>
      <c r="R82" s="4"/>
      <c r="S82" s="4"/>
    </row>
    <row r="83" spans="1:19" x14ac:dyDescent="0.25">
      <c r="A83" s="2"/>
      <c r="B83" s="2"/>
      <c r="C83" s="2"/>
      <c r="D83" s="2"/>
      <c r="E83" s="4"/>
      <c r="F83" s="4"/>
      <c r="G83" s="2"/>
      <c r="H83" s="2"/>
      <c r="I83" s="2"/>
      <c r="J83" s="2"/>
      <c r="K83" s="2"/>
      <c r="L83" s="2"/>
      <c r="M83" s="2"/>
      <c r="N83" s="4"/>
      <c r="O83" s="4"/>
      <c r="P83" s="4"/>
      <c r="Q83" s="4"/>
      <c r="R83" s="4"/>
      <c r="S83" s="4"/>
    </row>
  </sheetData>
  <mergeCells count="75">
    <mergeCell ref="A50:A51"/>
    <mergeCell ref="B50:B51"/>
    <mergeCell ref="G50:G51"/>
    <mergeCell ref="I50:J50"/>
    <mergeCell ref="I51:J51"/>
    <mergeCell ref="J11:J12"/>
    <mergeCell ref="K11:K12"/>
    <mergeCell ref="L11:L12"/>
    <mergeCell ref="A11:A12"/>
    <mergeCell ref="H17:H18"/>
    <mergeCell ref="J17:J18"/>
    <mergeCell ref="L17:L18"/>
    <mergeCell ref="G69:G70"/>
    <mergeCell ref="H69:H70"/>
    <mergeCell ref="A69:A70"/>
    <mergeCell ref="A1:M1"/>
    <mergeCell ref="A2:M2"/>
    <mergeCell ref="A3:M3"/>
    <mergeCell ref="A5:M5"/>
    <mergeCell ref="A4:M4"/>
    <mergeCell ref="G11:G12"/>
    <mergeCell ref="H11:H12"/>
    <mergeCell ref="I11:I12"/>
    <mergeCell ref="A6:M6"/>
    <mergeCell ref="A8:A10"/>
    <mergeCell ref="B8:B10"/>
    <mergeCell ref="G8:G10"/>
    <mergeCell ref="M11:M12"/>
    <mergeCell ref="G39:G40"/>
    <mergeCell ref="H39:H40"/>
    <mergeCell ref="I39:I40"/>
    <mergeCell ref="J39:J40"/>
    <mergeCell ref="K39:K40"/>
    <mergeCell ref="L39:L40"/>
    <mergeCell ref="I47:J47"/>
    <mergeCell ref="I48:J48"/>
    <mergeCell ref="I49:J49"/>
    <mergeCell ref="I52:J52"/>
    <mergeCell ref="M17:M18"/>
    <mergeCell ref="A17:A22"/>
    <mergeCell ref="G17:G22"/>
    <mergeCell ref="H19:H22"/>
    <mergeCell ref="I17:I22"/>
    <mergeCell ref="J19:J22"/>
    <mergeCell ref="K17:K22"/>
    <mergeCell ref="L19:L22"/>
    <mergeCell ref="M19:M22"/>
    <mergeCell ref="M23:M24"/>
    <mergeCell ref="G32:G33"/>
    <mergeCell ref="A32:A33"/>
    <mergeCell ref="B34:B36"/>
    <mergeCell ref="A34:A36"/>
    <mergeCell ref="G34:G36"/>
    <mergeCell ref="H23:H24"/>
    <mergeCell ref="I23:I24"/>
    <mergeCell ref="J23:J24"/>
    <mergeCell ref="K23:K24"/>
    <mergeCell ref="L23:L24"/>
    <mergeCell ref="B23:B24"/>
    <mergeCell ref="A23:A24"/>
    <mergeCell ref="G23:G24"/>
    <mergeCell ref="I44:J44"/>
    <mergeCell ref="I45:J45"/>
    <mergeCell ref="I46:J46"/>
    <mergeCell ref="M39:M40"/>
    <mergeCell ref="A41:A43"/>
    <mergeCell ref="B41:B43"/>
    <mergeCell ref="G41:G43"/>
    <mergeCell ref="H41:H43"/>
    <mergeCell ref="I41:I43"/>
    <mergeCell ref="J42:J43"/>
    <mergeCell ref="K41:K43"/>
    <mergeCell ref="L41:L43"/>
    <mergeCell ref="M41:M43"/>
    <mergeCell ref="A39:A40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2021-07-15T18:02:47Z</cp:lastPrinted>
  <dcterms:created xsi:type="dcterms:W3CDTF">2019-09-10T15:34:29Z</dcterms:created>
  <dcterms:modified xsi:type="dcterms:W3CDTF">2021-08-27T19:07:52Z</dcterms:modified>
</cp:coreProperties>
</file>