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B60CDA77-8727-4058-A3EE-E47ED84AE31A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1" i="1"/>
  <c r="F12" i="1"/>
  <c r="F13" i="1"/>
  <c r="F14" i="1"/>
  <c r="F15" i="1"/>
  <c r="F16" i="1"/>
  <c r="F17" i="1"/>
  <c r="F18" i="1"/>
  <c r="F9" i="1"/>
  <c r="F10" i="1"/>
  <c r="F8" i="1"/>
</calcChain>
</file>

<file path=xl/sharedStrings.xml><?xml version="1.0" encoding="utf-8"?>
<sst xmlns="http://schemas.openxmlformats.org/spreadsheetml/2006/main" count="241" uniqueCount="166">
  <si>
    <t>ORGANIZAÇÃO DAS VOLUNTÁRIAS DE GOIÁS - OVG</t>
  </si>
  <si>
    <t>RELATÓRIO DE AQUISIÇÕES E CONTRATAÇÕES</t>
  </si>
  <si>
    <t>VIGÊNCIA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</si>
  <si>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</si>
  <si>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</si>
  <si>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</si>
  <si>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</si>
  <si>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</si>
  <si>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</si>
  <si>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</si>
  <si>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</si>
  <si>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</si>
  <si>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</si>
  <si>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DATA</t>
  </si>
  <si>
    <t>ANO DE 2018</t>
  </si>
  <si>
    <t>25.384.886/0001-45</t>
  </si>
  <si>
    <t>05.384.518/0001-90</t>
  </si>
  <si>
    <t>07.851.862/0001-77</t>
  </si>
  <si>
    <t>01.514.735/0001-04</t>
  </si>
  <si>
    <t>37.304.425/0001-02</t>
  </si>
  <si>
    <t>18.928.807/0001-54</t>
  </si>
  <si>
    <t>21.687.346/0001-80</t>
  </si>
  <si>
    <t>lote</t>
  </si>
  <si>
    <t>CNPJ</t>
  </si>
  <si>
    <t>unid</t>
  </si>
  <si>
    <t>03.406.822/0001-65</t>
  </si>
  <si>
    <t>Aquisição de bola hidroginastica</t>
  </si>
  <si>
    <t>Aquisição espaguete natação</t>
  </si>
  <si>
    <t>Aquisição halteres  flutuante</t>
  </si>
  <si>
    <t xml:space="preserve">HL MERCANTIL MATERIAIS ESPORTIVOS </t>
  </si>
  <si>
    <t>OC 8555</t>
  </si>
  <si>
    <t>08.791.034/0001-53</t>
  </si>
  <si>
    <t>Aquisição de bamboles</t>
  </si>
  <si>
    <t>INTACTA IMPORTAÇÃO E COMERCIO LTDA</t>
  </si>
  <si>
    <t>OC 8556</t>
  </si>
  <si>
    <t>09.490.982/0001-11</t>
  </si>
  <si>
    <t>Aquisição acessorios ferragista</t>
  </si>
  <si>
    <t>FERRAGISTA GLOBO</t>
  </si>
  <si>
    <t>OC 8557</t>
  </si>
  <si>
    <t>17.637.702/0001-83</t>
  </si>
  <si>
    <t>Aquisição de plastico bolha</t>
  </si>
  <si>
    <t>rolo</t>
  </si>
  <si>
    <t>TAVARES SILVA &amp; SILVA LTDA</t>
  </si>
  <si>
    <t>OC 8558</t>
  </si>
  <si>
    <t>10.704.020/0001-05</t>
  </si>
  <si>
    <t>Serviços de troca de vidros</t>
  </si>
  <si>
    <t>ser</t>
  </si>
  <si>
    <t xml:space="preserve">EDJANE KASSIA OLIVEIRA DA SILVA </t>
  </si>
  <si>
    <t>OC 8559</t>
  </si>
  <si>
    <t>28.164.039/0001-63</t>
  </si>
  <si>
    <t xml:space="preserve">Balcão para atendimento </t>
  </si>
  <si>
    <t xml:space="preserve">COMERCIO E INDUSTRIA DE MOVEIS LRB LTDA </t>
  </si>
  <si>
    <t>OC 8560</t>
  </si>
  <si>
    <t>04.421.508/0001-14</t>
  </si>
  <si>
    <t>Aquisição produtos hospitalares</t>
  </si>
  <si>
    <t xml:space="preserve">UNICA DENTAL VENDAS DE PROD ODONTOLOGICOS </t>
  </si>
  <si>
    <t>OC 8561</t>
  </si>
  <si>
    <t xml:space="preserve">Serviços em gesso </t>
  </si>
  <si>
    <t xml:space="preserve">GESSOLAR EIRELI </t>
  </si>
  <si>
    <t>OC 8562</t>
  </si>
  <si>
    <t>01.419.779/0001-47</t>
  </si>
  <si>
    <t>07.547.660/0001-36</t>
  </si>
  <si>
    <t>Aquisição de relogio de ponto</t>
  </si>
  <si>
    <t>A PONTEC RELÓGIOS COMERCIAIS LTDA</t>
  </si>
  <si>
    <t>OC 8563</t>
  </si>
  <si>
    <t>37.252.582/0001-03</t>
  </si>
  <si>
    <t>Aquisição materiais papelaria</t>
  </si>
  <si>
    <t xml:space="preserve">MÃE E FILHA COMÉRCIO DE AVIAMENTOS </t>
  </si>
  <si>
    <t>OC 8564</t>
  </si>
  <si>
    <t>Aquisição de aparelho telefonico sem fio</t>
  </si>
  <si>
    <t>REGIA COMERCIO DE INFORMATICA LTD</t>
  </si>
  <si>
    <t>OC 8565</t>
  </si>
  <si>
    <t>Serviços de bordados</t>
  </si>
  <si>
    <t xml:space="preserve">RPA COMERCIO E REPRESENTACOES LTDA </t>
  </si>
  <si>
    <t>OC 8566</t>
  </si>
  <si>
    <t xml:space="preserve">Aquisição de ar condicionado </t>
  </si>
  <si>
    <t xml:space="preserve">UNIAR COMERCIO DE ELETRO ELETRONICOS </t>
  </si>
  <si>
    <t>OC 8567</t>
  </si>
  <si>
    <t>UNIAR COMERCIO DE ELETRO ELETRONICOS</t>
  </si>
  <si>
    <t>OC 8568</t>
  </si>
  <si>
    <t xml:space="preserve">Aquisição de saco alvejado </t>
  </si>
  <si>
    <t xml:space="preserve">DINAMICA JK SACARIA LTDA </t>
  </si>
  <si>
    <t>OC 8569</t>
  </si>
  <si>
    <t>17.141.050/0001-91</t>
  </si>
  <si>
    <t>Aquisição de tecidos</t>
  </si>
  <si>
    <t>BORGES E FONSECA TECIDOS LTDA</t>
  </si>
  <si>
    <t>OC 8570</t>
  </si>
  <si>
    <t>11.333.329/0001-90</t>
  </si>
  <si>
    <t>Aquisição balde de inox</t>
  </si>
  <si>
    <t xml:space="preserve">CASA DO CRIADOR PROD. AGROPECUÁRIOS </t>
  </si>
  <si>
    <t>OC 8571</t>
  </si>
  <si>
    <t>02.601.714/0001-80</t>
  </si>
  <si>
    <t>Aquisição de forno e grelha</t>
  </si>
  <si>
    <t xml:space="preserve">ASSUÉRIO RAMOS ALVES </t>
  </si>
  <si>
    <t>01.323.884/0001-88</t>
  </si>
  <si>
    <t xml:space="preserve">Aquisição de rede de volei </t>
  </si>
  <si>
    <t xml:space="preserve">AAS SOBROSA LTDA </t>
  </si>
  <si>
    <t>OC 8573</t>
  </si>
  <si>
    <t>Aquisição de bola futsal</t>
  </si>
  <si>
    <t>Aquisição bola de basquete</t>
  </si>
  <si>
    <t>OC 8574</t>
  </si>
  <si>
    <t xml:space="preserve">Aquisição de rede para gol futsal </t>
  </si>
  <si>
    <t xml:space="preserve">ARENA ESPORTES </t>
  </si>
  <si>
    <t>OC 8575</t>
  </si>
  <si>
    <t>09.605.033/0001-30</t>
  </si>
  <si>
    <t>Aquisição de cafeteira eletrica</t>
  </si>
  <si>
    <t xml:space="preserve">HOHL MAQUINAS AGRICOLAS </t>
  </si>
  <si>
    <t>OC 8576</t>
  </si>
  <si>
    <t>01.608.488/0001-05</t>
  </si>
  <si>
    <t>Aquisição de jarra plastica 4 litros</t>
  </si>
  <si>
    <t xml:space="preserve">AGUA PURA COM. DISTRIBUIDORA </t>
  </si>
  <si>
    <t>OC 8577</t>
  </si>
  <si>
    <t>Aquisição de armario roupeiro</t>
  </si>
  <si>
    <t xml:space="preserve">METROPOLE COMERCIO DE MÓVEIS </t>
  </si>
  <si>
    <t>OC 8578</t>
  </si>
  <si>
    <t>09.323.614/0001-89</t>
  </si>
  <si>
    <t>Aquisição de porta retrato</t>
  </si>
  <si>
    <t xml:space="preserve">LIFE BOOK ENCADERNADORA </t>
  </si>
  <si>
    <t>OC 8579</t>
  </si>
  <si>
    <t>24.682.880/0001-91</t>
  </si>
  <si>
    <t>Aquisição de brita nº. 01</t>
  </si>
  <si>
    <t>m²</t>
  </si>
  <si>
    <t xml:space="preserve">BEIRA-MATA MATERIAIS DE CONSTRUCAO </t>
  </si>
  <si>
    <t>OC 8580</t>
  </si>
  <si>
    <t>Aquisição de botijão termico</t>
  </si>
  <si>
    <t>Aquisição de garrafão termico</t>
  </si>
  <si>
    <t xml:space="preserve">AGUA PURA COM. DISTRIBUIDORA LTDA </t>
  </si>
  <si>
    <t>OC 8581</t>
  </si>
  <si>
    <t>Aquisição garrafa termica 1 l</t>
  </si>
  <si>
    <t xml:space="preserve">GOIANITA EMPRESARIAL UTILIDADES </t>
  </si>
  <si>
    <t>OC 8582</t>
  </si>
  <si>
    <t>13.119.405/0001-95</t>
  </si>
  <si>
    <t>Aquisição garrafa termica 1,8 l</t>
  </si>
  <si>
    <t xml:space="preserve">MM SUPERMERCADO SIRVA-SE EIRELI </t>
  </si>
  <si>
    <t>OC 8583</t>
  </si>
  <si>
    <t>Aquisição armario aço 2 portas</t>
  </si>
  <si>
    <t xml:space="preserve">ADEMIR FRANCISCO DE OLIVEIRA </t>
  </si>
  <si>
    <t>OC 8584</t>
  </si>
  <si>
    <t>19.863.990/0001-10</t>
  </si>
  <si>
    <t xml:space="preserve">Aquisição de bebedouro de agua com refil filtro </t>
  </si>
  <si>
    <t>FIT REFRIGERAÇÃO LTDA.</t>
  </si>
  <si>
    <t>OC 8585</t>
  </si>
  <si>
    <t>12.725.815/0001-17</t>
  </si>
  <si>
    <t>Serviços de impressão</t>
  </si>
  <si>
    <t>OC 8586</t>
  </si>
  <si>
    <t>24.682.880/0001-9</t>
  </si>
  <si>
    <t>Aquisição de itens de papelaria</t>
  </si>
  <si>
    <t>PAPELARIA UNIVERSO</t>
  </si>
  <si>
    <t>OC 8587</t>
  </si>
  <si>
    <t>04.292.064/0001-64</t>
  </si>
  <si>
    <t>Refresqueira inox e acessorios</t>
  </si>
  <si>
    <t xml:space="preserve">AGUA PURA COM. DISTRIBUIDORA LTDA - EPP </t>
  </si>
  <si>
    <t xml:space="preserve">MÊS ABRIL </t>
  </si>
  <si>
    <t>OC 8588</t>
  </si>
  <si>
    <t>Fornecimento refeições Goianesia</t>
  </si>
  <si>
    <t>KADU COMERCIO E SERVIÇO</t>
  </si>
  <si>
    <t>CF 02/18</t>
  </si>
  <si>
    <t>08.470.393/0001-09</t>
  </si>
  <si>
    <t>Serviços coleta residuos solidos</t>
  </si>
  <si>
    <t xml:space="preserve">BIOLOGUS AMBIENTAL </t>
  </si>
  <si>
    <t>CFPS 06/18</t>
  </si>
  <si>
    <t>26.484.921/0001-60</t>
  </si>
  <si>
    <t xml:space="preserve">Serviços Telecomunicação de trafego de dados </t>
  </si>
  <si>
    <t>CPS 05/18</t>
  </si>
  <si>
    <t>10.455.507/0001-93</t>
  </si>
  <si>
    <t xml:space="preserve">APM MENDONÇA BAETA - SUPERI TELECOM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</si>
</sst>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16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R81"/>
  <sheetViews>
    <sheetView tabSelected="1" zoomScale="93" zoomScaleNormal="93" workbookViewId="0">
      <selection activeCell="L49" sqref="A1:L49"/>
    </sheetView>
  </sheetViews>
  <sheetFormatPr defaultRowHeight="15" x14ac:dyDescent="0.25"/>
  <cols>
    <col min="1" max="1" width="4.7109375" style="1" customWidth="1"/>
    <col min="2" max="2" width="34.42578125" customWidth="1"/>
    <col min="3" max="3" width="9" style="1" customWidth="1"/>
    <col min="4" max="4" width="8.85546875" style="1" customWidth="1"/>
    <col min="5" max="5" width="15.42578125" customWidth="1"/>
    <col min="6" max="6" width="18" customWidth="1"/>
    <col min="7" max="7" width="16.140625" style="1" customWidth="1"/>
    <col min="8" max="8" width="33" style="1" customWidth="1"/>
    <col min="9" max="9" width="16.85546875" style="1" customWidth="1"/>
    <col min="10" max="10" width="15.42578125" style="1" customWidth="1"/>
    <col min="11" max="11" width="20.5703125" style="1" customWidth="1"/>
    <col min="12" max="12" width="15.42578125" style="1" customWidth="1"/>
    <col min="13" max="15" width="10.28515625" customWidth="1"/>
  </cols>
  <sheetData>
    <row r="1" spans="1:16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6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6" x14ac:dyDescent="0.25">
      <c r="A3" s="50" t="s">
        <v>11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6" x14ac:dyDescent="0.25">
      <c r="A4" s="52" t="s">
        <v>14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6" x14ac:dyDescent="0.25">
      <c r="A5" s="51" t="s">
        <v>152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6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6" ht="30" x14ac:dyDescent="0.25">
      <c r="A7" s="27"/>
      <c r="B7" s="41" t="s">
        <v>3</v>
      </c>
      <c r="C7" s="41" t="s">
        <v>4</v>
      </c>
      <c r="D7" s="41" t="s">
        <v>5</v>
      </c>
      <c r="E7" s="18" t="s">
        <v>6</v>
      </c>
      <c r="F7" s="18" t="s">
        <v>7</v>
      </c>
      <c r="G7" s="41" t="s">
        <v>8</v>
      </c>
      <c r="H7" s="41" t="s">
        <v>9</v>
      </c>
      <c r="I7" s="19" t="s">
        <v>10</v>
      </c>
      <c r="J7" s="19" t="s">
        <v>2</v>
      </c>
      <c r="K7" s="41" t="s">
        <v>23</v>
      </c>
      <c r="L7" s="41" t="s">
        <v>13</v>
      </c>
      <c r="M7" s="3"/>
      <c r="N7" s="3"/>
      <c r="O7" s="3"/>
      <c r="P7" s="3"/>
    </row>
    <row r="8" spans="1:16" ht="30" customHeight="1" x14ac:dyDescent="0.25">
      <c r="A8" s="46">
        <v>1</v>
      </c>
      <c r="B8" s="34" t="s">
        <v>26</v>
      </c>
      <c r="C8" s="27" t="s">
        <v>24</v>
      </c>
      <c r="D8" s="33">
        <v>80</v>
      </c>
      <c r="E8" s="20">
        <v>21.9</v>
      </c>
      <c r="F8" s="20">
        <f>E8*D8</f>
        <v>1752</v>
      </c>
      <c r="G8" s="47">
        <v>391386</v>
      </c>
      <c r="H8" s="46" t="s">
        <v>29</v>
      </c>
      <c r="I8" s="47" t="s">
        <v>30</v>
      </c>
      <c r="J8" s="46" t="s">
        <v>12</v>
      </c>
      <c r="K8" s="43" t="s">
        <v>31</v>
      </c>
      <c r="L8" s="42">
        <v>43195</v>
      </c>
    </row>
    <row r="9" spans="1:16" x14ac:dyDescent="0.25">
      <c r="A9" s="46"/>
      <c r="B9" s="35" t="s">
        <v>27</v>
      </c>
      <c r="C9" s="35" t="s">
        <v>24</v>
      </c>
      <c r="D9" s="35">
        <v>80</v>
      </c>
      <c r="E9" s="20">
        <v>5.5</v>
      </c>
      <c r="F9" s="20">
        <f t="shared" ref="F9:F48" si="0">E9*D9</f>
        <v>440</v>
      </c>
      <c r="G9" s="47"/>
      <c r="H9" s="46"/>
      <c r="I9" s="47"/>
      <c r="J9" s="46"/>
      <c r="K9" s="43"/>
      <c r="L9" s="42"/>
    </row>
    <row r="10" spans="1:16" x14ac:dyDescent="0.25">
      <c r="A10" s="46"/>
      <c r="B10" s="35" t="s">
        <v>28</v>
      </c>
      <c r="C10" s="35" t="s">
        <v>24</v>
      </c>
      <c r="D10" s="35">
        <v>80</v>
      </c>
      <c r="E10" s="20">
        <v>68.900000000000006</v>
      </c>
      <c r="F10" s="20">
        <f t="shared" si="0"/>
        <v>5512</v>
      </c>
      <c r="G10" s="47"/>
      <c r="H10" s="46"/>
      <c r="I10" s="47"/>
      <c r="J10" s="46"/>
      <c r="K10" s="43"/>
      <c r="L10" s="42"/>
    </row>
    <row r="11" spans="1:16" ht="30" x14ac:dyDescent="0.25">
      <c r="A11" s="35">
        <v>2</v>
      </c>
      <c r="B11" s="35" t="s">
        <v>32</v>
      </c>
      <c r="C11" s="35" t="s">
        <v>24</v>
      </c>
      <c r="D11" s="35">
        <v>20</v>
      </c>
      <c r="E11" s="20">
        <v>1.7549999999999999</v>
      </c>
      <c r="F11" s="20">
        <f t="shared" si="0"/>
        <v>35.099999999999994</v>
      </c>
      <c r="G11" s="36">
        <v>392862</v>
      </c>
      <c r="H11" s="40" t="s">
        <v>33</v>
      </c>
      <c r="I11" s="35" t="s">
        <v>34</v>
      </c>
      <c r="J11" s="40" t="s">
        <v>12</v>
      </c>
      <c r="K11" s="35" t="s">
        <v>35</v>
      </c>
      <c r="L11" s="25">
        <v>43195</v>
      </c>
      <c r="M11" s="38"/>
    </row>
    <row r="12" spans="1:16" ht="30" x14ac:dyDescent="0.25">
      <c r="A12" s="27">
        <v>3</v>
      </c>
      <c r="B12" s="35" t="s">
        <v>36</v>
      </c>
      <c r="C12" s="35" t="s">
        <v>22</v>
      </c>
      <c r="D12" s="35">
        <v>1</v>
      </c>
      <c r="E12" s="20">
        <v>751.1</v>
      </c>
      <c r="F12" s="20">
        <f t="shared" si="0"/>
        <v>751.1</v>
      </c>
      <c r="G12" s="36">
        <v>391870</v>
      </c>
      <c r="H12" s="35" t="s">
        <v>37</v>
      </c>
      <c r="I12" s="35" t="s">
        <v>38</v>
      </c>
      <c r="J12" s="40" t="s">
        <v>12</v>
      </c>
      <c r="K12" s="35" t="s">
        <v>39</v>
      </c>
      <c r="L12" s="25">
        <v>43195</v>
      </c>
      <c r="M12" s="38"/>
    </row>
    <row r="13" spans="1:16" ht="30" x14ac:dyDescent="0.25">
      <c r="A13" s="27">
        <v>4</v>
      </c>
      <c r="B13" s="35" t="s">
        <v>40</v>
      </c>
      <c r="C13" s="35" t="s">
        <v>41</v>
      </c>
      <c r="D13" s="35">
        <v>10</v>
      </c>
      <c r="E13" s="20">
        <v>37.5</v>
      </c>
      <c r="F13" s="20">
        <f t="shared" si="0"/>
        <v>375</v>
      </c>
      <c r="G13" s="36">
        <v>393091</v>
      </c>
      <c r="H13" s="35" t="s">
        <v>42</v>
      </c>
      <c r="I13" s="35" t="s">
        <v>43</v>
      </c>
      <c r="J13" s="40" t="s">
        <v>12</v>
      </c>
      <c r="K13" s="35" t="s">
        <v>44</v>
      </c>
      <c r="L13" s="25">
        <v>43202</v>
      </c>
    </row>
    <row r="14" spans="1:16" ht="30" x14ac:dyDescent="0.25">
      <c r="A14" s="27">
        <v>5</v>
      </c>
      <c r="B14" s="35" t="s">
        <v>45</v>
      </c>
      <c r="C14" s="35" t="s">
        <v>46</v>
      </c>
      <c r="D14" s="35">
        <v>5</v>
      </c>
      <c r="E14" s="20">
        <v>103</v>
      </c>
      <c r="F14" s="20">
        <f t="shared" si="0"/>
        <v>515</v>
      </c>
      <c r="G14" s="36">
        <v>392993</v>
      </c>
      <c r="H14" s="35" t="s">
        <v>47</v>
      </c>
      <c r="I14" s="35" t="s">
        <v>48</v>
      </c>
      <c r="J14" s="40" t="s">
        <v>12</v>
      </c>
      <c r="K14" s="35" t="s">
        <v>49</v>
      </c>
      <c r="L14" s="25">
        <v>43202</v>
      </c>
    </row>
    <row r="15" spans="1:16" ht="30" x14ac:dyDescent="0.25">
      <c r="A15" s="27">
        <v>6</v>
      </c>
      <c r="B15" s="35" t="s">
        <v>50</v>
      </c>
      <c r="C15" s="35" t="s">
        <v>24</v>
      </c>
      <c r="D15" s="35">
        <v>1</v>
      </c>
      <c r="E15" s="20">
        <v>2850</v>
      </c>
      <c r="F15" s="20">
        <f t="shared" si="0"/>
        <v>2850</v>
      </c>
      <c r="G15" s="36">
        <v>391199</v>
      </c>
      <c r="H15" s="40" t="s">
        <v>51</v>
      </c>
      <c r="I15" s="35" t="s">
        <v>52</v>
      </c>
      <c r="J15" s="40" t="s">
        <v>12</v>
      </c>
      <c r="K15" s="35" t="s">
        <v>53</v>
      </c>
      <c r="L15" s="25">
        <v>43203</v>
      </c>
    </row>
    <row r="16" spans="1:16" ht="30" x14ac:dyDescent="0.25">
      <c r="A16" s="27">
        <v>7</v>
      </c>
      <c r="B16" s="35" t="s">
        <v>54</v>
      </c>
      <c r="C16" s="35" t="s">
        <v>22</v>
      </c>
      <c r="D16" s="35">
        <v>1</v>
      </c>
      <c r="E16" s="20">
        <v>741</v>
      </c>
      <c r="F16" s="20">
        <f t="shared" si="0"/>
        <v>741</v>
      </c>
      <c r="G16" s="36">
        <v>391876</v>
      </c>
      <c r="H16" s="40" t="s">
        <v>55</v>
      </c>
      <c r="I16" s="35" t="s">
        <v>56</v>
      </c>
      <c r="J16" s="40" t="s">
        <v>12</v>
      </c>
      <c r="K16" s="35" t="s">
        <v>61</v>
      </c>
      <c r="L16" s="25">
        <v>43203</v>
      </c>
    </row>
    <row r="17" spans="1:13" ht="30" x14ac:dyDescent="0.25">
      <c r="A17" s="27">
        <v>8</v>
      </c>
      <c r="B17" s="35" t="s">
        <v>57</v>
      </c>
      <c r="C17" s="35" t="s">
        <v>46</v>
      </c>
      <c r="D17" s="35">
        <v>1</v>
      </c>
      <c r="E17" s="20">
        <v>1300</v>
      </c>
      <c r="F17" s="20">
        <f t="shared" si="0"/>
        <v>1300</v>
      </c>
      <c r="G17" s="36">
        <v>392222</v>
      </c>
      <c r="H17" s="35" t="s">
        <v>58</v>
      </c>
      <c r="I17" s="35" t="s">
        <v>59</v>
      </c>
      <c r="J17" s="40" t="s">
        <v>12</v>
      </c>
      <c r="K17" s="35" t="s">
        <v>60</v>
      </c>
      <c r="L17" s="25">
        <v>43203</v>
      </c>
      <c r="M17" s="38"/>
    </row>
    <row r="18" spans="1:13" ht="30" x14ac:dyDescent="0.25">
      <c r="A18" s="27">
        <v>9</v>
      </c>
      <c r="B18" s="27" t="s">
        <v>62</v>
      </c>
      <c r="C18" s="27" t="s">
        <v>24</v>
      </c>
      <c r="D18" s="27">
        <v>1</v>
      </c>
      <c r="E18" s="20">
        <v>1980</v>
      </c>
      <c r="F18" s="20">
        <f t="shared" si="0"/>
        <v>1980</v>
      </c>
      <c r="G18" s="36">
        <v>392177</v>
      </c>
      <c r="H18" s="40" t="s">
        <v>63</v>
      </c>
      <c r="I18" s="35" t="s">
        <v>64</v>
      </c>
      <c r="J18" s="40" t="s">
        <v>12</v>
      </c>
      <c r="K18" s="35" t="s">
        <v>65</v>
      </c>
      <c r="L18" s="25">
        <v>43203</v>
      </c>
      <c r="M18" s="38"/>
    </row>
    <row r="19" spans="1:13" ht="30" x14ac:dyDescent="0.25">
      <c r="A19" s="27">
        <v>10</v>
      </c>
      <c r="B19" s="35" t="s">
        <v>66</v>
      </c>
      <c r="C19" s="35" t="s">
        <v>22</v>
      </c>
      <c r="D19" s="35">
        <v>1</v>
      </c>
      <c r="E19" s="20">
        <v>1529.5</v>
      </c>
      <c r="F19" s="20">
        <f t="shared" si="0"/>
        <v>1529.5</v>
      </c>
      <c r="G19" s="36">
        <v>384347</v>
      </c>
      <c r="H19" s="40" t="s">
        <v>67</v>
      </c>
      <c r="I19" s="35" t="s">
        <v>68</v>
      </c>
      <c r="J19" s="40" t="s">
        <v>12</v>
      </c>
      <c r="K19" s="35" t="s">
        <v>18</v>
      </c>
      <c r="L19" s="25">
        <v>43203</v>
      </c>
      <c r="M19" s="38"/>
    </row>
    <row r="20" spans="1:13" ht="30" customHeight="1" x14ac:dyDescent="0.25">
      <c r="A20" s="27">
        <v>11</v>
      </c>
      <c r="B20" s="40" t="s">
        <v>69</v>
      </c>
      <c r="C20" s="35" t="s">
        <v>24</v>
      </c>
      <c r="D20" s="35">
        <v>1</v>
      </c>
      <c r="E20" s="39">
        <v>108.08</v>
      </c>
      <c r="F20" s="20">
        <f t="shared" si="0"/>
        <v>108.08</v>
      </c>
      <c r="G20" s="36">
        <v>391168</v>
      </c>
      <c r="H20" s="40" t="s">
        <v>70</v>
      </c>
      <c r="I20" s="35" t="s">
        <v>71</v>
      </c>
      <c r="J20" s="40" t="s">
        <v>12</v>
      </c>
      <c r="K20" s="35" t="s">
        <v>17</v>
      </c>
      <c r="L20" s="25">
        <v>43206</v>
      </c>
      <c r="M20" s="38"/>
    </row>
    <row r="21" spans="1:13" ht="30" x14ac:dyDescent="0.25">
      <c r="A21" s="27">
        <v>12</v>
      </c>
      <c r="B21" s="35" t="s">
        <v>72</v>
      </c>
      <c r="C21" s="35" t="s">
        <v>24</v>
      </c>
      <c r="D21" s="35">
        <v>7280</v>
      </c>
      <c r="E21" s="20">
        <v>2</v>
      </c>
      <c r="F21" s="20">
        <f t="shared" si="0"/>
        <v>14560</v>
      </c>
      <c r="G21" s="36">
        <v>392469</v>
      </c>
      <c r="H21" s="40" t="s">
        <v>73</v>
      </c>
      <c r="I21" s="35" t="s">
        <v>74</v>
      </c>
      <c r="J21" s="40" t="s">
        <v>12</v>
      </c>
      <c r="K21" s="35" t="s">
        <v>15</v>
      </c>
      <c r="L21" s="25">
        <v>43207</v>
      </c>
      <c r="M21" s="38"/>
    </row>
    <row r="22" spans="1:13" ht="30" x14ac:dyDescent="0.25">
      <c r="A22" s="27">
        <v>13</v>
      </c>
      <c r="B22" s="35" t="s">
        <v>75</v>
      </c>
      <c r="C22" s="35" t="s">
        <v>24</v>
      </c>
      <c r="D22" s="35">
        <v>1</v>
      </c>
      <c r="E22" s="23">
        <v>1770</v>
      </c>
      <c r="F22" s="20">
        <f t="shared" si="0"/>
        <v>1770</v>
      </c>
      <c r="G22" s="36">
        <v>391616</v>
      </c>
      <c r="H22" s="40" t="s">
        <v>76</v>
      </c>
      <c r="I22" s="35" t="s">
        <v>77</v>
      </c>
      <c r="J22" s="40" t="s">
        <v>12</v>
      </c>
      <c r="K22" s="35" t="s">
        <v>20</v>
      </c>
      <c r="L22" s="25">
        <v>43207</v>
      </c>
      <c r="M22" s="38"/>
    </row>
    <row r="23" spans="1:13" ht="30" x14ac:dyDescent="0.25">
      <c r="A23" s="27">
        <v>14</v>
      </c>
      <c r="B23" s="35" t="s">
        <v>75</v>
      </c>
      <c r="C23" s="35" t="s">
        <v>24</v>
      </c>
      <c r="D23" s="35">
        <v>1</v>
      </c>
      <c r="E23" s="20">
        <v>1515</v>
      </c>
      <c r="F23" s="20">
        <f t="shared" si="0"/>
        <v>1515</v>
      </c>
      <c r="G23" s="36">
        <v>392203</v>
      </c>
      <c r="H23" s="40" t="s">
        <v>78</v>
      </c>
      <c r="I23" s="35" t="s">
        <v>79</v>
      </c>
      <c r="J23" s="40" t="s">
        <v>12</v>
      </c>
      <c r="K23" s="35" t="s">
        <v>20</v>
      </c>
      <c r="L23" s="25">
        <v>43207</v>
      </c>
      <c r="M23" s="38"/>
    </row>
    <row r="24" spans="1:13" ht="33.75" customHeight="1" x14ac:dyDescent="0.25">
      <c r="A24" s="35">
        <v>15</v>
      </c>
      <c r="B24" s="35" t="s">
        <v>80</v>
      </c>
      <c r="C24" s="35" t="s">
        <v>24</v>
      </c>
      <c r="D24" s="35">
        <v>200</v>
      </c>
      <c r="E24" s="20">
        <v>4.5</v>
      </c>
      <c r="F24" s="20">
        <f t="shared" si="0"/>
        <v>900</v>
      </c>
      <c r="G24" s="36">
        <v>392590</v>
      </c>
      <c r="H24" s="40" t="s">
        <v>81</v>
      </c>
      <c r="I24" s="35" t="s">
        <v>82</v>
      </c>
      <c r="J24" s="40" t="s">
        <v>12</v>
      </c>
      <c r="K24" s="35" t="s">
        <v>83</v>
      </c>
      <c r="L24" s="25">
        <v>43207</v>
      </c>
      <c r="M24" s="38"/>
    </row>
    <row r="25" spans="1:13" ht="30" x14ac:dyDescent="0.25">
      <c r="A25" s="35">
        <v>16</v>
      </c>
      <c r="B25" s="27" t="s">
        <v>84</v>
      </c>
      <c r="C25" s="27" t="s">
        <v>22</v>
      </c>
      <c r="D25" s="27">
        <v>1</v>
      </c>
      <c r="E25" s="20">
        <v>3200</v>
      </c>
      <c r="F25" s="20">
        <f t="shared" si="0"/>
        <v>3200</v>
      </c>
      <c r="G25" s="36">
        <v>392237</v>
      </c>
      <c r="H25" s="40" t="s">
        <v>85</v>
      </c>
      <c r="I25" s="35" t="s">
        <v>86</v>
      </c>
      <c r="J25" s="40" t="s">
        <v>12</v>
      </c>
      <c r="K25" s="35" t="s">
        <v>87</v>
      </c>
      <c r="L25" s="25">
        <v>43207</v>
      </c>
    </row>
    <row r="26" spans="1:13" ht="30" x14ac:dyDescent="0.25">
      <c r="A26" s="35">
        <v>17</v>
      </c>
      <c r="B26" s="27" t="s">
        <v>88</v>
      </c>
      <c r="C26" s="27" t="s">
        <v>24</v>
      </c>
      <c r="D26" s="27">
        <v>3</v>
      </c>
      <c r="E26" s="20">
        <v>70</v>
      </c>
      <c r="F26" s="20">
        <f t="shared" si="0"/>
        <v>210</v>
      </c>
      <c r="G26" s="36">
        <v>391869</v>
      </c>
      <c r="H26" s="40" t="s">
        <v>89</v>
      </c>
      <c r="I26" s="35" t="s">
        <v>90</v>
      </c>
      <c r="J26" s="40" t="s">
        <v>12</v>
      </c>
      <c r="K26" s="35" t="s">
        <v>91</v>
      </c>
      <c r="L26" s="25">
        <v>43208</v>
      </c>
    </row>
    <row r="27" spans="1:13" ht="30" x14ac:dyDescent="0.25">
      <c r="A27" s="35">
        <v>18</v>
      </c>
      <c r="B27" s="27" t="s">
        <v>92</v>
      </c>
      <c r="C27" s="27" t="s">
        <v>24</v>
      </c>
      <c r="D27" s="27">
        <v>1</v>
      </c>
      <c r="E27" s="20">
        <v>2390</v>
      </c>
      <c r="F27" s="20">
        <f t="shared" si="0"/>
        <v>2390</v>
      </c>
      <c r="G27" s="36">
        <v>393305</v>
      </c>
      <c r="H27" s="37" t="s">
        <v>93</v>
      </c>
      <c r="I27" s="27" t="s">
        <v>86</v>
      </c>
      <c r="J27" s="40" t="s">
        <v>12</v>
      </c>
      <c r="K27" s="27" t="s">
        <v>94</v>
      </c>
      <c r="L27" s="28">
        <v>43213</v>
      </c>
    </row>
    <row r="28" spans="1:13" ht="30" x14ac:dyDescent="0.25">
      <c r="A28" s="45">
        <v>19</v>
      </c>
      <c r="B28" s="27" t="s">
        <v>95</v>
      </c>
      <c r="C28" s="27" t="s">
        <v>24</v>
      </c>
      <c r="D28" s="27">
        <v>1</v>
      </c>
      <c r="E28" s="20">
        <v>49.9</v>
      </c>
      <c r="F28" s="20">
        <f t="shared" si="0"/>
        <v>49.9</v>
      </c>
      <c r="G28" s="43">
        <v>391848</v>
      </c>
      <c r="H28" s="37" t="s">
        <v>96</v>
      </c>
      <c r="I28" s="27" t="s">
        <v>97</v>
      </c>
      <c r="J28" s="40" t="s">
        <v>12</v>
      </c>
      <c r="K28" s="27" t="s">
        <v>25</v>
      </c>
      <c r="L28" s="28">
        <v>43213</v>
      </c>
    </row>
    <row r="29" spans="1:13" ht="30" customHeight="1" x14ac:dyDescent="0.25">
      <c r="A29" s="45"/>
      <c r="B29" s="27" t="s">
        <v>98</v>
      </c>
      <c r="C29" s="27" t="s">
        <v>24</v>
      </c>
      <c r="D29" s="27">
        <v>12</v>
      </c>
      <c r="E29" s="20">
        <v>49.9</v>
      </c>
      <c r="F29" s="20">
        <f t="shared" si="0"/>
        <v>598.79999999999995</v>
      </c>
      <c r="G29" s="43"/>
      <c r="H29" s="46" t="s">
        <v>29</v>
      </c>
      <c r="I29" s="47" t="s">
        <v>100</v>
      </c>
      <c r="J29" s="44" t="s">
        <v>12</v>
      </c>
      <c r="K29" s="47" t="s">
        <v>31</v>
      </c>
      <c r="L29" s="42">
        <v>43213</v>
      </c>
    </row>
    <row r="30" spans="1:13" x14ac:dyDescent="0.25">
      <c r="A30" s="45"/>
      <c r="B30" s="35" t="s">
        <v>99</v>
      </c>
      <c r="C30" s="27" t="s">
        <v>24</v>
      </c>
      <c r="D30" s="27">
        <v>5</v>
      </c>
      <c r="E30" s="20">
        <v>27.9</v>
      </c>
      <c r="F30" s="20">
        <f t="shared" si="0"/>
        <v>139.5</v>
      </c>
      <c r="G30" s="43"/>
      <c r="H30" s="46"/>
      <c r="I30" s="47"/>
      <c r="J30" s="44"/>
      <c r="K30" s="47"/>
      <c r="L30" s="42"/>
    </row>
    <row r="31" spans="1:13" x14ac:dyDescent="0.25">
      <c r="A31" s="45"/>
      <c r="B31" s="27" t="s">
        <v>101</v>
      </c>
      <c r="C31" s="27" t="s">
        <v>24</v>
      </c>
      <c r="D31" s="27">
        <v>2</v>
      </c>
      <c r="E31" s="20">
        <v>185</v>
      </c>
      <c r="F31" s="20">
        <f t="shared" si="0"/>
        <v>370</v>
      </c>
      <c r="G31" s="43"/>
      <c r="H31" s="27" t="s">
        <v>102</v>
      </c>
      <c r="I31" s="37" t="s">
        <v>103</v>
      </c>
      <c r="J31" s="44"/>
      <c r="K31" s="27" t="s">
        <v>104</v>
      </c>
      <c r="L31" s="28">
        <v>43213</v>
      </c>
    </row>
    <row r="32" spans="1:13" ht="30" x14ac:dyDescent="0.25">
      <c r="A32" s="27">
        <v>20</v>
      </c>
      <c r="B32" s="27" t="s">
        <v>105</v>
      </c>
      <c r="C32" s="27" t="s">
        <v>24</v>
      </c>
      <c r="D32" s="27">
        <v>1</v>
      </c>
      <c r="E32" s="20">
        <v>604.66</v>
      </c>
      <c r="F32" s="20">
        <f t="shared" si="0"/>
        <v>604.66</v>
      </c>
      <c r="G32" s="36">
        <v>392565</v>
      </c>
      <c r="H32" s="37" t="s">
        <v>106</v>
      </c>
      <c r="I32" s="27" t="s">
        <v>107</v>
      </c>
      <c r="J32" s="37" t="s">
        <v>12</v>
      </c>
      <c r="K32" s="27" t="s">
        <v>108</v>
      </c>
      <c r="L32" s="28">
        <v>43213</v>
      </c>
    </row>
    <row r="33" spans="1:12" ht="30" x14ac:dyDescent="0.25">
      <c r="A33" s="27">
        <v>21</v>
      </c>
      <c r="B33" s="27" t="s">
        <v>109</v>
      </c>
      <c r="C33" s="27" t="s">
        <v>24</v>
      </c>
      <c r="D33" s="27">
        <v>6</v>
      </c>
      <c r="E33" s="20">
        <v>12</v>
      </c>
      <c r="F33" s="20">
        <f t="shared" si="0"/>
        <v>72</v>
      </c>
      <c r="G33" s="36">
        <v>391871</v>
      </c>
      <c r="H33" s="37" t="s">
        <v>110</v>
      </c>
      <c r="I33" s="27" t="s">
        <v>111</v>
      </c>
      <c r="J33" s="37" t="s">
        <v>12</v>
      </c>
      <c r="K33" s="27" t="s">
        <v>16</v>
      </c>
      <c r="L33" s="28">
        <v>43215</v>
      </c>
    </row>
    <row r="34" spans="1:12" ht="30" x14ac:dyDescent="0.25">
      <c r="A34" s="27">
        <v>22</v>
      </c>
      <c r="B34" s="27" t="s">
        <v>112</v>
      </c>
      <c r="C34" s="27" t="s">
        <v>24</v>
      </c>
      <c r="D34" s="27">
        <v>1</v>
      </c>
      <c r="E34" s="20">
        <v>230</v>
      </c>
      <c r="F34" s="20">
        <f t="shared" si="0"/>
        <v>230</v>
      </c>
      <c r="G34" s="36">
        <v>392863</v>
      </c>
      <c r="H34" s="37" t="s">
        <v>113</v>
      </c>
      <c r="I34" s="27" t="s">
        <v>114</v>
      </c>
      <c r="J34" s="37" t="s">
        <v>12</v>
      </c>
      <c r="K34" s="27" t="s">
        <v>115</v>
      </c>
      <c r="L34" s="28">
        <v>43215</v>
      </c>
    </row>
    <row r="35" spans="1:12" ht="30" x14ac:dyDescent="0.25">
      <c r="A35" s="27">
        <v>23</v>
      </c>
      <c r="B35" s="27" t="s">
        <v>116</v>
      </c>
      <c r="C35" s="27" t="s">
        <v>24</v>
      </c>
      <c r="D35" s="27">
        <v>320</v>
      </c>
      <c r="E35" s="20">
        <v>6</v>
      </c>
      <c r="F35" s="20">
        <f t="shared" si="0"/>
        <v>1920</v>
      </c>
      <c r="G35" s="36">
        <v>394296</v>
      </c>
      <c r="H35" s="37" t="s">
        <v>117</v>
      </c>
      <c r="I35" s="27" t="s">
        <v>118</v>
      </c>
      <c r="J35" s="37" t="s">
        <v>12</v>
      </c>
      <c r="K35" s="27" t="s">
        <v>119</v>
      </c>
      <c r="L35" s="28">
        <v>43215</v>
      </c>
    </row>
    <row r="36" spans="1:12" ht="30" x14ac:dyDescent="0.25">
      <c r="A36" s="27">
        <v>24</v>
      </c>
      <c r="B36" s="27" t="s">
        <v>120</v>
      </c>
      <c r="C36" s="27" t="s">
        <v>121</v>
      </c>
      <c r="D36" s="27">
        <v>16.5</v>
      </c>
      <c r="E36" s="20">
        <v>59.636400000000002</v>
      </c>
      <c r="F36" s="20">
        <f t="shared" si="0"/>
        <v>984.00060000000008</v>
      </c>
      <c r="G36" s="36">
        <v>392676</v>
      </c>
      <c r="H36" s="37" t="s">
        <v>122</v>
      </c>
      <c r="I36" s="27" t="s">
        <v>123</v>
      </c>
      <c r="J36" s="37" t="s">
        <v>12</v>
      </c>
      <c r="K36" s="27" t="s">
        <v>19</v>
      </c>
      <c r="L36" s="28">
        <v>43215</v>
      </c>
    </row>
    <row r="37" spans="1:12" ht="30" customHeight="1" x14ac:dyDescent="0.25">
      <c r="A37" s="47">
        <v>25</v>
      </c>
      <c r="B37" s="27" t="s">
        <v>124</v>
      </c>
      <c r="C37" s="27" t="s">
        <v>24</v>
      </c>
      <c r="D37" s="27">
        <v>4</v>
      </c>
      <c r="E37" s="20">
        <v>99.9</v>
      </c>
      <c r="F37" s="20">
        <f t="shared" si="0"/>
        <v>399.6</v>
      </c>
      <c r="G37" s="43">
        <v>393041</v>
      </c>
      <c r="H37" s="46" t="s">
        <v>126</v>
      </c>
      <c r="I37" s="47" t="s">
        <v>127</v>
      </c>
      <c r="J37" s="46" t="s">
        <v>12</v>
      </c>
      <c r="K37" s="47" t="s">
        <v>16</v>
      </c>
      <c r="L37" s="28">
        <v>43215</v>
      </c>
    </row>
    <row r="38" spans="1:12" x14ac:dyDescent="0.25">
      <c r="A38" s="47"/>
      <c r="B38" s="27" t="s">
        <v>125</v>
      </c>
      <c r="C38" s="27" t="s">
        <v>24</v>
      </c>
      <c r="D38" s="27">
        <v>6</v>
      </c>
      <c r="E38" s="20">
        <v>25</v>
      </c>
      <c r="F38" s="20">
        <f t="shared" si="0"/>
        <v>150</v>
      </c>
      <c r="G38" s="43"/>
      <c r="H38" s="46"/>
      <c r="I38" s="47"/>
      <c r="J38" s="46"/>
      <c r="K38" s="47"/>
      <c r="L38" s="27"/>
    </row>
    <row r="39" spans="1:12" ht="30" x14ac:dyDescent="0.25">
      <c r="A39" s="47"/>
      <c r="B39" s="27" t="s">
        <v>128</v>
      </c>
      <c r="C39" s="27" t="s">
        <v>24</v>
      </c>
      <c r="D39" s="27">
        <v>5</v>
      </c>
      <c r="E39" s="20">
        <v>71.158000000000001</v>
      </c>
      <c r="F39" s="20">
        <f t="shared" si="0"/>
        <v>355.79</v>
      </c>
      <c r="G39" s="43"/>
      <c r="H39" s="37" t="s">
        <v>129</v>
      </c>
      <c r="I39" s="27" t="s">
        <v>130</v>
      </c>
      <c r="J39" s="46"/>
      <c r="K39" s="27" t="s">
        <v>131</v>
      </c>
      <c r="L39" s="28">
        <v>43215</v>
      </c>
    </row>
    <row r="40" spans="1:12" ht="30" x14ac:dyDescent="0.25">
      <c r="A40" s="47"/>
      <c r="B40" s="27" t="s">
        <v>132</v>
      </c>
      <c r="C40" s="27" t="s">
        <v>24</v>
      </c>
      <c r="D40" s="27">
        <v>5</v>
      </c>
      <c r="E40" s="20">
        <v>80.86</v>
      </c>
      <c r="F40" s="20">
        <f t="shared" si="0"/>
        <v>404.3</v>
      </c>
      <c r="G40" s="43"/>
      <c r="H40" s="37" t="s">
        <v>133</v>
      </c>
      <c r="I40" s="27" t="s">
        <v>134</v>
      </c>
      <c r="J40" s="37" t="s">
        <v>12</v>
      </c>
      <c r="K40" s="27" t="s">
        <v>21</v>
      </c>
      <c r="L40" s="28">
        <v>43215</v>
      </c>
    </row>
    <row r="41" spans="1:12" ht="30" x14ac:dyDescent="0.25">
      <c r="A41" s="27">
        <v>26</v>
      </c>
      <c r="B41" s="27" t="s">
        <v>135</v>
      </c>
      <c r="C41" s="27" t="s">
        <v>24</v>
      </c>
      <c r="D41" s="27">
        <v>2</v>
      </c>
      <c r="E41" s="20">
        <v>511</v>
      </c>
      <c r="F41" s="20">
        <f t="shared" si="0"/>
        <v>1022</v>
      </c>
      <c r="G41" s="36">
        <v>392188</v>
      </c>
      <c r="H41" s="27" t="s">
        <v>136</v>
      </c>
      <c r="I41" s="27" t="s">
        <v>137</v>
      </c>
      <c r="J41" s="37" t="s">
        <v>12</v>
      </c>
      <c r="K41" s="27" t="s">
        <v>138</v>
      </c>
      <c r="L41" s="28">
        <v>43215</v>
      </c>
    </row>
    <row r="42" spans="1:12" ht="30" x14ac:dyDescent="0.25">
      <c r="A42" s="27">
        <v>27</v>
      </c>
      <c r="B42" s="37" t="s">
        <v>139</v>
      </c>
      <c r="C42" s="27" t="s">
        <v>24</v>
      </c>
      <c r="D42" s="27">
        <v>1</v>
      </c>
      <c r="E42" s="20">
        <v>2402</v>
      </c>
      <c r="F42" s="20">
        <f t="shared" si="0"/>
        <v>2402</v>
      </c>
      <c r="G42" s="36">
        <v>392109</v>
      </c>
      <c r="H42" s="27" t="s">
        <v>140</v>
      </c>
      <c r="I42" s="27" t="s">
        <v>141</v>
      </c>
      <c r="J42" s="37" t="s">
        <v>12</v>
      </c>
      <c r="K42" s="28" t="s">
        <v>142</v>
      </c>
      <c r="L42" s="28">
        <v>43215</v>
      </c>
    </row>
    <row r="43" spans="1:12" ht="30" x14ac:dyDescent="0.25">
      <c r="A43" s="27">
        <v>28</v>
      </c>
      <c r="B43" s="27" t="s">
        <v>143</v>
      </c>
      <c r="C43" s="27" t="s">
        <v>46</v>
      </c>
      <c r="D43" s="27">
        <v>320</v>
      </c>
      <c r="E43" s="20">
        <v>1.1000000000000001</v>
      </c>
      <c r="F43" s="20">
        <f t="shared" si="0"/>
        <v>352</v>
      </c>
      <c r="G43" s="36">
        <v>394315</v>
      </c>
      <c r="H43" s="27" t="s">
        <v>117</v>
      </c>
      <c r="I43" s="27" t="s">
        <v>144</v>
      </c>
      <c r="J43" s="37" t="s">
        <v>12</v>
      </c>
      <c r="K43" s="28" t="s">
        <v>145</v>
      </c>
      <c r="L43" s="28">
        <v>43216</v>
      </c>
    </row>
    <row r="44" spans="1:12" ht="30" x14ac:dyDescent="0.25">
      <c r="A44" s="27">
        <v>29</v>
      </c>
      <c r="B44" s="37" t="s">
        <v>146</v>
      </c>
      <c r="C44" s="27" t="s">
        <v>22</v>
      </c>
      <c r="D44" s="27">
        <v>1</v>
      </c>
      <c r="E44" s="20">
        <v>391.4</v>
      </c>
      <c r="F44" s="20">
        <f t="shared" si="0"/>
        <v>391.4</v>
      </c>
      <c r="G44" s="36">
        <v>392190</v>
      </c>
      <c r="H44" s="27" t="s">
        <v>147</v>
      </c>
      <c r="I44" s="27" t="s">
        <v>148</v>
      </c>
      <c r="J44" s="37" t="s">
        <v>12</v>
      </c>
      <c r="K44" s="28" t="s">
        <v>149</v>
      </c>
      <c r="L44" s="28">
        <v>43216</v>
      </c>
    </row>
    <row r="45" spans="1:12" ht="30" x14ac:dyDescent="0.25">
      <c r="A45" s="35">
        <v>30</v>
      </c>
      <c r="B45" s="35" t="s">
        <v>150</v>
      </c>
      <c r="C45" s="35" t="s">
        <v>22</v>
      </c>
      <c r="D45" s="35">
        <v>1</v>
      </c>
      <c r="E45" s="20">
        <v>1970</v>
      </c>
      <c r="F45" s="20">
        <f t="shared" si="0"/>
        <v>1970</v>
      </c>
      <c r="G45" s="26">
        <v>392672</v>
      </c>
      <c r="H45" s="40" t="s">
        <v>151</v>
      </c>
      <c r="I45" s="35" t="s">
        <v>153</v>
      </c>
      <c r="J45" s="40" t="s">
        <v>12</v>
      </c>
      <c r="K45" s="25" t="s">
        <v>16</v>
      </c>
      <c r="L45" s="25">
        <v>43216</v>
      </c>
    </row>
    <row r="46" spans="1:12" x14ac:dyDescent="0.25">
      <c r="A46" s="35">
        <v>31</v>
      </c>
      <c r="B46" s="40" t="s">
        <v>154</v>
      </c>
      <c r="C46" s="35" t="s">
        <v>22</v>
      </c>
      <c r="D46" s="35">
        <v>1</v>
      </c>
      <c r="E46" s="20">
        <v>899712</v>
      </c>
      <c r="F46" s="20">
        <f t="shared" si="0"/>
        <v>899712</v>
      </c>
      <c r="G46" s="36">
        <v>390418</v>
      </c>
      <c r="H46" s="27" t="s">
        <v>155</v>
      </c>
      <c r="I46" s="27" t="s">
        <v>156</v>
      </c>
      <c r="J46" s="28">
        <v>43578</v>
      </c>
      <c r="K46" s="28" t="s">
        <v>157</v>
      </c>
      <c r="L46" s="28">
        <v>43213</v>
      </c>
    </row>
    <row r="47" spans="1:12" x14ac:dyDescent="0.25">
      <c r="A47" s="35">
        <v>32</v>
      </c>
      <c r="B47" s="40" t="s">
        <v>158</v>
      </c>
      <c r="C47" s="35" t="s">
        <v>22</v>
      </c>
      <c r="D47" s="35">
        <v>1</v>
      </c>
      <c r="E47" s="20">
        <v>3600</v>
      </c>
      <c r="F47" s="20">
        <f t="shared" si="0"/>
        <v>3600</v>
      </c>
      <c r="G47" s="36">
        <v>385605</v>
      </c>
      <c r="H47" s="27" t="s">
        <v>159</v>
      </c>
      <c r="I47" s="27" t="s">
        <v>160</v>
      </c>
      <c r="J47" s="28">
        <v>43582</v>
      </c>
      <c r="K47" s="28" t="s">
        <v>161</v>
      </c>
      <c r="L47" s="28">
        <v>43217</v>
      </c>
    </row>
    <row r="48" spans="1:12" ht="30" x14ac:dyDescent="0.25">
      <c r="A48" s="27">
        <v>33</v>
      </c>
      <c r="B48" s="37" t="s">
        <v>162</v>
      </c>
      <c r="C48" s="27" t="s">
        <v>22</v>
      </c>
      <c r="D48" s="27">
        <v>1</v>
      </c>
      <c r="E48" s="20">
        <v>435000</v>
      </c>
      <c r="F48" s="20">
        <f t="shared" si="0"/>
        <v>435000</v>
      </c>
      <c r="G48" s="36">
        <v>390714</v>
      </c>
      <c r="H48" s="37" t="s">
        <v>165</v>
      </c>
      <c r="I48" s="27" t="s">
        <v>163</v>
      </c>
      <c r="J48" s="28">
        <v>44117</v>
      </c>
      <c r="K48" s="28" t="s">
        <v>164</v>
      </c>
      <c r="L48" s="28">
        <v>43203</v>
      </c>
    </row>
    <row r="49" spans="1:12" x14ac:dyDescent="0.25">
      <c r="A49" s="29"/>
      <c r="B49" s="29"/>
      <c r="C49" s="53"/>
      <c r="D49" s="53"/>
      <c r="E49" s="54"/>
      <c r="F49" s="54"/>
      <c r="G49" s="30"/>
      <c r="H49" s="53"/>
      <c r="I49" s="55"/>
      <c r="J49" s="56"/>
      <c r="K49" s="57"/>
      <c r="L49" s="53"/>
    </row>
    <row r="50" spans="1:12" x14ac:dyDescent="0.25">
      <c r="A50" s="17"/>
      <c r="B50" s="24"/>
      <c r="C50" s="17"/>
      <c r="D50" s="17"/>
      <c r="E50" s="20"/>
      <c r="F50" s="20"/>
      <c r="G50" s="21"/>
      <c r="H50" s="17"/>
      <c r="I50" s="31"/>
      <c r="J50" s="32"/>
      <c r="K50" s="22"/>
      <c r="L50" s="17"/>
    </row>
    <row r="51" spans="1:12" x14ac:dyDescent="0.25">
      <c r="A51" s="13"/>
      <c r="B51" s="7"/>
      <c r="C51" s="7"/>
      <c r="D51" s="7"/>
      <c r="E51" s="14"/>
      <c r="F51" s="14"/>
      <c r="G51" s="16"/>
      <c r="H51" s="13"/>
      <c r="I51" s="13"/>
      <c r="J51" s="13"/>
      <c r="K51" s="13"/>
      <c r="L51" s="13"/>
    </row>
    <row r="52" spans="1:12" x14ac:dyDescent="0.25">
      <c r="A52" s="13"/>
      <c r="B52" s="7"/>
      <c r="C52" s="7"/>
      <c r="D52" s="7"/>
      <c r="E52" s="14"/>
      <c r="F52" s="14"/>
      <c r="G52" s="16"/>
      <c r="H52" s="13"/>
      <c r="I52" s="13"/>
      <c r="J52" s="13"/>
      <c r="K52" s="13"/>
      <c r="L52" s="13"/>
    </row>
    <row r="53" spans="1:12" x14ac:dyDescent="0.25">
      <c r="A53" s="13"/>
      <c r="B53" s="7"/>
      <c r="C53" s="7"/>
      <c r="D53" s="7"/>
      <c r="E53" s="14"/>
      <c r="F53" s="14"/>
      <c r="G53" s="16"/>
      <c r="H53" s="13"/>
      <c r="I53" s="13"/>
      <c r="J53" s="7"/>
      <c r="K53" s="13"/>
      <c r="L53" s="13"/>
    </row>
    <row r="54" spans="1:12" x14ac:dyDescent="0.25">
      <c r="A54" s="7"/>
      <c r="B54" s="7"/>
      <c r="C54" s="7"/>
      <c r="D54" s="7"/>
      <c r="E54" s="14"/>
      <c r="F54" s="14"/>
      <c r="G54" s="11"/>
      <c r="H54" s="7"/>
      <c r="I54" s="7"/>
      <c r="J54" s="7"/>
      <c r="K54" s="7"/>
      <c r="L54" s="7"/>
    </row>
    <row r="55" spans="1:12" x14ac:dyDescent="0.25">
      <c r="A55" s="7"/>
      <c r="B55" s="7"/>
      <c r="C55" s="7"/>
      <c r="D55" s="7"/>
      <c r="E55" s="14"/>
      <c r="F55" s="14"/>
      <c r="G55" s="11"/>
      <c r="H55" s="7"/>
      <c r="I55" s="7"/>
      <c r="J55" s="7"/>
      <c r="K55" s="7"/>
      <c r="L55" s="7"/>
    </row>
    <row r="56" spans="1:12" x14ac:dyDescent="0.25">
      <c r="A56" s="7"/>
      <c r="B56" s="7"/>
      <c r="C56" s="7"/>
      <c r="D56" s="7"/>
      <c r="E56" s="14"/>
      <c r="F56" s="14"/>
      <c r="G56" s="11"/>
      <c r="H56" s="7"/>
      <c r="I56" s="7"/>
      <c r="J56" s="7"/>
      <c r="K56" s="7"/>
      <c r="L56" s="7"/>
    </row>
    <row r="57" spans="1:12" x14ac:dyDescent="0.25">
      <c r="A57" s="7"/>
      <c r="B57" s="7"/>
      <c r="C57" s="7"/>
      <c r="D57" s="7"/>
      <c r="E57" s="14"/>
      <c r="F57" s="14"/>
      <c r="G57" s="11"/>
      <c r="H57" s="15"/>
      <c r="I57" s="7"/>
      <c r="J57" s="7"/>
      <c r="K57" s="12"/>
      <c r="L57" s="7"/>
    </row>
    <row r="58" spans="1:12" x14ac:dyDescent="0.25">
      <c r="A58" s="7"/>
      <c r="B58" s="15"/>
      <c r="C58" s="7"/>
      <c r="D58" s="7"/>
      <c r="E58" s="14"/>
      <c r="F58" s="14"/>
      <c r="G58" s="11"/>
      <c r="H58" s="7"/>
      <c r="I58" s="7"/>
      <c r="J58" s="7"/>
      <c r="K58" s="7"/>
      <c r="L58" s="7"/>
    </row>
    <row r="59" spans="1:12" x14ac:dyDescent="0.25">
      <c r="A59" s="7"/>
      <c r="B59" s="7"/>
      <c r="C59" s="7"/>
      <c r="D59" s="7"/>
      <c r="E59" s="14"/>
      <c r="F59" s="14"/>
      <c r="G59" s="11"/>
      <c r="H59" s="15"/>
      <c r="I59" s="7"/>
      <c r="J59" s="7"/>
      <c r="K59" s="7"/>
      <c r="L59" s="7"/>
    </row>
    <row r="60" spans="1:12" x14ac:dyDescent="0.25">
      <c r="A60" s="7"/>
      <c r="B60" s="7"/>
      <c r="C60" s="7"/>
      <c r="D60" s="7"/>
      <c r="E60" s="14"/>
      <c r="F60" s="14"/>
      <c r="G60" s="11"/>
      <c r="H60" s="7"/>
      <c r="I60" s="7"/>
      <c r="J60" s="7"/>
      <c r="K60" s="7"/>
      <c r="L60" s="7"/>
    </row>
    <row r="61" spans="1:12" x14ac:dyDescent="0.25">
      <c r="A61" s="10"/>
      <c r="B61" s="10"/>
      <c r="C61" s="10"/>
      <c r="D61" s="10"/>
      <c r="E61" s="8"/>
      <c r="F61" s="8"/>
      <c r="G61" s="9"/>
      <c r="H61" s="10"/>
      <c r="I61" s="10"/>
      <c r="J61" s="10"/>
      <c r="K61" s="10"/>
      <c r="L61" s="10"/>
    </row>
    <row r="62" spans="1:12" x14ac:dyDescent="0.25">
      <c r="A62" s="10"/>
      <c r="B62" s="10"/>
      <c r="C62" s="10"/>
      <c r="D62" s="10"/>
      <c r="E62" s="8"/>
      <c r="F62" s="8"/>
      <c r="G62" s="9"/>
      <c r="H62" s="10"/>
      <c r="I62" s="10"/>
      <c r="J62" s="10"/>
      <c r="K62" s="10"/>
      <c r="L62" s="10"/>
    </row>
    <row r="63" spans="1:12" x14ac:dyDescent="0.25">
      <c r="A63" s="10"/>
      <c r="B63" s="10"/>
      <c r="C63" s="10"/>
      <c r="D63" s="10"/>
      <c r="E63" s="8"/>
      <c r="F63" s="8"/>
      <c r="G63" s="9"/>
      <c r="H63" s="10"/>
      <c r="I63" s="10"/>
      <c r="J63" s="10"/>
      <c r="K63" s="10"/>
      <c r="L63" s="10"/>
    </row>
    <row r="64" spans="1:12" x14ac:dyDescent="0.25">
      <c r="A64" s="10"/>
      <c r="B64" s="10"/>
      <c r="C64" s="10"/>
      <c r="D64" s="10"/>
      <c r="E64" s="8"/>
      <c r="F64" s="8"/>
      <c r="G64" s="9"/>
      <c r="H64" s="10"/>
      <c r="I64" s="10"/>
      <c r="J64" s="10"/>
      <c r="K64" s="10"/>
      <c r="L64" s="10"/>
    </row>
    <row r="65" spans="1:18" x14ac:dyDescent="0.25">
      <c r="A65" s="10"/>
      <c r="B65" s="10"/>
      <c r="C65" s="10"/>
      <c r="D65" s="10"/>
      <c r="E65" s="8"/>
      <c r="F65" s="8"/>
      <c r="G65" s="9"/>
      <c r="H65" s="10"/>
      <c r="I65" s="10"/>
      <c r="J65" s="10"/>
      <c r="K65" s="10"/>
      <c r="L65" s="10"/>
    </row>
    <row r="66" spans="1:18" x14ac:dyDescent="0.25">
      <c r="A66" s="10"/>
      <c r="B66" s="10"/>
      <c r="C66" s="10"/>
      <c r="D66" s="10"/>
      <c r="E66" s="8"/>
      <c r="F66" s="8"/>
      <c r="G66" s="9"/>
      <c r="H66" s="10"/>
      <c r="I66" s="10"/>
      <c r="J66" s="10"/>
      <c r="K66" s="10"/>
      <c r="L66" s="10"/>
    </row>
    <row r="67" spans="1:18" x14ac:dyDescent="0.25">
      <c r="A67" s="49"/>
      <c r="B67" s="4"/>
      <c r="C67" s="2"/>
      <c r="D67" s="2"/>
      <c r="E67" s="5"/>
      <c r="F67" s="5"/>
      <c r="G67" s="48"/>
      <c r="H67" s="49"/>
      <c r="I67" s="2"/>
      <c r="J67" s="2"/>
      <c r="K67" s="2"/>
      <c r="L67" s="2"/>
      <c r="M67" s="4"/>
      <c r="N67" s="4"/>
      <c r="O67" s="4"/>
      <c r="P67" s="4"/>
      <c r="Q67" s="4"/>
      <c r="R67" s="4"/>
    </row>
    <row r="68" spans="1:18" x14ac:dyDescent="0.25">
      <c r="A68" s="49"/>
      <c r="B68" s="4"/>
      <c r="C68" s="2"/>
      <c r="D68" s="2"/>
      <c r="E68" s="5"/>
      <c r="F68" s="5"/>
      <c r="G68" s="48"/>
      <c r="H68" s="49"/>
      <c r="I68" s="2"/>
      <c r="J68" s="2"/>
      <c r="K68" s="2"/>
      <c r="L68" s="2"/>
      <c r="M68" s="4"/>
      <c r="N68" s="4"/>
      <c r="O68" s="4"/>
      <c r="P68" s="4"/>
      <c r="Q68" s="4"/>
      <c r="R68" s="4"/>
    </row>
    <row r="69" spans="1:18" x14ac:dyDescent="0.25">
      <c r="A69" s="2"/>
      <c r="B69" s="4"/>
      <c r="C69" s="2"/>
      <c r="D69" s="2"/>
      <c r="E69" s="5"/>
      <c r="F69" s="5"/>
      <c r="G69" s="6"/>
      <c r="H69" s="2"/>
      <c r="I69" s="2"/>
      <c r="J69" s="2"/>
      <c r="K69" s="2"/>
      <c r="L69" s="2"/>
      <c r="M69" s="4"/>
      <c r="N69" s="4"/>
      <c r="O69" s="4"/>
      <c r="P69" s="4"/>
      <c r="Q69" s="4"/>
      <c r="R69" s="4"/>
    </row>
    <row r="70" spans="1:18" x14ac:dyDescent="0.25">
      <c r="A70" s="2"/>
      <c r="B70" s="4"/>
      <c r="C70" s="2"/>
      <c r="D70" s="2"/>
      <c r="E70" s="5"/>
      <c r="F70" s="5"/>
      <c r="G70" s="6"/>
      <c r="H70" s="2"/>
      <c r="I70" s="2"/>
      <c r="J70" s="2"/>
      <c r="K70" s="2"/>
      <c r="L70" s="2"/>
      <c r="M70" s="4"/>
      <c r="N70" s="4"/>
      <c r="O70" s="4"/>
      <c r="P70" s="4"/>
      <c r="Q70" s="4"/>
      <c r="R70" s="4"/>
    </row>
    <row r="71" spans="1:18" x14ac:dyDescent="0.25">
      <c r="A71" s="2"/>
      <c r="B71" s="4"/>
      <c r="C71" s="2"/>
      <c r="D71" s="2"/>
      <c r="E71" s="5"/>
      <c r="F71" s="5"/>
      <c r="G71" s="6"/>
      <c r="H71" s="2"/>
      <c r="I71" s="2"/>
      <c r="J71" s="2"/>
      <c r="K71" s="2"/>
      <c r="L71" s="2"/>
      <c r="M71" s="4"/>
      <c r="N71" s="4"/>
      <c r="O71" s="4"/>
      <c r="P71" s="4"/>
      <c r="Q71" s="4"/>
      <c r="R71" s="4"/>
    </row>
    <row r="72" spans="1:18" x14ac:dyDescent="0.25">
      <c r="A72" s="2"/>
      <c r="B72" s="4"/>
      <c r="C72" s="2"/>
      <c r="D72" s="2"/>
      <c r="E72" s="5"/>
      <c r="F72" s="5"/>
      <c r="G72" s="6"/>
      <c r="H72" s="2"/>
      <c r="I72" s="2"/>
      <c r="J72" s="2"/>
      <c r="K72" s="2"/>
      <c r="L72" s="2"/>
      <c r="M72" s="4"/>
      <c r="N72" s="4"/>
      <c r="O72" s="4"/>
      <c r="P72" s="4"/>
      <c r="Q72" s="4"/>
      <c r="R72" s="4"/>
    </row>
    <row r="73" spans="1:18" x14ac:dyDescent="0.25">
      <c r="A73" s="2"/>
      <c r="B73" s="4"/>
      <c r="C73" s="2"/>
      <c r="D73" s="2"/>
      <c r="E73" s="5"/>
      <c r="F73" s="5"/>
      <c r="G73" s="6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</row>
    <row r="74" spans="1:18" x14ac:dyDescent="0.25">
      <c r="A74" s="2"/>
      <c r="B74" s="4"/>
      <c r="C74" s="2"/>
      <c r="D74" s="2"/>
      <c r="E74" s="5"/>
      <c r="F74" s="5"/>
      <c r="G74" s="6"/>
      <c r="H74" s="2"/>
      <c r="I74" s="2"/>
      <c r="J74" s="2"/>
      <c r="K74" s="2"/>
      <c r="L74" s="2"/>
      <c r="M74" s="4"/>
      <c r="N74" s="4"/>
      <c r="O74" s="4"/>
      <c r="P74" s="4"/>
      <c r="Q74" s="4"/>
      <c r="R74" s="4"/>
    </row>
    <row r="75" spans="1:18" x14ac:dyDescent="0.25">
      <c r="A75" s="2"/>
      <c r="B75" s="4"/>
      <c r="C75" s="2"/>
      <c r="D75" s="2"/>
      <c r="E75" s="5"/>
      <c r="F75" s="5"/>
      <c r="G75" s="6"/>
      <c r="H75" s="2"/>
      <c r="I75" s="2"/>
      <c r="J75" s="2"/>
      <c r="K75" s="2"/>
      <c r="L75" s="2"/>
      <c r="M75" s="4"/>
      <c r="N75" s="4"/>
      <c r="O75" s="4"/>
      <c r="P75" s="4"/>
      <c r="Q75" s="4"/>
      <c r="R75" s="4"/>
    </row>
    <row r="76" spans="1:18" x14ac:dyDescent="0.25">
      <c r="A76" s="2"/>
      <c r="B76" s="4"/>
      <c r="C76" s="2"/>
      <c r="D76" s="2"/>
      <c r="E76" s="5"/>
      <c r="F76" s="5"/>
      <c r="G76" s="2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</row>
    <row r="77" spans="1:18" x14ac:dyDescent="0.25">
      <c r="A77" s="2"/>
      <c r="B77" s="4"/>
      <c r="C77" s="2"/>
      <c r="D77" s="2"/>
      <c r="E77" s="5"/>
      <c r="F77" s="5"/>
      <c r="G77" s="2"/>
      <c r="H77" s="2"/>
      <c r="I77" s="2"/>
      <c r="J77" s="2"/>
      <c r="K77" s="2"/>
      <c r="L77" s="2"/>
      <c r="M77" s="4"/>
      <c r="N77" s="4"/>
      <c r="O77" s="4"/>
      <c r="P77" s="4"/>
      <c r="Q77" s="4"/>
      <c r="R77" s="4"/>
    </row>
    <row r="78" spans="1:18" x14ac:dyDescent="0.25">
      <c r="A78" s="2"/>
      <c r="B78" s="4"/>
      <c r="C78" s="2"/>
      <c r="D78" s="2"/>
      <c r="E78" s="4"/>
      <c r="F78" s="4"/>
      <c r="G78" s="2"/>
      <c r="H78" s="2"/>
      <c r="I78" s="2"/>
      <c r="J78" s="2"/>
      <c r="K78" s="2"/>
      <c r="L78" s="2"/>
      <c r="M78" s="4"/>
      <c r="N78" s="4"/>
      <c r="O78" s="4"/>
      <c r="P78" s="4"/>
      <c r="Q78" s="4"/>
      <c r="R78" s="4"/>
    </row>
    <row r="79" spans="1:18" x14ac:dyDescent="0.25">
      <c r="A79" s="2"/>
      <c r="B79" s="4"/>
      <c r="C79" s="2"/>
      <c r="D79" s="2"/>
      <c r="E79" s="4"/>
      <c r="F79" s="4"/>
      <c r="G79" s="2"/>
      <c r="H79" s="2"/>
      <c r="I79" s="2"/>
      <c r="J79" s="2"/>
      <c r="K79" s="2"/>
      <c r="L79" s="2"/>
      <c r="M79" s="4"/>
      <c r="N79" s="4"/>
      <c r="O79" s="4"/>
      <c r="P79" s="4"/>
      <c r="Q79" s="4"/>
      <c r="R79" s="4"/>
    </row>
    <row r="80" spans="1:18" x14ac:dyDescent="0.25">
      <c r="A80" s="2"/>
      <c r="B80" s="4"/>
      <c r="C80" s="2"/>
      <c r="D80" s="2"/>
      <c r="E80" s="4"/>
      <c r="F80" s="4"/>
      <c r="G80" s="2"/>
      <c r="H80" s="2"/>
      <c r="I80" s="2"/>
      <c r="J80" s="2"/>
      <c r="K80" s="2"/>
      <c r="L80" s="2"/>
      <c r="M80" s="4"/>
      <c r="N80" s="4"/>
      <c r="O80" s="4"/>
      <c r="P80" s="4"/>
      <c r="Q80" s="4"/>
      <c r="R80" s="4"/>
    </row>
    <row r="81" spans="1:18" x14ac:dyDescent="0.25">
      <c r="A81" s="2"/>
      <c r="B81" s="2"/>
      <c r="C81" s="2"/>
      <c r="D81" s="2"/>
      <c r="E81" s="4"/>
      <c r="F81" s="4"/>
      <c r="G81" s="2"/>
      <c r="H81" s="2"/>
      <c r="I81" s="2"/>
      <c r="J81" s="2"/>
      <c r="K81" s="2"/>
      <c r="L81" s="2"/>
      <c r="M81" s="4"/>
      <c r="N81" s="4"/>
      <c r="O81" s="4"/>
      <c r="P81" s="4"/>
      <c r="Q81" s="4"/>
      <c r="R81" s="4"/>
    </row>
  </sheetData>
  <mergeCells count="29">
    <mergeCell ref="A6:L6"/>
    <mergeCell ref="A1:L1"/>
    <mergeCell ref="A2:L2"/>
    <mergeCell ref="A3:L3"/>
    <mergeCell ref="A5:L5"/>
    <mergeCell ref="A4:L4"/>
    <mergeCell ref="K8:K10"/>
    <mergeCell ref="L8:L10"/>
    <mergeCell ref="G67:G68"/>
    <mergeCell ref="H67:H68"/>
    <mergeCell ref="A67:A68"/>
    <mergeCell ref="A8:A10"/>
    <mergeCell ref="G8:G10"/>
    <mergeCell ref="H8:H10"/>
    <mergeCell ref="I8:I10"/>
    <mergeCell ref="J8:J10"/>
    <mergeCell ref="L29:L30"/>
    <mergeCell ref="G28:G31"/>
    <mergeCell ref="J29:J31"/>
    <mergeCell ref="A28:A31"/>
    <mergeCell ref="H37:H38"/>
    <mergeCell ref="J37:J39"/>
    <mergeCell ref="K37:K38"/>
    <mergeCell ref="I37:I38"/>
    <mergeCell ref="A37:A40"/>
    <mergeCell ref="G37:G40"/>
    <mergeCell ref="H29:H30"/>
    <mergeCell ref="I29:I30"/>
    <mergeCell ref="K29:K30"/>
  </mergeCells>
  <pageMargins left="0.511811024" right="0.511811024" top="0.78740157499999996" bottom="0.78740157499999996" header="0.31496062000000002" footer="0.31496062000000002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2021-07-15T18:02:47Z</cp:lastPrinted>
  <dcterms:created xsi:type="dcterms:W3CDTF">2019-09-10T15:34:29Z</dcterms:created>
  <dcterms:modified xsi:type="dcterms:W3CDTF">2021-09-01T12:53:37Z</dcterms:modified>
</cp:coreProperties>
</file>