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F117E2EE-EBCF-4738-8257-19F364D499EA}" xr6:coauthVersionLast="46" xr6:coauthVersionMax="46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</calcChain>
</file>

<file path=xl/sharedStrings.xml><?xml version="1.0" encoding="utf-8"?>
<sst xmlns="http://schemas.openxmlformats.org/spreadsheetml/2006/main" count="315" uniqueCount="198">
  <si>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</si>
  <si>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</si>
  <si>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</si>
  <si>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</si>
  <si>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</si>
  <si>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</si>
  <si>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</si>
  <si>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</si>
  <si>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</si>
  <si>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</si>
  <si>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</si>
  <si>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</si>
  <si>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</si>
  <si>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</si>
  <si>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</si>
  <si>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</si>
  <si>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</si>
  <si>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2021</t>
  </si>
  <si>
    <t>unid</t>
  </si>
  <si>
    <t>30.734.754/0001-36</t>
  </si>
  <si>
    <t>BRAVUS EIRELI</t>
  </si>
  <si>
    <t>42.716.626/0001-49</t>
  </si>
  <si>
    <t>par</t>
  </si>
  <si>
    <t>metro</t>
  </si>
  <si>
    <t>lote</t>
  </si>
  <si>
    <t>MÊS NOVEMBRO</t>
  </si>
  <si>
    <t>Aquisição de aparelhos celular smartphone</t>
  </si>
  <si>
    <t>ALLIED TECNOLOGIA S.A</t>
  </si>
  <si>
    <t>20.247.322/0060-05</t>
  </si>
  <si>
    <t>Aquisição de garrafa termica personalizada</t>
  </si>
  <si>
    <t>CENTRAL CONFECCAO DE BRINDES</t>
  </si>
  <si>
    <t>11.765.078/0001-13</t>
  </si>
  <si>
    <t>Aquisição de canetas personalizadas</t>
  </si>
  <si>
    <t>AJMS ESTRUTURAS E EVENTOS EIRELI</t>
  </si>
  <si>
    <t>31.039.707/0001-35</t>
  </si>
  <si>
    <t xml:space="preserve">Locação de gradis, divisorias e balcoes - G. Arena - Entrega Brinquedos </t>
  </si>
  <si>
    <t xml:space="preserve">Aquisição copo agua mineral </t>
  </si>
  <si>
    <t>INGÁ COMERCIO E SERVILOS</t>
  </si>
  <si>
    <t xml:space="preserve">Aquisição de cestas básicas </t>
  </si>
  <si>
    <t>cestas</t>
  </si>
  <si>
    <t>404488/2021</t>
  </si>
  <si>
    <t>GA BRASIL GENEROS ALIMENTICIOS</t>
  </si>
  <si>
    <t>08.306.601/0001-39</t>
  </si>
  <si>
    <t>Aquisição de Festao aramado 300 hastes</t>
  </si>
  <si>
    <t>VALENTINA E SANTOS LTDA</t>
  </si>
  <si>
    <t xml:space="preserve"> 03.781.309/0001-54</t>
  </si>
  <si>
    <t xml:space="preserve">Aquisição de flor de bico artificial </t>
  </si>
  <si>
    <t xml:space="preserve">Aquisição de pedestal </t>
  </si>
  <si>
    <t>REDE EPI EQUIPAMENTOS SEGURANÇA</t>
  </si>
  <si>
    <t>18.428.558/0001-38</t>
  </si>
  <si>
    <t>Aqusição de corrente plastica</t>
  </si>
  <si>
    <t>Aquisição suco caixinha 200ml - mutirao - RP</t>
  </si>
  <si>
    <t>Aquisição pão - mutirão - RP</t>
  </si>
  <si>
    <t>ITD PADARIA E CONFEITARIA EIRELI</t>
  </si>
  <si>
    <t>29.220.487/0001-08</t>
  </si>
  <si>
    <t xml:space="preserve">Aquisição material grafico Natal </t>
  </si>
  <si>
    <t>GRAFICA EDITORA ALIANÇA</t>
  </si>
  <si>
    <t>02.472.396/0002-86</t>
  </si>
  <si>
    <t>Aquisição de impressora térmica</t>
  </si>
  <si>
    <t xml:space="preserve">TEK ATACADO DISTRIBUIDOR </t>
  </si>
  <si>
    <t>27.316.854/0001-38</t>
  </si>
  <si>
    <t>Aquisição de bobinas de impressora</t>
  </si>
  <si>
    <t>caixas/30</t>
  </si>
  <si>
    <t>Aquisição máquina cortar tecido</t>
  </si>
  <si>
    <t xml:space="preserve">Serviços de comunicação visual </t>
  </si>
  <si>
    <t xml:space="preserve">CONEXÃO DIGITAL - COMUNICAÇÃO </t>
  </si>
  <si>
    <t>195A</t>
  </si>
  <si>
    <t>09.002.074/0001-31</t>
  </si>
  <si>
    <t>Aquisição mesa som analogica - Prog Itau</t>
  </si>
  <si>
    <t>FUJISOM VIDEO FOTO E SOM LTDA</t>
  </si>
  <si>
    <t>01.448.977/0001-39</t>
  </si>
  <si>
    <t>Aquisição de caixas de papelão</t>
  </si>
  <si>
    <t>cx/50</t>
  </si>
  <si>
    <t>CHICAGO COMERCIO DE EMBALAGENS LTDA</t>
  </si>
  <si>
    <t>41.160.345/0001-90</t>
  </si>
  <si>
    <t>Aquisição pulseiras identificação</t>
  </si>
  <si>
    <t xml:space="preserve">CARLOS ROBERTO FERREIRA ALBERNAZ </t>
  </si>
  <si>
    <t>14.996.989/0001-40</t>
  </si>
  <si>
    <t xml:space="preserve">Aquisição de balões canudo </t>
  </si>
  <si>
    <t xml:space="preserve"> MARILENE MARCONDES</t>
  </si>
  <si>
    <t xml:space="preserve"> 18.960.853/0001-30</t>
  </si>
  <si>
    <t>Locação onibus executivo</t>
  </si>
  <si>
    <t>serv</t>
  </si>
  <si>
    <t xml:space="preserve"> BRUNO TUR TRANSPORTE E TURISMO LTDA</t>
  </si>
  <si>
    <t xml:space="preserve"> 15.642.364/0001-42</t>
  </si>
  <si>
    <t>Aquisição de capas descartaveis de chuva</t>
  </si>
  <si>
    <t xml:space="preserve">Aquisição etiquetas frutas </t>
  </si>
  <si>
    <t>MARCOPEL ETIQUETAS ADESIVAS EIRELI</t>
  </si>
  <si>
    <t>24.010.623/0001-03</t>
  </si>
  <si>
    <t>Aquisição etiquetas verduras</t>
  </si>
  <si>
    <t>Serviços limpeza cupula CCON - RP</t>
  </si>
  <si>
    <t>OLAVO MACHADO DE OLIVEIRA 54662737168</t>
  </si>
  <si>
    <t>40.737.303/0001-06</t>
  </si>
  <si>
    <t>Serviços reparos diversos CCON - RP</t>
  </si>
  <si>
    <t>FENIX AMBIENTAL ENGENHARIA EIRELI</t>
  </si>
  <si>
    <t>00.740.723/0001-27</t>
  </si>
  <si>
    <t>Aquisição materiais pintura - RP</t>
  </si>
  <si>
    <t xml:space="preserve"> MARLENE CUSTODIA DE ARAUJO LAGARES LTDA</t>
  </si>
  <si>
    <t>37.031.246/0001-30</t>
  </si>
  <si>
    <t xml:space="preserve">Aquisição sanduiches naturais </t>
  </si>
  <si>
    <t>COMERCIAL DE ALIMENTOS AVAMTHE LTDA</t>
  </si>
  <si>
    <t>37.305.320/0001-60</t>
  </si>
  <si>
    <t>Serviços recarga extintores e placas</t>
  </si>
  <si>
    <t>DOURADO EXTINTORES LTDA</t>
  </si>
  <si>
    <t>03.387.711/0001-59</t>
  </si>
  <si>
    <t>03 (três) meses</t>
  </si>
  <si>
    <t>Aquisição de materiais hidráulicos</t>
  </si>
  <si>
    <t>RENNOVA COMERCIAL LTDA</t>
  </si>
  <si>
    <t>CF 064/2021</t>
  </si>
  <si>
    <t>04.597.880/0001-86</t>
  </si>
  <si>
    <t>12 (doze) meses</t>
  </si>
  <si>
    <t>Aquisição de tecidos diversos</t>
  </si>
  <si>
    <t>KG/metro</t>
  </si>
  <si>
    <t>RICARDO MIGUEL GANIM</t>
  </si>
  <si>
    <t>CF 065/2021</t>
  </si>
  <si>
    <t>24.820.417/0001-69</t>
  </si>
  <si>
    <t>06 (seis) meses</t>
  </si>
  <si>
    <t>Aquisição de gás GLP P20</t>
  </si>
  <si>
    <t>404449/2021</t>
  </si>
  <si>
    <t>IMPERIAL GÁS</t>
  </si>
  <si>
    <t>CF 066/2021</t>
  </si>
  <si>
    <t>07.077.261/0001-59</t>
  </si>
  <si>
    <t>04 (quatro) meses</t>
  </si>
  <si>
    <t>Aquisição de tecido flanela - 100% algodão</t>
  </si>
  <si>
    <t>CF 068/2021</t>
  </si>
  <si>
    <t>Contratação de empresa de engenharia</t>
  </si>
  <si>
    <t>ENGEFAP EDIFICAÇÕES LTDA</t>
  </si>
  <si>
    <t>CPS 035/2021</t>
  </si>
  <si>
    <t>07.275.203/0001-30</t>
  </si>
  <si>
    <t>Contratação de empresa para envio de e-mails</t>
  </si>
  <si>
    <t>PPN TECNOLOGIA E INFORMÁTICA LTDA</t>
  </si>
  <si>
    <t>CPS 037/2021</t>
  </si>
  <si>
    <t>05.673.799/0001-09</t>
  </si>
  <si>
    <t>Engenharia e medicina do trabalho</t>
  </si>
  <si>
    <t>404446/2021</t>
  </si>
  <si>
    <t>MECA SEGURANÇA DO TRABALHO LTDA</t>
  </si>
  <si>
    <t>CPS 038/2021</t>
  </si>
  <si>
    <t>18.161.510/0001-06</t>
  </si>
  <si>
    <t>Contratação dos serviços de Papai Noel</t>
  </si>
  <si>
    <t>NEWTON ROBERTO GONÇALVES</t>
  </si>
  <si>
    <t>CPS 040/2021</t>
  </si>
  <si>
    <t>28.456.790/0001-33</t>
  </si>
  <si>
    <t>03(três) meses</t>
  </si>
  <si>
    <t>Serviço telefônico fixo comutado</t>
  </si>
  <si>
    <t>OI S.A.</t>
  </si>
  <si>
    <t>CPS 041/2021</t>
  </si>
  <si>
    <t>76.535.764/0001-43</t>
  </si>
  <si>
    <t>Decoração natalina</t>
  </si>
  <si>
    <t>VÊNUS FAGUNDES CHAVES CARDOSO</t>
  </si>
  <si>
    <t>CPS 042/2021</t>
  </si>
  <si>
    <t>43.941.382/0001-60</t>
  </si>
  <si>
    <t>Serviços de mestre de cerimônia</t>
  </si>
  <si>
    <t>ALVES MONTEIRO COMUNICAÇÃO EIRELI</t>
  </si>
  <si>
    <t>CPS 043/2021</t>
  </si>
  <si>
    <t>28.555.552/0001-85</t>
  </si>
  <si>
    <t xml:space="preserve">     serv</t>
  </si>
  <si>
    <t>61.600.839/0001-55</t>
  </si>
  <si>
    <t xml:space="preserve">                                  CIEE</t>
  </si>
  <si>
    <t xml:space="preserve">    CPS 044/2021</t>
  </si>
  <si>
    <t xml:space="preserve">       Contratação de agente de integração</t>
  </si>
  <si>
    <t xml:space="preserve">       12 (doze) meses</t>
  </si>
  <si>
    <t xml:space="preserve"> Elaboração e execução de projetos elétricos</t>
  </si>
  <si>
    <t>LD EQUIPAMENTOS PROFISSIONAIS LTDA</t>
  </si>
  <si>
    <t xml:space="preserve">    CPS 045/2021</t>
  </si>
  <si>
    <t>06.293.687/0001-87</t>
  </si>
  <si>
    <t xml:space="preserve">     04 (quatro) meses</t>
  </si>
  <si>
    <t xml:space="preserve">           Refeições -  Restaurante do Bem</t>
  </si>
  <si>
    <t xml:space="preserve">     KADU COMÉRCIO E SERVIÇOS LTDA</t>
  </si>
  <si>
    <t xml:space="preserve"> CPS-CF 046/2021</t>
  </si>
  <si>
    <t>08.470.393/0001-09</t>
  </si>
  <si>
    <t xml:space="preserve"> CPS-CF 047/2021</t>
  </si>
  <si>
    <t>Locação de tendas</t>
  </si>
  <si>
    <t>TD BRASIL IND. E COM. DE TENDAS EIRELI</t>
  </si>
  <si>
    <t>CL-CPS 006/2021</t>
  </si>
  <si>
    <t>10.474.152/0001-80</t>
  </si>
  <si>
    <t>Locação de cabines sanitárias portáteis</t>
  </si>
  <si>
    <t>GATTO &amp; LINHARES SERVIÇOS LTDA</t>
  </si>
  <si>
    <t>CL-CPS 007/2021</t>
  </si>
  <si>
    <t>11.978.931/0002-66</t>
  </si>
  <si>
    <t>Locação de climatizadores</t>
  </si>
  <si>
    <t>ADRIANA SILVA DE CARVALHO-ME</t>
  </si>
  <si>
    <t>CL-CPS 008/2021</t>
  </si>
  <si>
    <t>13.155.787/0001-02</t>
  </si>
  <si>
    <t>Locação de palco, som, iluminação e LED</t>
  </si>
  <si>
    <t>ART SOM EVENTOS EIRELI</t>
  </si>
  <si>
    <t>CL-CPS 009/2021</t>
  </si>
  <si>
    <t>00.520.127/0001-31</t>
  </si>
  <si>
    <t>Locação de jogos de mesas com cadeiras</t>
  </si>
  <si>
    <t>JR LOCAÇÕES E EVENTOS LTDA</t>
  </si>
  <si>
    <t>CL-CPS 010/2021</t>
  </si>
  <si>
    <t>02.515.680/0001-01</t>
  </si>
  <si>
    <t>60 (sessenta) dias</t>
  </si>
  <si>
    <t>Locação de geradores de energia elétrica</t>
  </si>
  <si>
    <t>IMPACTO LOCADORA DE MÁQUINAS LTDA</t>
  </si>
  <si>
    <t>CL-CPS 011/2021</t>
  </si>
  <si>
    <t>07.707.198/0001-97</t>
  </si>
  <si>
    <t>Locação de estrutura em ground</t>
  </si>
  <si>
    <t>CL-CPS 013/2021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</si>
</sst>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" fontId="0" fillId="0" borderId="1" xfId="0" applyNumberFormat="1" applyBorder="1"/>
    <xf numFmtId="166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7" fontId="2" fillId="2" borderId="4" xfId="0" applyNumberFormat="1" applyFont="1" applyFill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8"/>
  <sheetViews>
    <sheetView tabSelected="1" zoomScale="93" zoomScaleNormal="93" workbookViewId="0">
      <selection activeCell="B61" sqref="B61"/>
    </sheetView>
  </sheetViews>
  <sheetFormatPr defaultRowHeight="15" x14ac:dyDescent="0.25"/>
  <cols>
    <col min="1" max="1" width="4.7109375" style="1" customWidth="1"/>
    <col min="2" max="2" width="40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7" x14ac:dyDescent="0.25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7" x14ac:dyDescent="0.25">
      <c r="A3" s="54" t="s">
        <v>12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6"/>
    </row>
    <row r="4" spans="1:17" x14ac:dyDescent="0.25">
      <c r="A4" s="48" t="s">
        <v>17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1:17" x14ac:dyDescent="0.25">
      <c r="A5" s="51" t="s">
        <v>25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7" x14ac:dyDescent="0.25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</row>
    <row r="7" spans="1:17" ht="30" x14ac:dyDescent="0.25">
      <c r="A7" s="15"/>
      <c r="B7" s="9" t="s">
        <v>4</v>
      </c>
      <c r="C7" s="9" t="s">
        <v>5</v>
      </c>
      <c r="D7" s="9" t="s">
        <v>6</v>
      </c>
      <c r="E7" s="10" t="s">
        <v>7</v>
      </c>
      <c r="F7" s="9" t="s">
        <v>8</v>
      </c>
      <c r="G7" s="9" t="s">
        <v>9</v>
      </c>
      <c r="H7" s="9" t="s">
        <v>10</v>
      </c>
      <c r="I7" s="11" t="s">
        <v>11</v>
      </c>
      <c r="J7" s="11" t="s">
        <v>13</v>
      </c>
      <c r="K7" s="9" t="s">
        <v>2</v>
      </c>
      <c r="L7" s="9" t="s">
        <v>3</v>
      </c>
      <c r="M7" s="12" t="s">
        <v>15</v>
      </c>
      <c r="N7" s="3"/>
      <c r="O7" s="3"/>
      <c r="P7" s="3"/>
      <c r="Q7" s="3"/>
    </row>
    <row r="8" spans="1:17" x14ac:dyDescent="0.25">
      <c r="A8" s="29">
        <v>1</v>
      </c>
      <c r="B8" s="21" t="s">
        <v>26</v>
      </c>
      <c r="C8" s="30">
        <v>6</v>
      </c>
      <c r="D8" s="23" t="s">
        <v>18</v>
      </c>
      <c r="E8" s="31">
        <v>2326</v>
      </c>
      <c r="F8" s="31">
        <f t="shared" ref="F8:F38" si="0">E8*C8</f>
        <v>13956</v>
      </c>
      <c r="G8" s="20">
        <v>202100058003482</v>
      </c>
      <c r="H8" s="23" t="s">
        <v>27</v>
      </c>
      <c r="I8" s="23" t="s">
        <v>16</v>
      </c>
      <c r="J8" s="23">
        <v>183</v>
      </c>
      <c r="K8" s="23" t="s">
        <v>14</v>
      </c>
      <c r="L8" s="20" t="s">
        <v>28</v>
      </c>
      <c r="M8" s="22">
        <v>44503</v>
      </c>
    </row>
    <row r="9" spans="1:17" x14ac:dyDescent="0.25">
      <c r="A9" s="15">
        <v>2</v>
      </c>
      <c r="B9" s="15" t="s">
        <v>29</v>
      </c>
      <c r="C9" s="15">
        <v>200</v>
      </c>
      <c r="D9" s="15" t="s">
        <v>18</v>
      </c>
      <c r="E9" s="7">
        <v>74.2</v>
      </c>
      <c r="F9" s="31">
        <f t="shared" si="0"/>
        <v>14840</v>
      </c>
      <c r="G9" s="37">
        <v>202100058003939</v>
      </c>
      <c r="H9" s="39" t="s">
        <v>30</v>
      </c>
      <c r="I9" s="39" t="s">
        <v>16</v>
      </c>
      <c r="J9" s="39">
        <v>184</v>
      </c>
      <c r="K9" s="39" t="s">
        <v>14</v>
      </c>
      <c r="L9" s="41" t="s">
        <v>31</v>
      </c>
      <c r="M9" s="43">
        <v>44508</v>
      </c>
    </row>
    <row r="10" spans="1:17" x14ac:dyDescent="0.25">
      <c r="A10" s="15">
        <v>3</v>
      </c>
      <c r="B10" s="15" t="s">
        <v>32</v>
      </c>
      <c r="C10" s="15">
        <v>1000</v>
      </c>
      <c r="D10" s="15" t="s">
        <v>18</v>
      </c>
      <c r="E10" s="7">
        <v>2.14</v>
      </c>
      <c r="F10" s="31">
        <f t="shared" si="0"/>
        <v>2140</v>
      </c>
      <c r="G10" s="38"/>
      <c r="H10" s="40"/>
      <c r="I10" s="40"/>
      <c r="J10" s="40"/>
      <c r="K10" s="40"/>
      <c r="L10" s="42"/>
      <c r="M10" s="44"/>
    </row>
    <row r="11" spans="1:17" ht="30" x14ac:dyDescent="0.25">
      <c r="A11" s="15">
        <v>4</v>
      </c>
      <c r="B11" s="18" t="s">
        <v>35</v>
      </c>
      <c r="C11" s="15">
        <v>1</v>
      </c>
      <c r="D11" s="15" t="s">
        <v>24</v>
      </c>
      <c r="E11" s="7">
        <v>10100</v>
      </c>
      <c r="F11" s="31">
        <f t="shared" si="0"/>
        <v>10100</v>
      </c>
      <c r="G11" s="14">
        <v>202100058004064</v>
      </c>
      <c r="H11" s="15" t="s">
        <v>33</v>
      </c>
      <c r="I11" s="15" t="s">
        <v>16</v>
      </c>
      <c r="J11" s="15">
        <v>185</v>
      </c>
      <c r="K11" s="15" t="s">
        <v>14</v>
      </c>
      <c r="L11" s="15" t="s">
        <v>34</v>
      </c>
      <c r="M11" s="16">
        <v>44509</v>
      </c>
    </row>
    <row r="12" spans="1:17" x14ac:dyDescent="0.25">
      <c r="A12" s="15">
        <v>5</v>
      </c>
      <c r="B12" s="17" t="s">
        <v>36</v>
      </c>
      <c r="C12" s="15">
        <v>14400</v>
      </c>
      <c r="D12" s="15" t="s">
        <v>18</v>
      </c>
      <c r="E12" s="7">
        <v>0.46</v>
      </c>
      <c r="F12" s="7">
        <f t="shared" si="0"/>
        <v>6624</v>
      </c>
      <c r="G12" s="14">
        <v>202100058004138</v>
      </c>
      <c r="H12" s="15" t="s">
        <v>37</v>
      </c>
      <c r="I12" s="15" t="s">
        <v>16</v>
      </c>
      <c r="J12" s="15">
        <v>186</v>
      </c>
      <c r="K12" s="15" t="s">
        <v>14</v>
      </c>
      <c r="L12" s="15" t="s">
        <v>19</v>
      </c>
      <c r="M12" s="16">
        <v>44510</v>
      </c>
    </row>
    <row r="13" spans="1:17" x14ac:dyDescent="0.25">
      <c r="A13" s="17">
        <v>6</v>
      </c>
      <c r="B13" s="18" t="s">
        <v>38</v>
      </c>
      <c r="C13" s="17">
        <v>2604</v>
      </c>
      <c r="D13" s="17" t="s">
        <v>39</v>
      </c>
      <c r="E13" s="7">
        <v>76.8</v>
      </c>
      <c r="F13" s="7">
        <f t="shared" si="0"/>
        <v>199987.19999999998</v>
      </c>
      <c r="G13" s="14" t="s">
        <v>40</v>
      </c>
      <c r="H13" s="17" t="s">
        <v>41</v>
      </c>
      <c r="I13" s="17" t="s">
        <v>16</v>
      </c>
      <c r="J13" s="17">
        <v>187</v>
      </c>
      <c r="K13" s="17" t="s">
        <v>14</v>
      </c>
      <c r="L13" s="17" t="s">
        <v>42</v>
      </c>
      <c r="M13" s="16">
        <v>44511</v>
      </c>
    </row>
    <row r="14" spans="1:17" x14ac:dyDescent="0.25">
      <c r="A14" s="17">
        <v>7</v>
      </c>
      <c r="B14" s="17" t="s">
        <v>43</v>
      </c>
      <c r="C14" s="17">
        <v>400</v>
      </c>
      <c r="D14" s="17" t="s">
        <v>18</v>
      </c>
      <c r="E14" s="7">
        <v>90</v>
      </c>
      <c r="F14" s="7">
        <f t="shared" si="0"/>
        <v>36000</v>
      </c>
      <c r="G14" s="37">
        <v>202100058003952</v>
      </c>
      <c r="H14" s="45" t="s">
        <v>44</v>
      </c>
      <c r="I14" s="45" t="s">
        <v>16</v>
      </c>
      <c r="J14" s="45">
        <v>188</v>
      </c>
      <c r="K14" s="45" t="s">
        <v>14</v>
      </c>
      <c r="L14" s="45" t="s">
        <v>45</v>
      </c>
      <c r="M14" s="43">
        <v>44512</v>
      </c>
    </row>
    <row r="15" spans="1:17" x14ac:dyDescent="0.25">
      <c r="A15" s="17">
        <v>8</v>
      </c>
      <c r="B15" s="17" t="s">
        <v>46</v>
      </c>
      <c r="C15" s="17">
        <v>500</v>
      </c>
      <c r="D15" s="17" t="s">
        <v>18</v>
      </c>
      <c r="E15" s="7">
        <v>15.95</v>
      </c>
      <c r="F15" s="7">
        <f t="shared" si="0"/>
        <v>7975</v>
      </c>
      <c r="G15" s="38"/>
      <c r="H15" s="46"/>
      <c r="I15" s="46"/>
      <c r="J15" s="46"/>
      <c r="K15" s="46"/>
      <c r="L15" s="46"/>
      <c r="M15" s="44"/>
    </row>
    <row r="16" spans="1:17" x14ac:dyDescent="0.25">
      <c r="A16" s="15">
        <v>9</v>
      </c>
      <c r="B16" s="17" t="s">
        <v>47</v>
      </c>
      <c r="C16" s="17">
        <v>25</v>
      </c>
      <c r="D16" s="17" t="s">
        <v>18</v>
      </c>
      <c r="E16" s="7">
        <v>22.9</v>
      </c>
      <c r="F16" s="7">
        <f t="shared" si="0"/>
        <v>572.5</v>
      </c>
      <c r="G16" s="37">
        <v>202100058004262</v>
      </c>
      <c r="H16" s="45" t="s">
        <v>48</v>
      </c>
      <c r="I16" s="45" t="s">
        <v>16</v>
      </c>
      <c r="J16" s="45">
        <v>189</v>
      </c>
      <c r="K16" s="45" t="s">
        <v>14</v>
      </c>
      <c r="L16" s="45" t="s">
        <v>49</v>
      </c>
      <c r="M16" s="43">
        <v>44516</v>
      </c>
    </row>
    <row r="17" spans="1:13" x14ac:dyDescent="0.25">
      <c r="A17" s="15">
        <v>10</v>
      </c>
      <c r="B17" s="17" t="s">
        <v>50</v>
      </c>
      <c r="C17" s="17">
        <v>100</v>
      </c>
      <c r="D17" s="17" t="s">
        <v>23</v>
      </c>
      <c r="E17" s="7">
        <v>3.5</v>
      </c>
      <c r="F17" s="7">
        <f t="shared" si="0"/>
        <v>350</v>
      </c>
      <c r="G17" s="38"/>
      <c r="H17" s="46"/>
      <c r="I17" s="46"/>
      <c r="J17" s="46"/>
      <c r="K17" s="46"/>
      <c r="L17" s="46"/>
      <c r="M17" s="44"/>
    </row>
    <row r="18" spans="1:13" x14ac:dyDescent="0.25">
      <c r="A18" s="15">
        <v>11</v>
      </c>
      <c r="B18" s="17" t="s">
        <v>51</v>
      </c>
      <c r="C18" s="17">
        <v>1320</v>
      </c>
      <c r="D18" s="17" t="s">
        <v>18</v>
      </c>
      <c r="E18" s="7">
        <v>1.06</v>
      </c>
      <c r="F18" s="7">
        <f t="shared" si="0"/>
        <v>1399.2</v>
      </c>
      <c r="G18" s="14">
        <v>202100058004390</v>
      </c>
      <c r="H18" s="17" t="s">
        <v>37</v>
      </c>
      <c r="I18" s="17" t="s">
        <v>16</v>
      </c>
      <c r="J18" s="17">
        <v>190</v>
      </c>
      <c r="K18" s="17" t="s">
        <v>14</v>
      </c>
      <c r="L18" s="17" t="s">
        <v>19</v>
      </c>
      <c r="M18" s="16">
        <v>44516</v>
      </c>
    </row>
    <row r="19" spans="1:13" x14ac:dyDescent="0.25">
      <c r="A19" s="15">
        <v>12</v>
      </c>
      <c r="B19" s="17" t="s">
        <v>52</v>
      </c>
      <c r="C19" s="17">
        <v>1300</v>
      </c>
      <c r="D19" s="17" t="s">
        <v>18</v>
      </c>
      <c r="E19" s="7">
        <v>3.85</v>
      </c>
      <c r="F19" s="7">
        <f t="shared" si="0"/>
        <v>5005</v>
      </c>
      <c r="G19" s="14">
        <v>202100058004358</v>
      </c>
      <c r="H19" s="17" t="s">
        <v>53</v>
      </c>
      <c r="I19" s="17" t="s">
        <v>16</v>
      </c>
      <c r="J19" s="17">
        <v>191</v>
      </c>
      <c r="K19" s="17" t="s">
        <v>14</v>
      </c>
      <c r="L19" s="17" t="s">
        <v>54</v>
      </c>
      <c r="M19" s="16">
        <v>44517</v>
      </c>
    </row>
    <row r="20" spans="1:13" x14ac:dyDescent="0.25">
      <c r="A20" s="15">
        <v>13</v>
      </c>
      <c r="B20" s="17" t="s">
        <v>55</v>
      </c>
      <c r="C20" s="17">
        <v>1</v>
      </c>
      <c r="D20" s="17" t="s">
        <v>24</v>
      </c>
      <c r="E20" s="7">
        <v>12900</v>
      </c>
      <c r="F20" s="7">
        <f t="shared" si="0"/>
        <v>12900</v>
      </c>
      <c r="G20" s="14">
        <v>202100058004155</v>
      </c>
      <c r="H20" s="17" t="s">
        <v>56</v>
      </c>
      <c r="I20" s="17" t="s">
        <v>16</v>
      </c>
      <c r="J20" s="17">
        <v>192</v>
      </c>
      <c r="K20" s="17" t="s">
        <v>14</v>
      </c>
      <c r="L20" s="17" t="s">
        <v>57</v>
      </c>
      <c r="M20" s="16">
        <v>44517</v>
      </c>
    </row>
    <row r="21" spans="1:13" x14ac:dyDescent="0.25">
      <c r="A21" s="15">
        <v>14</v>
      </c>
      <c r="B21" s="17" t="s">
        <v>58</v>
      </c>
      <c r="C21" s="17">
        <v>2</v>
      </c>
      <c r="D21" s="17" t="s">
        <v>18</v>
      </c>
      <c r="E21" s="7">
        <v>653</v>
      </c>
      <c r="F21" s="7">
        <f t="shared" si="0"/>
        <v>1306</v>
      </c>
      <c r="G21" s="37">
        <v>202100058004342</v>
      </c>
      <c r="H21" s="45" t="s">
        <v>59</v>
      </c>
      <c r="I21" s="45" t="s">
        <v>16</v>
      </c>
      <c r="J21" s="45">
        <v>193</v>
      </c>
      <c r="K21" s="45" t="s">
        <v>14</v>
      </c>
      <c r="L21" s="45" t="s">
        <v>60</v>
      </c>
      <c r="M21" s="43">
        <v>44517</v>
      </c>
    </row>
    <row r="22" spans="1:13" x14ac:dyDescent="0.25">
      <c r="A22" s="15">
        <v>15</v>
      </c>
      <c r="B22" s="17" t="s">
        <v>61</v>
      </c>
      <c r="C22" s="17">
        <v>2</v>
      </c>
      <c r="D22" s="17" t="s">
        <v>62</v>
      </c>
      <c r="E22" s="7">
        <v>79.900000000000006</v>
      </c>
      <c r="F22" s="7">
        <f t="shared" si="0"/>
        <v>159.80000000000001</v>
      </c>
      <c r="G22" s="38"/>
      <c r="H22" s="46"/>
      <c r="I22" s="46"/>
      <c r="J22" s="46"/>
      <c r="K22" s="46"/>
      <c r="L22" s="46"/>
      <c r="M22" s="44"/>
    </row>
    <row r="23" spans="1:13" x14ac:dyDescent="0.25">
      <c r="A23" s="15">
        <v>16</v>
      </c>
      <c r="B23" s="17" t="s">
        <v>63</v>
      </c>
      <c r="C23" s="17">
        <v>1</v>
      </c>
      <c r="D23" s="17" t="s">
        <v>18</v>
      </c>
      <c r="E23" s="7">
        <v>464.4</v>
      </c>
      <c r="F23" s="7">
        <f t="shared" si="0"/>
        <v>464.4</v>
      </c>
      <c r="G23" s="14">
        <v>202100058003893</v>
      </c>
      <c r="H23" s="17" t="s">
        <v>20</v>
      </c>
      <c r="I23" s="17" t="s">
        <v>16</v>
      </c>
      <c r="J23" s="17">
        <v>194</v>
      </c>
      <c r="K23" s="17" t="s">
        <v>14</v>
      </c>
      <c r="L23" s="17" t="s">
        <v>21</v>
      </c>
      <c r="M23" s="16">
        <v>44517</v>
      </c>
    </row>
    <row r="24" spans="1:13" x14ac:dyDescent="0.25">
      <c r="A24" s="15">
        <v>17</v>
      </c>
      <c r="B24" s="17" t="s">
        <v>64</v>
      </c>
      <c r="C24" s="17">
        <v>1</v>
      </c>
      <c r="D24" s="17" t="s">
        <v>24</v>
      </c>
      <c r="E24" s="7">
        <v>38680</v>
      </c>
      <c r="F24" s="7">
        <f t="shared" si="0"/>
        <v>38680</v>
      </c>
      <c r="G24" s="37">
        <v>202100058004256</v>
      </c>
      <c r="H24" s="45" t="s">
        <v>65</v>
      </c>
      <c r="I24" s="45" t="s">
        <v>16</v>
      </c>
      <c r="J24" s="17">
        <v>195</v>
      </c>
      <c r="K24" s="45" t="s">
        <v>14</v>
      </c>
      <c r="L24" s="45" t="s">
        <v>67</v>
      </c>
      <c r="M24" s="43">
        <v>44517</v>
      </c>
    </row>
    <row r="25" spans="1:13" x14ac:dyDescent="0.25">
      <c r="A25" s="15">
        <v>18</v>
      </c>
      <c r="B25" s="15" t="s">
        <v>64</v>
      </c>
      <c r="C25" s="15">
        <v>1</v>
      </c>
      <c r="D25" s="15" t="s">
        <v>24</v>
      </c>
      <c r="E25" s="7">
        <v>6270</v>
      </c>
      <c r="F25" s="7">
        <f t="shared" si="0"/>
        <v>6270</v>
      </c>
      <c r="G25" s="38"/>
      <c r="H25" s="46"/>
      <c r="I25" s="46"/>
      <c r="J25" s="15" t="s">
        <v>66</v>
      </c>
      <c r="K25" s="46"/>
      <c r="L25" s="46"/>
      <c r="M25" s="44"/>
    </row>
    <row r="26" spans="1:13" x14ac:dyDescent="0.25">
      <c r="A26" s="15">
        <v>19</v>
      </c>
      <c r="B26" s="15" t="s">
        <v>68</v>
      </c>
      <c r="C26" s="15">
        <v>1</v>
      </c>
      <c r="D26" s="15" t="s">
        <v>22</v>
      </c>
      <c r="E26" s="7">
        <v>2225</v>
      </c>
      <c r="F26" s="7">
        <f t="shared" si="0"/>
        <v>2225</v>
      </c>
      <c r="G26" s="14">
        <v>202100058003532</v>
      </c>
      <c r="H26" s="15" t="s">
        <v>69</v>
      </c>
      <c r="I26" s="15" t="s">
        <v>16</v>
      </c>
      <c r="J26" s="15">
        <v>196</v>
      </c>
      <c r="K26" s="15" t="s">
        <v>14</v>
      </c>
      <c r="L26" s="15" t="s">
        <v>70</v>
      </c>
      <c r="M26" s="16">
        <v>44518</v>
      </c>
    </row>
    <row r="27" spans="1:13" ht="30" x14ac:dyDescent="0.25">
      <c r="A27" s="15">
        <v>20</v>
      </c>
      <c r="B27" s="17" t="s">
        <v>71</v>
      </c>
      <c r="C27" s="17">
        <v>2</v>
      </c>
      <c r="D27" s="17" t="s">
        <v>72</v>
      </c>
      <c r="E27" s="7">
        <v>196.9</v>
      </c>
      <c r="F27" s="7">
        <f t="shared" si="0"/>
        <v>393.8</v>
      </c>
      <c r="G27" s="14">
        <v>202100058004418</v>
      </c>
      <c r="H27" s="8" t="s">
        <v>73</v>
      </c>
      <c r="I27" s="15" t="s">
        <v>16</v>
      </c>
      <c r="J27" s="15">
        <v>197</v>
      </c>
      <c r="K27" s="15" t="s">
        <v>14</v>
      </c>
      <c r="L27" s="15" t="s">
        <v>74</v>
      </c>
      <c r="M27" s="16">
        <v>44518</v>
      </c>
    </row>
    <row r="28" spans="1:13" x14ac:dyDescent="0.25">
      <c r="A28" s="15">
        <v>21</v>
      </c>
      <c r="B28" s="17" t="s">
        <v>75</v>
      </c>
      <c r="C28" s="17">
        <v>1</v>
      </c>
      <c r="D28" s="17" t="s">
        <v>24</v>
      </c>
      <c r="E28" s="24">
        <v>6000</v>
      </c>
      <c r="F28" s="7">
        <f t="shared" si="0"/>
        <v>6000</v>
      </c>
      <c r="G28" s="14">
        <v>202100058004304</v>
      </c>
      <c r="H28" s="17" t="s">
        <v>76</v>
      </c>
      <c r="I28" s="17" t="s">
        <v>16</v>
      </c>
      <c r="J28" s="17">
        <v>198</v>
      </c>
      <c r="K28" s="17" t="s">
        <v>14</v>
      </c>
      <c r="L28" s="17" t="s">
        <v>77</v>
      </c>
      <c r="M28" s="16">
        <v>44519</v>
      </c>
    </row>
    <row r="29" spans="1:13" x14ac:dyDescent="0.25">
      <c r="A29" s="15">
        <v>22</v>
      </c>
      <c r="B29" s="17" t="s">
        <v>78</v>
      </c>
      <c r="C29" s="17">
        <v>5000</v>
      </c>
      <c r="D29" s="17" t="s">
        <v>18</v>
      </c>
      <c r="E29" s="7">
        <v>1</v>
      </c>
      <c r="F29" s="7">
        <f t="shared" si="0"/>
        <v>5000</v>
      </c>
      <c r="G29" s="14">
        <v>202100058004333</v>
      </c>
      <c r="H29" s="17" t="s">
        <v>79</v>
      </c>
      <c r="I29" s="17" t="s">
        <v>16</v>
      </c>
      <c r="J29" s="17">
        <v>199</v>
      </c>
      <c r="K29" s="17" t="s">
        <v>14</v>
      </c>
      <c r="L29" s="17" t="s">
        <v>80</v>
      </c>
      <c r="M29" s="16">
        <v>44519</v>
      </c>
    </row>
    <row r="30" spans="1:13" x14ac:dyDescent="0.25">
      <c r="A30" s="15">
        <v>23</v>
      </c>
      <c r="B30" s="17" t="s">
        <v>81</v>
      </c>
      <c r="C30" s="17">
        <v>2</v>
      </c>
      <c r="D30" s="17" t="s">
        <v>82</v>
      </c>
      <c r="E30" s="13">
        <v>1000</v>
      </c>
      <c r="F30" s="7">
        <f t="shared" si="0"/>
        <v>2000</v>
      </c>
      <c r="G30" s="14">
        <v>202100058004331</v>
      </c>
      <c r="H30" s="17" t="s">
        <v>83</v>
      </c>
      <c r="I30" s="17" t="s">
        <v>16</v>
      </c>
      <c r="J30" s="17">
        <v>200</v>
      </c>
      <c r="K30" s="17" t="s">
        <v>14</v>
      </c>
      <c r="L30" s="17" t="s">
        <v>84</v>
      </c>
      <c r="M30" s="16">
        <v>44522</v>
      </c>
    </row>
    <row r="31" spans="1:13" x14ac:dyDescent="0.25">
      <c r="A31" s="15">
        <v>24</v>
      </c>
      <c r="B31" s="17" t="s">
        <v>85</v>
      </c>
      <c r="C31" s="17">
        <v>300</v>
      </c>
      <c r="D31" s="17" t="s">
        <v>18</v>
      </c>
      <c r="E31" s="13">
        <v>1.6</v>
      </c>
      <c r="F31" s="7">
        <f t="shared" si="0"/>
        <v>480</v>
      </c>
      <c r="G31" s="14">
        <v>202100058004438</v>
      </c>
      <c r="H31" s="17" t="s">
        <v>48</v>
      </c>
      <c r="I31" s="17" t="s">
        <v>16</v>
      </c>
      <c r="J31" s="17">
        <v>201</v>
      </c>
      <c r="K31" s="17" t="s">
        <v>14</v>
      </c>
      <c r="L31" s="17" t="s">
        <v>49</v>
      </c>
      <c r="M31" s="16">
        <v>44522</v>
      </c>
    </row>
    <row r="32" spans="1:13" x14ac:dyDescent="0.25">
      <c r="A32" s="15">
        <v>25</v>
      </c>
      <c r="B32" s="17" t="s">
        <v>86</v>
      </c>
      <c r="C32" s="17">
        <v>100000</v>
      </c>
      <c r="D32" s="17" t="s">
        <v>18</v>
      </c>
      <c r="E32" s="35">
        <v>3.7900000000000003E-2</v>
      </c>
      <c r="F32" s="7">
        <f t="shared" si="0"/>
        <v>3790.0000000000005</v>
      </c>
      <c r="G32" s="37">
        <v>202100058003508</v>
      </c>
      <c r="H32" s="45" t="s">
        <v>87</v>
      </c>
      <c r="I32" s="45" t="s">
        <v>16</v>
      </c>
      <c r="J32" s="45">
        <v>202</v>
      </c>
      <c r="K32" s="45" t="s">
        <v>14</v>
      </c>
      <c r="L32" s="45" t="s">
        <v>88</v>
      </c>
      <c r="M32" s="43">
        <v>44521</v>
      </c>
    </row>
    <row r="33" spans="1:13" x14ac:dyDescent="0.25">
      <c r="A33" s="15">
        <v>26</v>
      </c>
      <c r="B33" s="17" t="s">
        <v>89</v>
      </c>
      <c r="C33" s="17">
        <v>50000</v>
      </c>
      <c r="D33" s="17" t="s">
        <v>18</v>
      </c>
      <c r="E33" s="35">
        <v>7.4899999999999994E-2</v>
      </c>
      <c r="F33" s="7">
        <f t="shared" si="0"/>
        <v>3744.9999999999995</v>
      </c>
      <c r="G33" s="38"/>
      <c r="H33" s="46"/>
      <c r="I33" s="46"/>
      <c r="J33" s="46"/>
      <c r="K33" s="46"/>
      <c r="L33" s="46"/>
      <c r="M33" s="44"/>
    </row>
    <row r="34" spans="1:13" x14ac:dyDescent="0.25">
      <c r="A34" s="15">
        <v>27</v>
      </c>
      <c r="B34" s="17" t="s">
        <v>90</v>
      </c>
      <c r="C34" s="17">
        <v>1</v>
      </c>
      <c r="D34" s="17" t="s">
        <v>82</v>
      </c>
      <c r="E34" s="7">
        <v>12400</v>
      </c>
      <c r="F34" s="7">
        <f t="shared" si="0"/>
        <v>12400</v>
      </c>
      <c r="G34" s="14">
        <v>202100058004576</v>
      </c>
      <c r="H34" s="17" t="s">
        <v>91</v>
      </c>
      <c r="I34" s="17" t="s">
        <v>16</v>
      </c>
      <c r="J34" s="17">
        <v>203</v>
      </c>
      <c r="K34" s="17" t="s">
        <v>14</v>
      </c>
      <c r="L34" s="17" t="s">
        <v>92</v>
      </c>
      <c r="M34" s="16">
        <v>44524</v>
      </c>
    </row>
    <row r="35" spans="1:13" x14ac:dyDescent="0.25">
      <c r="A35" s="15">
        <v>28</v>
      </c>
      <c r="B35" s="17" t="s">
        <v>93</v>
      </c>
      <c r="C35" s="17">
        <v>1</v>
      </c>
      <c r="D35" s="17" t="s">
        <v>24</v>
      </c>
      <c r="E35" s="7">
        <v>40537.96</v>
      </c>
      <c r="F35" s="7">
        <f t="shared" si="0"/>
        <v>40537.96</v>
      </c>
      <c r="G35" s="14">
        <v>202100058004571</v>
      </c>
      <c r="H35" s="17" t="s">
        <v>94</v>
      </c>
      <c r="I35" s="17" t="s">
        <v>16</v>
      </c>
      <c r="J35" s="17">
        <v>204</v>
      </c>
      <c r="K35" s="17" t="s">
        <v>14</v>
      </c>
      <c r="L35" s="17" t="s">
        <v>95</v>
      </c>
      <c r="M35" s="16">
        <v>44524</v>
      </c>
    </row>
    <row r="36" spans="1:13" x14ac:dyDescent="0.25">
      <c r="A36" s="19">
        <v>29</v>
      </c>
      <c r="B36" s="19" t="s">
        <v>96</v>
      </c>
      <c r="C36" s="19">
        <v>1</v>
      </c>
      <c r="D36" s="19" t="s">
        <v>24</v>
      </c>
      <c r="E36" s="26">
        <v>7124.6</v>
      </c>
      <c r="F36" s="7">
        <f t="shared" si="0"/>
        <v>7124.6</v>
      </c>
      <c r="G36" s="14">
        <v>202100058004559</v>
      </c>
      <c r="H36" s="17" t="s">
        <v>97</v>
      </c>
      <c r="I36" s="17" t="s">
        <v>16</v>
      </c>
      <c r="J36" s="17">
        <v>205</v>
      </c>
      <c r="K36" s="17" t="s">
        <v>14</v>
      </c>
      <c r="L36" s="17" t="s">
        <v>98</v>
      </c>
      <c r="M36" s="16">
        <v>44524</v>
      </c>
    </row>
    <row r="37" spans="1:13" x14ac:dyDescent="0.25">
      <c r="A37" s="19">
        <v>30</v>
      </c>
      <c r="B37" s="19" t="s">
        <v>99</v>
      </c>
      <c r="C37" s="19">
        <v>500</v>
      </c>
      <c r="D37" s="19" t="s">
        <v>18</v>
      </c>
      <c r="E37" s="26">
        <v>4.3899999999999997</v>
      </c>
      <c r="F37" s="7">
        <f t="shared" si="0"/>
        <v>2195</v>
      </c>
      <c r="G37" s="25">
        <v>202100058004464</v>
      </c>
      <c r="H37" s="19" t="s">
        <v>100</v>
      </c>
      <c r="I37" s="19" t="s">
        <v>16</v>
      </c>
      <c r="J37" s="19">
        <v>206</v>
      </c>
      <c r="K37" s="19" t="s">
        <v>14</v>
      </c>
      <c r="L37" s="19" t="s">
        <v>101</v>
      </c>
      <c r="M37" s="27">
        <v>44526</v>
      </c>
    </row>
    <row r="38" spans="1:13" x14ac:dyDescent="0.25">
      <c r="A38" s="19">
        <v>31</v>
      </c>
      <c r="B38" s="19" t="s">
        <v>102</v>
      </c>
      <c r="C38" s="19">
        <v>1</v>
      </c>
      <c r="D38" s="19" t="s">
        <v>24</v>
      </c>
      <c r="E38" s="26">
        <v>825</v>
      </c>
      <c r="F38" s="7">
        <f t="shared" si="0"/>
        <v>825</v>
      </c>
      <c r="G38" s="25">
        <v>202100058004414</v>
      </c>
      <c r="H38" s="19" t="s">
        <v>103</v>
      </c>
      <c r="I38" s="19" t="s">
        <v>16</v>
      </c>
      <c r="J38" s="19">
        <v>208</v>
      </c>
      <c r="K38" s="19" t="s">
        <v>14</v>
      </c>
      <c r="L38" s="19" t="s">
        <v>104</v>
      </c>
      <c r="M38" s="27">
        <v>44529</v>
      </c>
    </row>
    <row r="39" spans="1:13" x14ac:dyDescent="0.25">
      <c r="A39" s="19">
        <v>32</v>
      </c>
      <c r="B39" s="19" t="s">
        <v>106</v>
      </c>
      <c r="C39" s="19">
        <v>44</v>
      </c>
      <c r="D39" s="19" t="s">
        <v>18</v>
      </c>
      <c r="E39" s="26">
        <v>1037.72</v>
      </c>
      <c r="F39" s="26">
        <v>45659.7</v>
      </c>
      <c r="G39" s="25">
        <v>202100058001305</v>
      </c>
      <c r="H39" s="19" t="s">
        <v>107</v>
      </c>
      <c r="I39" s="19" t="s">
        <v>108</v>
      </c>
      <c r="J39" s="19"/>
      <c r="K39" s="19" t="s">
        <v>110</v>
      </c>
      <c r="L39" s="19" t="s">
        <v>109</v>
      </c>
      <c r="M39" s="27">
        <v>44522</v>
      </c>
    </row>
    <row r="40" spans="1:13" x14ac:dyDescent="0.25">
      <c r="A40" s="19">
        <v>33</v>
      </c>
      <c r="B40" s="19" t="s">
        <v>111</v>
      </c>
      <c r="C40" s="47">
        <v>1824</v>
      </c>
      <c r="D40" s="19" t="s">
        <v>112</v>
      </c>
      <c r="E40" s="26">
        <v>27.26</v>
      </c>
      <c r="F40" s="26">
        <v>49720.68</v>
      </c>
      <c r="G40" s="25">
        <v>202100058002843</v>
      </c>
      <c r="H40" s="19" t="s">
        <v>113</v>
      </c>
      <c r="I40" s="19" t="s">
        <v>114</v>
      </c>
      <c r="J40" s="19"/>
      <c r="K40" s="19" t="s">
        <v>116</v>
      </c>
      <c r="L40" s="19" t="s">
        <v>115</v>
      </c>
      <c r="M40" s="27">
        <v>44522</v>
      </c>
    </row>
    <row r="41" spans="1:13" x14ac:dyDescent="0.25">
      <c r="A41" s="28">
        <v>34</v>
      </c>
      <c r="B41" s="28" t="s">
        <v>117</v>
      </c>
      <c r="C41" s="28">
        <v>50</v>
      </c>
      <c r="D41" s="19" t="s">
        <v>18</v>
      </c>
      <c r="E41" s="26">
        <v>163</v>
      </c>
      <c r="F41" s="26">
        <v>8150</v>
      </c>
      <c r="G41" s="25" t="s">
        <v>118</v>
      </c>
      <c r="H41" s="28" t="s">
        <v>119</v>
      </c>
      <c r="I41" s="28" t="s">
        <v>120</v>
      </c>
      <c r="J41" s="28"/>
      <c r="K41" s="28" t="s">
        <v>122</v>
      </c>
      <c r="L41" s="28" t="s">
        <v>121</v>
      </c>
      <c r="M41" s="27">
        <v>44510</v>
      </c>
    </row>
    <row r="42" spans="1:13" x14ac:dyDescent="0.25">
      <c r="A42" s="19">
        <v>35</v>
      </c>
      <c r="B42" s="19" t="s">
        <v>123</v>
      </c>
      <c r="C42" s="47">
        <v>6720</v>
      </c>
      <c r="D42" s="19" t="s">
        <v>23</v>
      </c>
      <c r="E42" s="26">
        <v>6.62</v>
      </c>
      <c r="F42" s="26">
        <v>44486.400000000001</v>
      </c>
      <c r="G42" s="25">
        <v>202100058003461</v>
      </c>
      <c r="H42" s="36" t="s">
        <v>113</v>
      </c>
      <c r="I42" s="19" t="s">
        <v>124</v>
      </c>
      <c r="J42" s="19"/>
      <c r="K42" s="19" t="s">
        <v>116</v>
      </c>
      <c r="L42" s="36" t="s">
        <v>115</v>
      </c>
      <c r="M42" s="27">
        <v>44525</v>
      </c>
    </row>
    <row r="43" spans="1:13" x14ac:dyDescent="0.25">
      <c r="A43" s="19">
        <v>36</v>
      </c>
      <c r="B43" s="19" t="s">
        <v>125</v>
      </c>
      <c r="C43" s="19">
        <v>1</v>
      </c>
      <c r="D43" s="19" t="s">
        <v>82</v>
      </c>
      <c r="E43" s="26">
        <v>9000</v>
      </c>
      <c r="F43" s="26">
        <v>9000000</v>
      </c>
      <c r="G43" s="25">
        <v>202100058003080</v>
      </c>
      <c r="H43" s="19" t="s">
        <v>126</v>
      </c>
      <c r="I43" s="19" t="s">
        <v>127</v>
      </c>
      <c r="J43" s="19"/>
      <c r="K43" s="19" t="s">
        <v>110</v>
      </c>
      <c r="L43" s="19" t="s">
        <v>128</v>
      </c>
      <c r="M43" s="27">
        <v>44508</v>
      </c>
    </row>
    <row r="44" spans="1:13" x14ac:dyDescent="0.25">
      <c r="A44" s="19">
        <v>37</v>
      </c>
      <c r="B44" s="19" t="s">
        <v>129</v>
      </c>
      <c r="C44" s="19">
        <v>1</v>
      </c>
      <c r="D44" s="19" t="s">
        <v>82</v>
      </c>
      <c r="E44" s="26">
        <v>10661.28</v>
      </c>
      <c r="F44" s="26">
        <v>10661.28</v>
      </c>
      <c r="G44" s="25">
        <v>202100058002519</v>
      </c>
      <c r="H44" s="19" t="s">
        <v>130</v>
      </c>
      <c r="I44" s="19" t="s">
        <v>131</v>
      </c>
      <c r="J44" s="19"/>
      <c r="K44" s="19" t="s">
        <v>110</v>
      </c>
      <c r="L44" s="19" t="s">
        <v>132</v>
      </c>
      <c r="M44" s="27">
        <v>44501</v>
      </c>
    </row>
    <row r="45" spans="1:13" x14ac:dyDescent="0.25">
      <c r="A45" s="19">
        <v>38</v>
      </c>
      <c r="B45" s="19" t="s">
        <v>133</v>
      </c>
      <c r="C45" s="19">
        <v>1</v>
      </c>
      <c r="D45" s="19" t="s">
        <v>82</v>
      </c>
      <c r="E45" s="26">
        <v>2000</v>
      </c>
      <c r="F45" s="26">
        <v>2000</v>
      </c>
      <c r="G45" s="25" t="s">
        <v>134</v>
      </c>
      <c r="H45" s="19" t="s">
        <v>135</v>
      </c>
      <c r="I45" s="19" t="s">
        <v>136</v>
      </c>
      <c r="J45" s="19"/>
      <c r="K45" s="19" t="s">
        <v>116</v>
      </c>
      <c r="L45" s="19" t="s">
        <v>137</v>
      </c>
      <c r="M45" s="27">
        <v>44511</v>
      </c>
    </row>
    <row r="46" spans="1:13" x14ac:dyDescent="0.25">
      <c r="A46" s="19">
        <v>39</v>
      </c>
      <c r="B46" s="19" t="s">
        <v>138</v>
      </c>
      <c r="C46" s="19">
        <v>1</v>
      </c>
      <c r="D46" s="19" t="s">
        <v>82</v>
      </c>
      <c r="E46" s="26">
        <v>16000</v>
      </c>
      <c r="F46" s="26">
        <v>16000</v>
      </c>
      <c r="G46" s="25">
        <v>202100058003982</v>
      </c>
      <c r="H46" s="19" t="s">
        <v>139</v>
      </c>
      <c r="I46" s="19" t="s">
        <v>140</v>
      </c>
      <c r="J46" s="19"/>
      <c r="K46" s="19" t="s">
        <v>142</v>
      </c>
      <c r="L46" s="19" t="s">
        <v>141</v>
      </c>
      <c r="M46" s="27">
        <v>44505</v>
      </c>
    </row>
    <row r="47" spans="1:13" x14ac:dyDescent="0.25">
      <c r="A47" s="19">
        <v>40</v>
      </c>
      <c r="B47" s="19" t="s">
        <v>143</v>
      </c>
      <c r="C47" s="19">
        <v>1</v>
      </c>
      <c r="D47" s="19" t="s">
        <v>82</v>
      </c>
      <c r="E47" s="26">
        <v>249690.23999999999</v>
      </c>
      <c r="F47" s="26">
        <v>249690.23999999999</v>
      </c>
      <c r="G47" s="25">
        <v>202100058003372</v>
      </c>
      <c r="H47" s="19" t="s">
        <v>144</v>
      </c>
      <c r="I47" s="19" t="s">
        <v>145</v>
      </c>
      <c r="J47" s="19"/>
      <c r="K47" s="19" t="s">
        <v>110</v>
      </c>
      <c r="L47" s="19" t="s">
        <v>146</v>
      </c>
      <c r="M47" s="27">
        <v>44531</v>
      </c>
    </row>
    <row r="48" spans="1:13" x14ac:dyDescent="0.25">
      <c r="A48" s="19">
        <v>41</v>
      </c>
      <c r="B48" s="19" t="s">
        <v>147</v>
      </c>
      <c r="C48" s="19">
        <v>1</v>
      </c>
      <c r="D48" s="19" t="s">
        <v>82</v>
      </c>
      <c r="E48" s="26">
        <v>90000</v>
      </c>
      <c r="F48" s="26">
        <v>90000</v>
      </c>
      <c r="G48" s="25">
        <v>202100058003639</v>
      </c>
      <c r="H48" s="19" t="s">
        <v>148</v>
      </c>
      <c r="I48" s="19" t="s">
        <v>149</v>
      </c>
      <c r="J48" s="19"/>
      <c r="K48" s="19" t="s">
        <v>105</v>
      </c>
      <c r="L48" s="19" t="s">
        <v>150</v>
      </c>
      <c r="M48" s="27">
        <v>44508</v>
      </c>
    </row>
    <row r="49" spans="1:19" x14ac:dyDescent="0.25">
      <c r="A49" s="19">
        <v>42</v>
      </c>
      <c r="B49" s="19" t="s">
        <v>151</v>
      </c>
      <c r="C49" s="19">
        <v>1</v>
      </c>
      <c r="D49" s="19" t="s">
        <v>82</v>
      </c>
      <c r="E49" s="26">
        <v>15000</v>
      </c>
      <c r="F49" s="26">
        <v>15000</v>
      </c>
      <c r="G49" s="25">
        <v>202100058004066</v>
      </c>
      <c r="H49" s="19" t="s">
        <v>152</v>
      </c>
      <c r="I49" s="19" t="s">
        <v>153</v>
      </c>
      <c r="J49" s="19"/>
      <c r="K49" s="19" t="s">
        <v>105</v>
      </c>
      <c r="L49" s="19" t="s">
        <v>154</v>
      </c>
      <c r="M49" s="27">
        <v>44511</v>
      </c>
    </row>
    <row r="50" spans="1:19" x14ac:dyDescent="0.25">
      <c r="A50" s="36">
        <v>43</v>
      </c>
      <c r="B50" s="32" t="s">
        <v>159</v>
      </c>
      <c r="C50" s="36">
        <v>1</v>
      </c>
      <c r="D50" s="32" t="s">
        <v>155</v>
      </c>
      <c r="E50" s="33">
        <v>45</v>
      </c>
      <c r="F50" s="33">
        <v>45</v>
      </c>
      <c r="G50" s="34">
        <v>202100058002458</v>
      </c>
      <c r="H50" s="32" t="s">
        <v>157</v>
      </c>
      <c r="I50" s="32" t="s">
        <v>158</v>
      </c>
      <c r="J50" s="32"/>
      <c r="K50" s="32" t="s">
        <v>160</v>
      </c>
      <c r="L50" s="32" t="s">
        <v>156</v>
      </c>
      <c r="M50" s="27">
        <v>44518</v>
      </c>
    </row>
    <row r="51" spans="1:19" x14ac:dyDescent="0.25">
      <c r="A51" s="36">
        <v>44</v>
      </c>
      <c r="B51" s="32" t="s">
        <v>161</v>
      </c>
      <c r="C51" s="36">
        <v>1</v>
      </c>
      <c r="D51" s="32" t="s">
        <v>155</v>
      </c>
      <c r="E51" s="33">
        <v>348000</v>
      </c>
      <c r="F51" s="33">
        <v>348000</v>
      </c>
      <c r="G51" s="34">
        <v>202100058004103</v>
      </c>
      <c r="H51" s="32" t="s">
        <v>162</v>
      </c>
      <c r="I51" s="32" t="s">
        <v>163</v>
      </c>
      <c r="J51" s="32"/>
      <c r="K51" s="32" t="s">
        <v>165</v>
      </c>
      <c r="L51" s="32" t="s">
        <v>164</v>
      </c>
      <c r="M51" s="27">
        <v>44517</v>
      </c>
    </row>
    <row r="52" spans="1:19" x14ac:dyDescent="0.25">
      <c r="A52" s="36">
        <v>45</v>
      </c>
      <c r="B52" s="32" t="s">
        <v>166</v>
      </c>
      <c r="C52" s="36">
        <v>1</v>
      </c>
      <c r="D52" s="32" t="s">
        <v>155</v>
      </c>
      <c r="E52" s="33">
        <v>1872</v>
      </c>
      <c r="F52" s="33">
        <v>1872000</v>
      </c>
      <c r="G52" s="34">
        <v>202100058003780</v>
      </c>
      <c r="H52" s="32" t="s">
        <v>167</v>
      </c>
      <c r="I52" s="32" t="s">
        <v>168</v>
      </c>
      <c r="J52" s="32"/>
      <c r="K52" s="32" t="s">
        <v>160</v>
      </c>
      <c r="L52" s="32" t="s">
        <v>169</v>
      </c>
      <c r="M52" s="27">
        <v>44529</v>
      </c>
    </row>
    <row r="53" spans="1:19" x14ac:dyDescent="0.25">
      <c r="A53" s="36">
        <v>46</v>
      </c>
      <c r="B53" s="32" t="s">
        <v>166</v>
      </c>
      <c r="C53" s="36">
        <v>1</v>
      </c>
      <c r="D53" s="32" t="s">
        <v>155</v>
      </c>
      <c r="E53" s="33">
        <v>1104</v>
      </c>
      <c r="F53" s="33">
        <v>1104000</v>
      </c>
      <c r="G53" s="34">
        <v>202100058003803</v>
      </c>
      <c r="H53" s="32" t="s">
        <v>167</v>
      </c>
      <c r="I53" s="32" t="s">
        <v>170</v>
      </c>
      <c r="J53" s="32"/>
      <c r="K53" s="32" t="s">
        <v>160</v>
      </c>
      <c r="L53" s="32" t="s">
        <v>169</v>
      </c>
      <c r="M53" s="27">
        <v>44529</v>
      </c>
    </row>
    <row r="54" spans="1:19" x14ac:dyDescent="0.25">
      <c r="A54" s="36">
        <v>47</v>
      </c>
      <c r="B54" s="36" t="s">
        <v>171</v>
      </c>
      <c r="C54" s="36">
        <v>1</v>
      </c>
      <c r="D54" s="36" t="s">
        <v>82</v>
      </c>
      <c r="E54" s="33">
        <v>13600</v>
      </c>
      <c r="F54" s="33">
        <v>13600</v>
      </c>
      <c r="G54" s="34">
        <v>202100058003962</v>
      </c>
      <c r="H54" s="32" t="s">
        <v>172</v>
      </c>
      <c r="I54" s="32" t="s">
        <v>173</v>
      </c>
      <c r="J54" s="32"/>
      <c r="K54" s="36" t="s">
        <v>105</v>
      </c>
      <c r="L54" s="32" t="s">
        <v>174</v>
      </c>
      <c r="M54" s="27">
        <v>44501</v>
      </c>
    </row>
    <row r="55" spans="1:19" x14ac:dyDescent="0.25">
      <c r="A55" s="36">
        <v>48</v>
      </c>
      <c r="B55" s="36" t="s">
        <v>175</v>
      </c>
      <c r="C55" s="36">
        <v>1</v>
      </c>
      <c r="D55" s="36" t="s">
        <v>82</v>
      </c>
      <c r="E55" s="33">
        <v>17955</v>
      </c>
      <c r="F55" s="33">
        <v>17955</v>
      </c>
      <c r="G55" s="34">
        <v>202100058003861</v>
      </c>
      <c r="H55" s="36" t="s">
        <v>176</v>
      </c>
      <c r="I55" s="32" t="s">
        <v>177</v>
      </c>
      <c r="J55" s="32"/>
      <c r="K55" s="36" t="s">
        <v>105</v>
      </c>
      <c r="L55" s="32" t="s">
        <v>178</v>
      </c>
      <c r="M55" s="27">
        <v>44504</v>
      </c>
    </row>
    <row r="56" spans="1:19" x14ac:dyDescent="0.25">
      <c r="A56" s="36">
        <v>49</v>
      </c>
      <c r="B56" s="36" t="s">
        <v>179</v>
      </c>
      <c r="C56" s="36">
        <v>1</v>
      </c>
      <c r="D56" s="36" t="s">
        <v>82</v>
      </c>
      <c r="E56" s="33">
        <v>37960</v>
      </c>
      <c r="F56" s="33">
        <v>37960</v>
      </c>
      <c r="G56" s="34">
        <v>202100058004145</v>
      </c>
      <c r="H56" s="36" t="s">
        <v>180</v>
      </c>
      <c r="I56" s="32" t="s">
        <v>181</v>
      </c>
      <c r="J56" s="32"/>
      <c r="K56" s="36" t="s">
        <v>105</v>
      </c>
      <c r="L56" s="32" t="s">
        <v>182</v>
      </c>
      <c r="M56" s="27">
        <v>44519</v>
      </c>
    </row>
    <row r="57" spans="1:19" x14ac:dyDescent="0.25">
      <c r="A57" s="36">
        <v>50</v>
      </c>
      <c r="B57" s="36" t="s">
        <v>183</v>
      </c>
      <c r="C57" s="36">
        <v>1</v>
      </c>
      <c r="D57" s="36" t="s">
        <v>82</v>
      </c>
      <c r="E57" s="33">
        <v>400000</v>
      </c>
      <c r="F57" s="33">
        <v>400000</v>
      </c>
      <c r="G57" s="34">
        <v>202100058004105</v>
      </c>
      <c r="H57" s="36" t="s">
        <v>184</v>
      </c>
      <c r="I57" s="32" t="s">
        <v>185</v>
      </c>
      <c r="J57" s="32"/>
      <c r="K57" s="36" t="s">
        <v>122</v>
      </c>
      <c r="L57" s="32" t="s">
        <v>186</v>
      </c>
      <c r="M57" s="27">
        <v>44522</v>
      </c>
    </row>
    <row r="58" spans="1:19" x14ac:dyDescent="0.25">
      <c r="A58" s="36">
        <v>51</v>
      </c>
      <c r="B58" s="36" t="s">
        <v>187</v>
      </c>
      <c r="C58" s="36">
        <v>1</v>
      </c>
      <c r="D58" s="36" t="s">
        <v>82</v>
      </c>
      <c r="E58" s="33">
        <v>7280</v>
      </c>
      <c r="F58" s="33">
        <v>7280</v>
      </c>
      <c r="G58" s="34">
        <v>202100058004157</v>
      </c>
      <c r="H58" s="36" t="s">
        <v>188</v>
      </c>
      <c r="I58" s="32" t="s">
        <v>189</v>
      </c>
      <c r="J58" s="32"/>
      <c r="K58" s="36" t="s">
        <v>191</v>
      </c>
      <c r="L58" s="32" t="s">
        <v>190</v>
      </c>
      <c r="M58" s="27">
        <v>44523</v>
      </c>
    </row>
    <row r="59" spans="1:19" x14ac:dyDescent="0.25">
      <c r="A59" s="36">
        <v>52</v>
      </c>
      <c r="B59" s="36" t="s">
        <v>192</v>
      </c>
      <c r="C59" s="36">
        <v>1</v>
      </c>
      <c r="D59" s="36" t="s">
        <v>82</v>
      </c>
      <c r="E59" s="33">
        <v>24570</v>
      </c>
      <c r="F59" s="33">
        <v>24570</v>
      </c>
      <c r="G59" s="34">
        <v>202100058004440</v>
      </c>
      <c r="H59" s="32" t="s">
        <v>193</v>
      </c>
      <c r="I59" s="32" t="s">
        <v>194</v>
      </c>
      <c r="J59" s="32"/>
      <c r="K59" s="36" t="s">
        <v>105</v>
      </c>
      <c r="L59" s="32" t="s">
        <v>195</v>
      </c>
      <c r="M59" s="27">
        <v>44526</v>
      </c>
    </row>
    <row r="60" spans="1:19" x14ac:dyDescent="0.25">
      <c r="A60" s="36">
        <v>53</v>
      </c>
      <c r="B60" s="36" t="s">
        <v>196</v>
      </c>
      <c r="C60" s="36">
        <v>1</v>
      </c>
      <c r="D60" s="36" t="s">
        <v>82</v>
      </c>
      <c r="E60" s="33">
        <v>83000</v>
      </c>
      <c r="F60" s="33">
        <v>83000</v>
      </c>
      <c r="G60" s="34">
        <v>202100058004693</v>
      </c>
      <c r="H60" s="32" t="s">
        <v>162</v>
      </c>
      <c r="I60" s="32" t="s">
        <v>197</v>
      </c>
      <c r="J60" s="32"/>
      <c r="K60" s="36" t="s">
        <v>105</v>
      </c>
      <c r="L60" s="32" t="s">
        <v>164</v>
      </c>
      <c r="M60" s="27">
        <v>44530</v>
      </c>
    </row>
    <row r="61" spans="1:19" x14ac:dyDescent="0.25">
      <c r="A61" s="2"/>
      <c r="B61" s="4"/>
      <c r="C61" s="2"/>
      <c r="D61" s="2"/>
      <c r="E61" s="5"/>
      <c r="F61" s="5"/>
      <c r="G61" s="6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5"/>
      <c r="F62" s="5"/>
      <c r="G62" s="6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4"/>
      <c r="C63" s="2"/>
      <c r="D63" s="2"/>
      <c r="E63" s="5"/>
      <c r="F63" s="5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x14ac:dyDescent="0.25">
      <c r="A64" s="2"/>
      <c r="B64" s="4"/>
      <c r="C64" s="2"/>
      <c r="D64" s="2"/>
      <c r="E64" s="5"/>
      <c r="F64" s="5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  <row r="65" spans="1:19" x14ac:dyDescent="0.25">
      <c r="A65" s="2"/>
      <c r="B65" s="4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4"/>
      <c r="O65" s="4"/>
      <c r="P65" s="4"/>
      <c r="Q65" s="4"/>
      <c r="R65" s="4"/>
      <c r="S65" s="4"/>
    </row>
    <row r="66" spans="1:19" x14ac:dyDescent="0.25">
      <c r="A66" s="2"/>
      <c r="B66" s="4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4"/>
      <c r="S66" s="4"/>
    </row>
    <row r="67" spans="1:19" x14ac:dyDescent="0.25">
      <c r="A67" s="2"/>
      <c r="B67" s="4"/>
      <c r="C67" s="2"/>
      <c r="D67" s="2"/>
      <c r="E67" s="4"/>
      <c r="F67" s="4"/>
      <c r="G67" s="2"/>
      <c r="H67" s="2"/>
      <c r="I67" s="2"/>
      <c r="J67" s="2"/>
      <c r="K67" s="2"/>
      <c r="L67" s="2"/>
      <c r="M67" s="2"/>
      <c r="N67" s="4"/>
      <c r="O67" s="4"/>
      <c r="P67" s="4"/>
      <c r="Q67" s="4"/>
      <c r="R67" s="4"/>
      <c r="S67" s="4"/>
    </row>
    <row r="68" spans="1:19" x14ac:dyDescent="0.25">
      <c r="A68" s="2"/>
      <c r="B68" s="2"/>
      <c r="C68" s="2"/>
      <c r="D68" s="2"/>
      <c r="E68" s="4"/>
      <c r="F68" s="4"/>
      <c r="G68" s="2"/>
      <c r="H68" s="2"/>
      <c r="I68" s="2"/>
      <c r="J68" s="2"/>
      <c r="K68" s="2"/>
      <c r="L68" s="2"/>
      <c r="M68" s="2"/>
      <c r="N68" s="4"/>
      <c r="O68" s="4"/>
      <c r="P68" s="4"/>
      <c r="Q68" s="4"/>
      <c r="R68" s="4"/>
      <c r="S68" s="4"/>
    </row>
  </sheetData>
  <mergeCells count="47">
    <mergeCell ref="K24:K25"/>
    <mergeCell ref="L24:L25"/>
    <mergeCell ref="M24:M25"/>
    <mergeCell ref="G32:G33"/>
    <mergeCell ref="H32:H33"/>
    <mergeCell ref="I32:I33"/>
    <mergeCell ref="J32:J33"/>
    <mergeCell ref="K32:K33"/>
    <mergeCell ref="L32:L33"/>
    <mergeCell ref="M32:M33"/>
    <mergeCell ref="G24:G25"/>
    <mergeCell ref="H24:H25"/>
    <mergeCell ref="I24:I25"/>
    <mergeCell ref="L21:L22"/>
    <mergeCell ref="M21:M22"/>
    <mergeCell ref="G16:G17"/>
    <mergeCell ref="H16:H17"/>
    <mergeCell ref="I16:I17"/>
    <mergeCell ref="J16:J17"/>
    <mergeCell ref="G21:G22"/>
    <mergeCell ref="H21:H22"/>
    <mergeCell ref="I21:I22"/>
    <mergeCell ref="J21:J22"/>
    <mergeCell ref="K21:K22"/>
    <mergeCell ref="L14:L15"/>
    <mergeCell ref="M14:M15"/>
    <mergeCell ref="K16:K17"/>
    <mergeCell ref="L16:L17"/>
    <mergeCell ref="M16:M17"/>
    <mergeCell ref="G14:G15"/>
    <mergeCell ref="H14:H15"/>
    <mergeCell ref="I14:I15"/>
    <mergeCell ref="J14:J15"/>
    <mergeCell ref="K14:K15"/>
    <mergeCell ref="A6:M6"/>
    <mergeCell ref="G9:G10"/>
    <mergeCell ref="H9:H10"/>
    <mergeCell ref="I9:I10"/>
    <mergeCell ref="A1:M1"/>
    <mergeCell ref="A2:M2"/>
    <mergeCell ref="A3:M3"/>
    <mergeCell ref="A5:M5"/>
    <mergeCell ref="A4:M4"/>
    <mergeCell ref="J9:J10"/>
    <mergeCell ref="K9:K10"/>
    <mergeCell ref="L9:L10"/>
    <mergeCell ref="M9:M10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2021-12-29T14:57:11Z</dcterms:modified>
</cp:coreProperties>
</file>