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6DF80D50-209F-473C-92BE-580B21577007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Janei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G51" i="1"/>
  <c r="F51" i="1"/>
</calcChain>
</file>

<file path=xl/sharedStrings.xml><?xml version="1.0" encoding="utf-8"?>
<sst xmlns="http://schemas.openxmlformats.org/spreadsheetml/2006/main" count="178" uniqueCount="173">
  <si>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</si>
  <si>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</si>
  <si>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</si>
  <si>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</si>
  <si>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</si>
  <si>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</si>
  <si>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</si>
  <si>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</si>
  <si>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</si>
  <si>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</si>
  <si>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</si>
  <si>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</si>
  <si>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</si>
  <si>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</si>
  <si>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</si>
  <si>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</si>
  <si>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</si>
  <si>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</si>
  <si>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</si>
  <si>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</si>
  <si>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</si>
  <si>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</si>
  <si>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</si>
  <si>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</si>
  <si>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</si>
  <si>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</si>
  <si>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</si>
  <si>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</si>
  <si>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</si>
  <si>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</si>
  <si>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</si>
  <si>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</si>
  <si>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</si>
  <si>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</si>
  <si>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</si>
  <si>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</si>
  <si>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</si>
  <si>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</si>
  <si>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</si>
  <si>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</si>
  <si>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</si>
  <si>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</si>
  <si>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</si>
  <si>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</si>
  <si>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</si>
  <si>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Idosos Cândida de Morais</t>
  </si>
  <si>
    <t>Coordenadora do Centro de Convivência de Idosos Norte Ferroviário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</si>
  <si>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</si>
  <si>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</si>
  <si>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</si>
  <si>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</si>
  <si>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</si>
  <si>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</si>
  <si>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</si>
  <si>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</si>
  <si>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</si>
  <si>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</si>
  <si>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</si>
  <si>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</si>
  <si>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</si>
  <si>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</si>
  <si>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</si>
  <si>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</si>
  <si>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</si>
  <si>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</si>
  <si>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</si>
  <si>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</si>
  <si>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</si>
  <si>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</si>
  <si>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</si>
  <si>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</si>
  <si>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</si>
  <si>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</si>
  <si>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</si>
  <si>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</si>
  <si>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</si>
  <si>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</si>
  <si>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vanessa.nascimento@ovg.org.br</t>
  </si>
  <si>
    <t>Idelma Rodrigues</t>
  </si>
  <si>
    <t>idelma.rodrigues@ovg.org.br</t>
  </si>
  <si>
    <t>isadora.lopes@ovg.org.br</t>
  </si>
  <si>
    <t>3201-9481</t>
  </si>
  <si>
    <t>Janine Almeida Silva Zaiden</t>
  </si>
  <si>
    <t>3201-9421</t>
  </si>
  <si>
    <t>janine.zaiden@ovg.org.bg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</si>
  <si>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</si>
  <si>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</si>
  <si>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</si>
  <si>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</si>
  <si>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</si>
  <si>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</si>
  <si>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</si>
  <si>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</si>
  <si>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</si>
  <si>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</si>
  <si>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</si>
  <si>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</si>
  <si>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</si>
  <si>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</si>
  <si>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</si>
  <si>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</si>
  <si>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</si>
  <si>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</si>
  <si>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</si>
  <si>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</si>
  <si>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</si>
  <si>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</si>
  <si>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</si>
  <si>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</si>
  <si>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</si>
  <si>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</si>
  <si>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</si>
  <si>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</si>
  <si>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</si>
  <si>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</si>
  <si>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>Ana Celina Machado do Nascimento</t>
  </si>
  <si>
    <t>Andrea Maria Mendes Caixeta Azeredo Coutinho</t>
  </si>
  <si>
    <t>Danilza de Jesus Lourenço</t>
  </si>
  <si>
    <t>Débora Barsanulfo da Silva</t>
  </si>
  <si>
    <t xml:space="preserve">Eliane Rosa Vaz dos Reis </t>
  </si>
  <si>
    <t>Fabiola Pereira Santos</t>
  </si>
  <si>
    <t>Indiara Antonia Jaime Sado</t>
  </si>
  <si>
    <t>Jeane de Cássia Dias Abdala Maia</t>
  </si>
  <si>
    <t>Kássia Pereira Couto</t>
  </si>
  <si>
    <t>Kátia Jane de Assunção</t>
  </si>
  <si>
    <t>Leidyanna Gomes de Aguiar Tomé</t>
  </si>
  <si>
    <t>Roberta de Oliveira Moreira</t>
  </si>
  <si>
    <t>Roberto Francisco Lopes</t>
  </si>
  <si>
    <t>Rúbia Érika Prado Cardoso</t>
  </si>
  <si>
    <t>Tacana de Luzdalma Dias da Silva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</si>
  <si>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</si>
  <si>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</si>
  <si>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</si>
  <si>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</si>
  <si>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Edar Jessie Dias Mendes da Silva</t>
  </si>
  <si>
    <t>Helena Borges Dias</t>
  </si>
  <si>
    <t>Maria Vera Sena dos Santos</t>
  </si>
  <si>
    <t>Rosângela Gonçalves da Costa</t>
  </si>
  <si>
    <t>Danielle Rios Monteiro de Deus</t>
  </si>
  <si>
    <t>Coordenadora Interina do Complexo Gerontológico Sagrada Familia</t>
  </si>
  <si>
    <t>heloene.duarte@ovg.org.br</t>
  </si>
  <si>
    <t>Heloene Socorro Duarte</t>
  </si>
  <si>
    <t>Cássia Cristina Martins Celestino</t>
  </si>
  <si>
    <t>Celina Silva de Urzêda</t>
  </si>
  <si>
    <t>Marisa de Souza Macedo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</si>
  <si>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</si>
  <si>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</si>
  <si>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João dos Reis Ferreira Rosa</t>
  </si>
  <si>
    <t>joao.reis@ovg.org.br</t>
  </si>
  <si>
    <t>nathalie.fleuri@ovg.org.br</t>
  </si>
  <si>
    <t>Ana Lúcia Rezende Xavier Pinto</t>
  </si>
  <si>
    <t>maria.madalena@ovg.org.br</t>
  </si>
  <si>
    <t>Vanessa Souza Nascimento</t>
  </si>
  <si>
    <t>debora.barsanulfo@ovg.org.br</t>
  </si>
  <si>
    <t>Adryanna Leonor Melo de Oliveira Caiado</t>
  </si>
  <si>
    <t>Diretora Geral (a partir de 14/01/2019)</t>
  </si>
  <si>
    <t>adryanna.caiado@ovg.org.br</t>
  </si>
  <si>
    <t>Welington Matos de Lima</t>
  </si>
  <si>
    <t>Diretor Administrativo e Financeiro (a partir de 14/01/2019)</t>
  </si>
  <si>
    <t>wellington.matos@ovg.org.br</t>
  </si>
  <si>
    <t>Diretora Geral (até 13/01/2019)</t>
  </si>
  <si>
    <t>Diretora Administrativo e Financeira (até 13/01/2019)</t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</si>
  <si>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</si>
  <si>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</si>
  <si>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Marinez Bonfim da Mata </t>
    </r>
    <r>
      <rPr>
        <b/>
        <vertAlign val="superscript"/>
        <sz val="10"/>
        <color theme="1"/>
        <rFont val="Arial"/>
        <family val="2"/>
      </rPr>
      <t>1</t>
    </r>
  </si>
  <si>
    <t>Malba Parreira de Castro</t>
  </si>
  <si>
    <t>Maria Helena de Jesus</t>
  </si>
  <si>
    <r>
      <t xml:space="preserve">Nathalie Barbosa Ferreira </t>
    </r>
    <r>
      <rPr>
        <b/>
        <vertAlign val="superscript"/>
        <sz val="10"/>
        <color theme="1"/>
        <rFont val="Arial"/>
        <family val="2"/>
      </rPr>
      <t>2</t>
    </r>
  </si>
  <si>
    <t>Rogério Gomes da Silva</t>
  </si>
  <si>
    <t xml:space="preserve">RELAÇÃO MENSAL DOS MEMBROS DA DIRETORIA E DAS CHEFIAS DE SEU ORGANOGRAMA 
COM AS SUAS RESPECTIVAS REMUNERAÇÕES - JANEIRO/2019 </t>
  </si>
  <si>
    <t>Coordenadora Interina de Apoio Logístico e Transporte</t>
  </si>
  <si>
    <r>
      <rPr>
        <vertAlign val="superscript"/>
        <sz val="10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Gratificação de substituição inclusa.</t>
    </r>
  </si>
  <si>
    <r>
      <t xml:space="preserve">Maria Madalena Alves Rodrigues </t>
    </r>
    <r>
      <rPr>
        <b/>
        <vertAlign val="superscript"/>
        <sz val="10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</si>
</sst>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4" fillId="2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2" borderId="1" xfId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49" fontId="7" fillId="0" borderId="0" xfId="0" applyNumberFormat="1" applyFont="1" applyAlignment="1">
      <alignment horizontal="center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1" xfId="2" applyFont="1" applyFill="1" applyBorder="1"/>
    <xf numFmtId="0" fontId="11" fillId="0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22" applyNumberFormat="1" applyFont="1" applyBorder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/>
    <xf numFmtId="0" fontId="8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1" fontId="4" fillId="2" borderId="1" xfId="0" quotePrefix="1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/>
    </xf>
    <xf numFmtId="1" fontId="9" fillId="0" borderId="0" xfId="0" applyNumberFormat="1" applyFont="1"/>
    <xf numFmtId="1" fontId="2" fillId="0" borderId="6" xfId="22" applyNumberFormat="1" applyFont="1" applyFill="1" applyBorder="1" applyAlignment="1">
      <alignment horizontal="center"/>
    </xf>
    <xf numFmtId="0" fontId="2" fillId="0" borderId="6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0" fillId="0" borderId="0" xfId="0"/>
    <xf numFmtId="43" fontId="0" fillId="0" borderId="0" xfId="44" applyFont="1"/>
    <xf numFmtId="43" fontId="5" fillId="0" borderId="0" xfId="44" applyFont="1"/>
    <xf numFmtId="0" fontId="10" fillId="0" borderId="0" xfId="0" applyFont="1"/>
    <xf numFmtId="1" fontId="9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</cellXfs>
  <cellStyles count="128">
    <cellStyle name="Hiperlink" xfId="2" builtinId="8"/>
    <cellStyle name="Normal" xfId="0" builtinId="0"/>
    <cellStyle name="Vírgula" xfId="1" builtinId="3"/>
    <cellStyle name="Vírgula 10" xfId="44" xr:uid="{CB7AF6B3-E37E-4D1A-9607-38AC60696E52}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127" xr:uid="{1954281D-10DC-4F1C-84CC-43367BA0FCAB}"/>
    <cellStyle name="Vírgula 2 2 2 2 3" xfId="85" xr:uid="{B0569FE5-8BD7-4DD2-8DAB-F13642492035}"/>
    <cellStyle name="Vírgula 2 2 2 3" xfId="106" xr:uid="{899A748C-FF5B-454E-8DDD-58CD302E5A6C}"/>
    <cellStyle name="Vírgula 2 2 2 4" xfId="64" xr:uid="{0E904E3A-D8FC-4204-AB32-203B54DE4F18}"/>
    <cellStyle name="Vírgula 2 2 3" xfId="15" xr:uid="{78FA7C06-E950-4BD4-A55D-181D45321261}"/>
    <cellStyle name="Vírgula 2 2 3 2" xfId="36" xr:uid="{085F5780-3B6D-4402-B975-D115CBEA20CF}"/>
    <cellStyle name="Vírgula 2 2 3 2 2" xfId="120" xr:uid="{33C50ECC-7694-4904-B3DD-6A0C3FFD70B8}"/>
    <cellStyle name="Vírgula 2 2 3 2 3" xfId="78" xr:uid="{190729BA-CF6E-415A-8A47-CE8E65E4CC08}"/>
    <cellStyle name="Vírgula 2 2 3 3" xfId="99" xr:uid="{E0B73B06-FCD9-400D-BF53-51767106CE63}"/>
    <cellStyle name="Vírgula 2 2 3 4" xfId="57" xr:uid="{B2DCE56E-27FC-45AE-8508-88E36A715EB3}"/>
    <cellStyle name="Vírgula 2 2 4" xfId="29" xr:uid="{336D985B-C85A-4264-A771-83EE8968C136}"/>
    <cellStyle name="Vírgula 2 2 4 2" xfId="113" xr:uid="{5C2E723B-855B-480D-A73C-5C88D40DCB38}"/>
    <cellStyle name="Vírgula 2 2 4 3" xfId="71" xr:uid="{5A5CE70F-DC24-4B5E-B84D-10E93A131BA8}"/>
    <cellStyle name="Vírgula 2 2 5" xfId="92" xr:uid="{0729826F-2AAD-4400-9E4C-B6926760A121}"/>
    <cellStyle name="Vírgula 2 2 6" xfId="50" xr:uid="{524B89D8-3470-415E-98E5-1D811C9328D3}"/>
    <cellStyle name="Vírgula 2 3" xfId="19" xr:uid="{E741C425-D99A-42BE-9737-80C965FF4AB7}"/>
    <cellStyle name="Vírgula 2 3 2" xfId="40" xr:uid="{57D37D8C-6154-4A94-A286-E0A89C01628C}"/>
    <cellStyle name="Vírgula 2 3 2 2" xfId="124" xr:uid="{038BAD9A-97E7-481E-9839-8F13F6486748}"/>
    <cellStyle name="Vírgula 2 3 2 3" xfId="82" xr:uid="{19D8D31A-8272-4F10-BCD7-5A660CCBCA2A}"/>
    <cellStyle name="Vírgula 2 3 3" xfId="103" xr:uid="{B3A1573B-67C7-43DD-BFDD-6DB7330F5185}"/>
    <cellStyle name="Vírgula 2 3 4" xfId="61" xr:uid="{3FC7F616-F49A-4D80-94DD-7B92316878B2}"/>
    <cellStyle name="Vírgula 2 4" xfId="12" xr:uid="{7D9A65E9-7F1C-4EE1-9BC3-6274A007C0B9}"/>
    <cellStyle name="Vírgula 2 4 2" xfId="33" xr:uid="{B4868A54-06B1-4BDA-9B9F-83BF5E12C47F}"/>
    <cellStyle name="Vírgula 2 4 2 2" xfId="117" xr:uid="{A75EF734-70A1-45CC-B243-C166E8546387}"/>
    <cellStyle name="Vírgula 2 4 2 3" xfId="75" xr:uid="{BD229431-30E9-4602-91C9-F6AB9A17260A}"/>
    <cellStyle name="Vírgula 2 4 3" xfId="96" xr:uid="{D78040A8-D45C-48EC-ABB0-7A7B28CADEFC}"/>
    <cellStyle name="Vírgula 2 4 4" xfId="54" xr:uid="{24EF4634-1BDE-4EB9-90F9-2DF71A52EF1D}"/>
    <cellStyle name="Vírgula 2 5" xfId="26" xr:uid="{4CB350EC-703F-495E-ABC5-AE7BC51805B9}"/>
    <cellStyle name="Vírgula 2 5 2" xfId="110" xr:uid="{C94D2353-1BBF-4560-87DB-3410C51908DF}"/>
    <cellStyle name="Vírgula 2 5 3" xfId="68" xr:uid="{31685411-A9C7-4702-B630-278D4B9F0A67}"/>
    <cellStyle name="Vírgula 2 6" xfId="89" xr:uid="{8650D8EC-7454-408E-8B99-02E6470EBEED}"/>
    <cellStyle name="Vírgula 2 7" xfId="47" xr:uid="{43E58F52-078D-42FB-91DB-6F00B3D32BF8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126" xr:uid="{56DF67FE-2E2C-4713-A41B-5F49CDA8A63F}"/>
    <cellStyle name="Vírgula 3 2 2 2 3" xfId="84" xr:uid="{FEACAA11-CB23-4734-BD54-7D14FE4D3394}"/>
    <cellStyle name="Vírgula 3 2 2 3" xfId="105" xr:uid="{458891E7-9B82-41EA-9906-5C1480DA13DD}"/>
    <cellStyle name="Vírgula 3 2 2 4" xfId="63" xr:uid="{9A2BF623-2C4F-4088-B9E4-B198C26D8AD3}"/>
    <cellStyle name="Vírgula 3 2 3" xfId="14" xr:uid="{533DFF30-4EFC-4B26-8DB8-09097EC9D1C8}"/>
    <cellStyle name="Vírgula 3 2 3 2" xfId="35" xr:uid="{D7038E42-E314-4886-A880-0D044CACD0FA}"/>
    <cellStyle name="Vírgula 3 2 3 2 2" xfId="119" xr:uid="{18AC5C4D-F6FF-48B1-87B2-98A1997BB698}"/>
    <cellStyle name="Vírgula 3 2 3 2 3" xfId="77" xr:uid="{D878D117-4E49-4FC2-9B19-A9C7A83DCF6A}"/>
    <cellStyle name="Vírgula 3 2 3 3" xfId="98" xr:uid="{D155E01C-DE8C-41CB-B253-360F65990C80}"/>
    <cellStyle name="Vírgula 3 2 3 4" xfId="56" xr:uid="{C97E277A-C309-4EE3-A7B5-EA0D89BB22D1}"/>
    <cellStyle name="Vírgula 3 2 4" xfId="28" xr:uid="{EEE2013A-667D-4334-8DCC-BB84CC017F73}"/>
    <cellStyle name="Vírgula 3 2 4 2" xfId="112" xr:uid="{07EA0E0B-4045-4E44-A36D-F4164660A4B5}"/>
    <cellStyle name="Vírgula 3 2 4 3" xfId="70" xr:uid="{2B873868-02DC-465F-A739-0A4911A30871}"/>
    <cellStyle name="Vírgula 3 2 5" xfId="91" xr:uid="{1E578F49-BEAD-4468-AAF0-69FFF23023D9}"/>
    <cellStyle name="Vírgula 3 2 6" xfId="49" xr:uid="{673CBFEA-4162-433B-A7F6-C19186A8B22C}"/>
    <cellStyle name="Vírgula 3 3" xfId="18" xr:uid="{75A6524A-9046-444C-B3D7-2A2F9B7FB1F6}"/>
    <cellStyle name="Vírgula 3 3 2" xfId="39" xr:uid="{4CA7B8CC-24A9-4F54-AE1B-389C3853C17E}"/>
    <cellStyle name="Vírgula 3 3 2 2" xfId="123" xr:uid="{AC4E21B4-6CC4-49D2-BC1B-B86110E2AACD}"/>
    <cellStyle name="Vírgula 3 3 2 3" xfId="81" xr:uid="{96B20D7B-F24D-41AD-B089-0D0793FCEF4A}"/>
    <cellStyle name="Vírgula 3 3 3" xfId="102" xr:uid="{35FAF1A7-7137-4882-9BFA-0F807BA2A829}"/>
    <cellStyle name="Vírgula 3 3 4" xfId="60" xr:uid="{47292ED1-5283-4305-832B-6F0D28C1E705}"/>
    <cellStyle name="Vírgula 3 4" xfId="11" xr:uid="{2F40E903-4470-4451-B0D7-792A9CEA37D1}"/>
    <cellStyle name="Vírgula 3 4 2" xfId="32" xr:uid="{DAABE80D-D1D3-4A2D-882F-90349D47F6E2}"/>
    <cellStyle name="Vírgula 3 4 2 2" xfId="116" xr:uid="{5C5CF6D8-E156-469C-AFE0-D276D1DE0EB2}"/>
    <cellStyle name="Vírgula 3 4 2 3" xfId="74" xr:uid="{99767D9D-0C6B-420A-AD37-740F8966B63E}"/>
    <cellStyle name="Vírgula 3 4 3" xfId="95" xr:uid="{E4C46DC4-8CBC-419F-B4C9-76B2F8759A0A}"/>
    <cellStyle name="Vírgula 3 4 4" xfId="53" xr:uid="{4956ADB9-7E95-4600-A737-36DD15F00854}"/>
    <cellStyle name="Vírgula 3 5" xfId="25" xr:uid="{B33FEF18-AC85-4D4A-9DDB-35FB74D9A857}"/>
    <cellStyle name="Vírgula 3 5 2" xfId="109" xr:uid="{9DFCBD06-55CF-429B-91E2-D14C35BB1F3C}"/>
    <cellStyle name="Vírgula 3 5 3" xfId="67" xr:uid="{85A85587-33D2-43E1-97CF-E686F887CD71}"/>
    <cellStyle name="Vírgula 3 6" xfId="88" xr:uid="{9C024EFE-227A-4331-A2D6-82E6CDBD4DD2}"/>
    <cellStyle name="Vírgula 3 7" xfId="46" xr:uid="{9B82CC70-DE4D-44B9-912C-D7CD8D60FEC4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122" xr:uid="{7F0C4F79-6BDD-4409-B474-C3F116D8B3E4}"/>
    <cellStyle name="Vírgula 4 2 2 3" xfId="80" xr:uid="{8B450579-494C-4A1E-AB5A-F2EC24A2EBFA}"/>
    <cellStyle name="Vírgula 4 2 3" xfId="101" xr:uid="{C6B9335A-D0E4-47E5-BD3F-ADA7DEA1CDEA}"/>
    <cellStyle name="Vírgula 4 2 4" xfId="59" xr:uid="{929B30EA-F46A-4787-9AEA-6069BA2E9DA0}"/>
    <cellStyle name="Vírgula 4 3" xfId="10" xr:uid="{0DF5A905-2753-47E3-8F0D-D6A035E5066C}"/>
    <cellStyle name="Vírgula 4 3 2" xfId="31" xr:uid="{26A57DF4-245D-407D-8E26-BE816B7A16E0}"/>
    <cellStyle name="Vírgula 4 3 2 2" xfId="115" xr:uid="{78AB3548-5035-486E-A2A7-2ABB49FB925B}"/>
    <cellStyle name="Vírgula 4 3 2 3" xfId="73" xr:uid="{F03FDA86-3512-4AF9-9B43-17EA09E1C712}"/>
    <cellStyle name="Vírgula 4 3 3" xfId="94" xr:uid="{4982E0B7-C455-4AC4-9D2F-874D45B339DA}"/>
    <cellStyle name="Vírgula 4 3 4" xfId="52" xr:uid="{AF6FFDC3-2E71-4CC1-82F2-11B64EE94905}"/>
    <cellStyle name="Vírgula 4 4" xfId="24" xr:uid="{B51CAB74-248E-42E2-8BB3-C5EB18DEF9A9}"/>
    <cellStyle name="Vírgula 4 4 2" xfId="108" xr:uid="{97666B34-2BAF-4EA1-999F-C8E5C41BBFCC}"/>
    <cellStyle name="Vírgula 4 4 3" xfId="66" xr:uid="{5A330344-8FFB-4032-8E08-4D9854A38BA7}"/>
    <cellStyle name="Vírgula 4 5" xfId="87" xr:uid="{E3AFF51A-1A38-4B72-ACEE-2DC197381AE6}"/>
    <cellStyle name="Vírgula 4 6" xfId="45" xr:uid="{F1DE9060-91D6-450F-AB6C-AD0F57ABFFB6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125" xr:uid="{9C9912B9-E24A-4E3B-8C53-5964E7ED2D96}"/>
    <cellStyle name="Vírgula 5 2 2 3" xfId="83" xr:uid="{B27CA4D6-24EB-4519-8860-0CEA2868073F}"/>
    <cellStyle name="Vírgula 5 2 3" xfId="104" xr:uid="{F64E25A4-F7AB-4E5C-8C6E-11ED63F74CD4}"/>
    <cellStyle name="Vírgula 5 2 4" xfId="62" xr:uid="{D5224949-9043-456D-85A0-FD90D946AC46}"/>
    <cellStyle name="Vírgula 5 3" xfId="13" xr:uid="{6F468588-4421-42CC-83F2-4C25BB21A4D1}"/>
    <cellStyle name="Vírgula 5 3 2" xfId="34" xr:uid="{9800DC8E-698F-49B0-928B-11C68965B1C6}"/>
    <cellStyle name="Vírgula 5 3 2 2" xfId="118" xr:uid="{1CFA32C8-8101-4420-8A36-CE42EC48CE01}"/>
    <cellStyle name="Vírgula 5 3 2 3" xfId="76" xr:uid="{A41B302A-02F2-4D4D-AF89-20172122AD95}"/>
    <cellStyle name="Vírgula 5 3 3" xfId="97" xr:uid="{84E2D5C4-B0D5-410C-8A2F-924DD6152F3C}"/>
    <cellStyle name="Vírgula 5 3 4" xfId="55" xr:uid="{D1503BB9-AF30-4E3F-AF24-08CAC98B492D}"/>
    <cellStyle name="Vírgula 5 4" xfId="27" xr:uid="{5DDD8717-23C6-4793-B305-2CF3DF3B7D8F}"/>
    <cellStyle name="Vírgula 5 4 2" xfId="111" xr:uid="{F9339060-A248-40E2-84B1-B1D1487EDB8D}"/>
    <cellStyle name="Vírgula 5 4 3" xfId="69" xr:uid="{A10785FA-73A0-46E6-BC8B-33EB0870A068}"/>
    <cellStyle name="Vírgula 5 5" xfId="90" xr:uid="{B6FA6601-B8D2-4E20-B6E9-663362FEA5C7}"/>
    <cellStyle name="Vírgula 5 6" xfId="48" xr:uid="{956785F4-7634-46D5-AF49-2C6C7396C335}"/>
    <cellStyle name="Vírgula 6" xfId="16" xr:uid="{C5757CEA-E407-4D94-820B-F73FE1F4765B}"/>
    <cellStyle name="Vírgula 6 2" xfId="37" xr:uid="{2C2604A2-2C87-4770-919C-861C67FCD696}"/>
    <cellStyle name="Vírgula 6 2 2" xfId="121" xr:uid="{8A24C6FB-C9DF-4DC1-969E-42623B788D6D}"/>
    <cellStyle name="Vírgula 6 2 3" xfId="79" xr:uid="{0CA77910-FE0B-457B-913A-2A4225A6353A}"/>
    <cellStyle name="Vírgula 6 3" xfId="100" xr:uid="{EC7646C6-4F02-4DC7-B20D-226E3BB2AADE}"/>
    <cellStyle name="Vírgula 6 4" xfId="58" xr:uid="{D4F6B0B8-47BC-49E2-AF44-80398A010FDE}"/>
    <cellStyle name="Vírgula 7" xfId="9" xr:uid="{08DFF39E-789E-4DD7-B151-62158B4AD9E6}"/>
    <cellStyle name="Vírgula 7 2" xfId="30" xr:uid="{FDB6C620-09D1-4B5F-85D9-FAD200D1B4D4}"/>
    <cellStyle name="Vírgula 7 2 2" xfId="114" xr:uid="{89BA8691-12E2-48A4-B1C3-44D62B16D2EF}"/>
    <cellStyle name="Vírgula 7 2 3" xfId="72" xr:uid="{C91DE934-237E-43E5-ACA6-C2F3B36AB863}"/>
    <cellStyle name="Vírgula 7 3" xfId="93" xr:uid="{1286472C-4C87-4C94-AB4F-59BEEE462ECF}"/>
    <cellStyle name="Vírgula 7 4" xfId="51" xr:uid="{713AF896-5B74-4849-B7BC-67A3A2C15954}"/>
    <cellStyle name="Vírgula 8" xfId="23" xr:uid="{AEEADEE0-48C7-4366-9D10-7770078C87F8}"/>
    <cellStyle name="Vírgula 8 2" xfId="107" xr:uid="{0504AC42-0F4D-4B76-9940-6348B766BAD8}"/>
    <cellStyle name="Vírgula 8 3" xfId="65" xr:uid="{4633EBA6-A13D-499F-B204-1D7D05CA859C}"/>
    <cellStyle name="Vírgula 9" xfId="86" xr:uid="{94BEF28E-8CDB-4B77-B252-6D901C8F3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2095500</xdr:colOff>
      <xdr:row>0</xdr:row>
      <xdr:rowOff>66137</xdr:rowOff>
    </xdr:from>
    <xdr:to>
      <xdr:col>3</xdr:col>
      <xdr:colOff>314850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sangela.goncalves@ovg.org.br" TargetMode="External"/><Relationship Id="rId18" Type="http://schemas.openxmlformats.org/officeDocument/2006/relationships/hyperlink" Target="mailto:marinez.bonfim@ovg.org.br" TargetMode="External"/><Relationship Id="rId26" Type="http://schemas.openxmlformats.org/officeDocument/2006/relationships/hyperlink" Target="mailto:ismenia.rodrigues@ovg.org.br" TargetMode="External"/><Relationship Id="rId21" Type="http://schemas.openxmlformats.org/officeDocument/2006/relationships/hyperlink" Target="mailto:malba.castro@ovg.org.br" TargetMode="External"/><Relationship Id="rId34" Type="http://schemas.openxmlformats.org/officeDocument/2006/relationships/hyperlink" Target="mailto:adriane.tarle@ovg.org.br" TargetMode="External"/><Relationship Id="rId7" Type="http://schemas.openxmlformats.org/officeDocument/2006/relationships/hyperlink" Target="mailto:debora.barsanulfo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risa.souza@ovg.org.br" TargetMode="External"/><Relationship Id="rId25" Type="http://schemas.openxmlformats.org/officeDocument/2006/relationships/hyperlink" Target="mailto:jeane.maia@ovg.org.br" TargetMode="External"/><Relationship Id="rId33" Type="http://schemas.openxmlformats.org/officeDocument/2006/relationships/hyperlink" Target="mailto:celina.urzeda@ovg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ana.lucia@ovg.org.br" TargetMode="External"/><Relationship Id="rId16" Type="http://schemas.openxmlformats.org/officeDocument/2006/relationships/hyperlink" Target="mailto:roberto.lopes@ovg.org.br" TargetMode="External"/><Relationship Id="rId20" Type="http://schemas.openxmlformats.org/officeDocument/2006/relationships/hyperlink" Target="mailto:maria.helena@ovg.org.br" TargetMode="External"/><Relationship Id="rId29" Type="http://schemas.openxmlformats.org/officeDocument/2006/relationships/hyperlink" Target="mailto:fabiola.santos@ovg.org.br" TargetMode="External"/><Relationship Id="rId1" Type="http://schemas.openxmlformats.org/officeDocument/2006/relationships/hyperlink" Target="mailto:ana.nascimento@ovg.org.br" TargetMode="External"/><Relationship Id="rId6" Type="http://schemas.openxmlformats.org/officeDocument/2006/relationships/hyperlink" Target="mailto:pedro.ximenes@ovg.org.br" TargetMode="External"/><Relationship Id="rId11" Type="http://schemas.openxmlformats.org/officeDocument/2006/relationships/hyperlink" Target="mailto:nathalie.fleuri@ovg.org.br" TargetMode="External"/><Relationship Id="rId24" Type="http://schemas.openxmlformats.org/officeDocument/2006/relationships/hyperlink" Target="mailto:kassia.pereira@ovg.org.br" TargetMode="External"/><Relationship Id="rId32" Type="http://schemas.openxmlformats.org/officeDocument/2006/relationships/hyperlink" Target="mailto:danilza.jesus@ovg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rubia.prado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katia.assuncao@ovg.org.br" TargetMode="External"/><Relationship Id="rId28" Type="http://schemas.openxmlformats.org/officeDocument/2006/relationships/hyperlink" Target="mailto:gissele.pinheiro@ovg.org.br" TargetMode="External"/><Relationship Id="rId36" Type="http://schemas.openxmlformats.org/officeDocument/2006/relationships/hyperlink" Target="mailto:adryanna.caiado@ovg.org.br" TargetMode="External"/><Relationship Id="rId10" Type="http://schemas.openxmlformats.org/officeDocument/2006/relationships/hyperlink" Target="mailto:vanessa.nascimento@ovg.org.br" TargetMode="External"/><Relationship Id="rId19" Type="http://schemas.openxmlformats.org/officeDocument/2006/relationships/hyperlink" Target="mailto:maria.vera@ovg.org.br" TargetMode="External"/><Relationship Id="rId31" Type="http://schemas.openxmlformats.org/officeDocument/2006/relationships/hyperlink" Target="mailto:jessie.dias@ovg.org.br" TargetMode="External"/><Relationship Id="rId4" Type="http://schemas.openxmlformats.org/officeDocument/2006/relationships/hyperlink" Target="mailto:cassia.martins@ovg.org.br" TargetMode="External"/><Relationship Id="rId9" Type="http://schemas.openxmlformats.org/officeDocument/2006/relationships/hyperlink" Target="mailto:indiara.sado@ovg.org.br" TargetMode="External"/><Relationship Id="rId14" Type="http://schemas.openxmlformats.org/officeDocument/2006/relationships/hyperlink" Target="mailto:rogerio.gomes@ovg.org.br" TargetMode="External"/><Relationship Id="rId22" Type="http://schemas.openxmlformats.org/officeDocument/2006/relationships/hyperlink" Target="mailto:leidyanna.gomes@ovg.org.br" TargetMode="External"/><Relationship Id="rId27" Type="http://schemas.openxmlformats.org/officeDocument/2006/relationships/hyperlink" Target="mailto:helena.borges@ovg.org.br" TargetMode="External"/><Relationship Id="rId30" Type="http://schemas.openxmlformats.org/officeDocument/2006/relationships/hyperlink" Target="mailto:eliane.reis@ovg.org.br" TargetMode="External"/><Relationship Id="rId35" Type="http://schemas.openxmlformats.org/officeDocument/2006/relationships/hyperlink" Target="mailto:janine.zaiden@ovg.org.bg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andrea.coutinh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J117"/>
  <sheetViews>
    <sheetView tabSelected="1" topLeftCell="A28" zoomScaleNormal="100" workbookViewId="0">
      <selection activeCell="J48" sqref="J48"/>
    </sheetView>
  </sheetViews>
  <sheetFormatPr defaultRowHeight="15" x14ac:dyDescent="0.25"/>
  <cols>
    <col min="1" max="1" width="9.5703125" style="32" bestFit="1" customWidth="1"/>
    <col min="2" max="2" width="42.42578125" bestFit="1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5" bestFit="1" customWidth="1"/>
    <col min="8" max="8" width="16" style="5" bestFit="1" customWidth="1"/>
  </cols>
  <sheetData>
    <row r="1" spans="1:8" s="8" customFormat="1" x14ac:dyDescent="0.25">
      <c r="A1" s="32"/>
      <c r="C1" s="1"/>
      <c r="D1" s="1"/>
      <c r="E1" s="1"/>
      <c r="F1" s="1"/>
      <c r="G1" s="1"/>
      <c r="H1" s="1"/>
    </row>
    <row r="2" spans="1:8" s="8" customFormat="1" x14ac:dyDescent="0.25">
      <c r="A2" s="32"/>
      <c r="C2" s="1"/>
      <c r="D2" s="1"/>
      <c r="E2" s="1"/>
      <c r="F2" s="1"/>
      <c r="G2" s="1"/>
      <c r="H2" s="1"/>
    </row>
    <row r="3" spans="1:8" s="8" customFormat="1" x14ac:dyDescent="0.25">
      <c r="A3" s="32"/>
      <c r="C3" s="1"/>
      <c r="D3" s="1"/>
      <c r="E3" s="1"/>
      <c r="F3" s="1"/>
      <c r="G3" s="1"/>
      <c r="H3" s="1"/>
    </row>
    <row r="4" spans="1:8" s="8" customFormat="1" ht="16.5" x14ac:dyDescent="0.3">
      <c r="A4" s="46" t="s">
        <v>44</v>
      </c>
      <c r="B4" s="46"/>
      <c r="C4" s="46"/>
      <c r="D4" s="46"/>
      <c r="E4" s="46"/>
      <c r="F4" s="46"/>
      <c r="G4" s="46"/>
      <c r="H4" s="46"/>
    </row>
    <row r="5" spans="1:8" s="8" customFormat="1" ht="16.5" x14ac:dyDescent="0.3">
      <c r="A5" s="33"/>
      <c r="B5" s="12"/>
      <c r="C5" s="1"/>
      <c r="D5" s="1"/>
      <c r="E5" s="1"/>
      <c r="F5" s="1"/>
      <c r="G5" s="1"/>
      <c r="H5" s="1"/>
    </row>
    <row r="6" spans="1:8" s="8" customFormat="1" ht="36.75" customHeight="1" x14ac:dyDescent="0.25">
      <c r="A6" s="45" t="s">
        <v>169</v>
      </c>
      <c r="B6" s="45"/>
      <c r="C6" s="45"/>
      <c r="D6" s="45"/>
      <c r="E6" s="45"/>
      <c r="F6" s="45"/>
      <c r="G6" s="45"/>
      <c r="H6" s="45"/>
    </row>
    <row r="7" spans="1:8" s="8" customFormat="1" x14ac:dyDescent="0.25">
      <c r="A7" s="32"/>
      <c r="D7" s="2"/>
      <c r="E7" s="3"/>
      <c r="F7" s="1"/>
      <c r="G7" s="5"/>
      <c r="H7" s="5"/>
    </row>
    <row r="9" spans="1:8" ht="25.5" x14ac:dyDescent="0.25">
      <c r="A9" s="34" t="s">
        <v>0</v>
      </c>
      <c r="B9" s="19" t="s">
        <v>1</v>
      </c>
      <c r="C9" s="18" t="s">
        <v>5</v>
      </c>
      <c r="D9" s="18" t="s">
        <v>42</v>
      </c>
      <c r="E9" s="18" t="s">
        <v>43</v>
      </c>
      <c r="F9" s="4" t="s">
        <v>2</v>
      </c>
      <c r="G9" s="4" t="s">
        <v>3</v>
      </c>
      <c r="H9" s="4" t="s">
        <v>4</v>
      </c>
    </row>
    <row r="10" spans="1:8" s="10" customFormat="1" ht="15" customHeight="1" x14ac:dyDescent="0.25">
      <c r="A10" s="21">
        <v>5475</v>
      </c>
      <c r="B10" s="30" t="s">
        <v>154</v>
      </c>
      <c r="C10" s="30" t="s">
        <v>155</v>
      </c>
      <c r="D10" s="25" t="s">
        <v>13</v>
      </c>
      <c r="E10" s="17" t="s">
        <v>156</v>
      </c>
      <c r="F10" s="23">
        <v>10200</v>
      </c>
      <c r="G10" s="23">
        <v>2401.33</v>
      </c>
      <c r="H10" s="23">
        <v>7798.67</v>
      </c>
    </row>
    <row r="11" spans="1:8" s="10" customFormat="1" ht="15" customHeight="1" x14ac:dyDescent="0.25">
      <c r="A11" s="21">
        <v>4626</v>
      </c>
      <c r="B11" s="20" t="s">
        <v>115</v>
      </c>
      <c r="C11" s="20" t="s">
        <v>45</v>
      </c>
      <c r="D11" s="7" t="s">
        <v>52</v>
      </c>
      <c r="E11" s="13" t="s">
        <v>53</v>
      </c>
      <c r="F11" s="23">
        <v>8150.44</v>
      </c>
      <c r="G11" s="23">
        <v>1842.7</v>
      </c>
      <c r="H11" s="23">
        <v>6307.74</v>
      </c>
    </row>
    <row r="12" spans="1:8" s="10" customFormat="1" ht="15" customHeight="1" x14ac:dyDescent="0.25">
      <c r="A12" s="21">
        <v>4971</v>
      </c>
      <c r="B12" s="30" t="s">
        <v>150</v>
      </c>
      <c r="C12" s="30" t="s">
        <v>50</v>
      </c>
      <c r="D12" s="25" t="s">
        <v>58</v>
      </c>
      <c r="E12" s="14" t="s">
        <v>59</v>
      </c>
      <c r="F12" s="23">
        <v>6661.86</v>
      </c>
      <c r="G12" s="23">
        <v>1791.77</v>
      </c>
      <c r="H12" s="23">
        <v>4870.09</v>
      </c>
    </row>
    <row r="13" spans="1:8" s="10" customFormat="1" ht="15" customHeight="1" x14ac:dyDescent="0.25">
      <c r="A13" s="21">
        <v>4988</v>
      </c>
      <c r="B13" s="30" t="s">
        <v>116</v>
      </c>
      <c r="C13" s="30" t="s">
        <v>7</v>
      </c>
      <c r="D13" s="25" t="s">
        <v>61</v>
      </c>
      <c r="E13" s="14" t="s">
        <v>54</v>
      </c>
      <c r="F13" s="23">
        <v>8148.22</v>
      </c>
      <c r="G13" s="23">
        <v>2039.5</v>
      </c>
      <c r="H13" s="23">
        <v>6108.72</v>
      </c>
    </row>
    <row r="14" spans="1:8" s="10" customFormat="1" ht="15" customHeight="1" x14ac:dyDescent="0.25">
      <c r="A14" s="21">
        <v>4983</v>
      </c>
      <c r="B14" s="30" t="s">
        <v>142</v>
      </c>
      <c r="C14" s="30" t="s">
        <v>95</v>
      </c>
      <c r="D14" s="25" t="s">
        <v>85</v>
      </c>
      <c r="E14" s="17" t="s">
        <v>86</v>
      </c>
      <c r="F14" s="23">
        <v>9350.74</v>
      </c>
      <c r="G14" s="23">
        <v>2172.7800000000002</v>
      </c>
      <c r="H14" s="23">
        <v>7177.96</v>
      </c>
    </row>
    <row r="15" spans="1:8" s="10" customFormat="1" ht="15" customHeight="1" x14ac:dyDescent="0.25">
      <c r="A15" s="21">
        <v>5098</v>
      </c>
      <c r="B15" s="30" t="s">
        <v>143</v>
      </c>
      <c r="C15" s="30" t="s">
        <v>96</v>
      </c>
      <c r="D15" s="25" t="s">
        <v>17</v>
      </c>
      <c r="E15" s="17" t="s">
        <v>55</v>
      </c>
      <c r="F15" s="23">
        <v>8855.32</v>
      </c>
      <c r="G15" s="23">
        <v>2036.54</v>
      </c>
      <c r="H15" s="23">
        <v>6818.78</v>
      </c>
    </row>
    <row r="16" spans="1:8" s="10" customFormat="1" ht="15" customHeight="1" x14ac:dyDescent="0.25">
      <c r="A16" s="21">
        <v>1099</v>
      </c>
      <c r="B16" s="30" t="s">
        <v>138</v>
      </c>
      <c r="C16" s="30" t="s">
        <v>107</v>
      </c>
      <c r="D16" s="25" t="s">
        <v>73</v>
      </c>
      <c r="E16" s="17" t="s">
        <v>133</v>
      </c>
      <c r="F16" s="23">
        <v>4000</v>
      </c>
      <c r="G16" s="29">
        <v>263.87</v>
      </c>
      <c r="H16" s="23">
        <v>3736.13</v>
      </c>
    </row>
    <row r="17" spans="1:8" s="10" customFormat="1" ht="15" customHeight="1" x14ac:dyDescent="0.25">
      <c r="A17" s="21">
        <v>112</v>
      </c>
      <c r="B17" s="30" t="s">
        <v>117</v>
      </c>
      <c r="C17" s="30" t="s">
        <v>97</v>
      </c>
      <c r="D17" s="25" t="s">
        <v>30</v>
      </c>
      <c r="E17" s="17" t="s">
        <v>29</v>
      </c>
      <c r="F17" s="23">
        <v>11440.22</v>
      </c>
      <c r="G17" s="23">
        <v>2643.12</v>
      </c>
      <c r="H17" s="23">
        <v>8797.1</v>
      </c>
    </row>
    <row r="18" spans="1:8" s="10" customFormat="1" ht="15" customHeight="1" x14ac:dyDescent="0.25">
      <c r="A18" s="21">
        <v>4686</v>
      </c>
      <c r="B18" s="30" t="s">
        <v>118</v>
      </c>
      <c r="C18" s="30" t="s">
        <v>98</v>
      </c>
      <c r="D18" s="25" t="s">
        <v>87</v>
      </c>
      <c r="E18" s="17" t="s">
        <v>153</v>
      </c>
      <c r="F18" s="23">
        <v>9901.1</v>
      </c>
      <c r="G18" s="23">
        <v>2302.7199999999998</v>
      </c>
      <c r="H18" s="23">
        <v>7598.38</v>
      </c>
    </row>
    <row r="19" spans="1:8" s="10" customFormat="1" ht="15" customHeight="1" x14ac:dyDescent="0.25">
      <c r="A19" s="21">
        <v>174</v>
      </c>
      <c r="B19" s="30" t="s">
        <v>134</v>
      </c>
      <c r="C19" s="30" t="s">
        <v>49</v>
      </c>
      <c r="D19" s="25" t="s">
        <v>63</v>
      </c>
      <c r="E19" s="17" t="s">
        <v>62</v>
      </c>
      <c r="F19" s="23">
        <v>9431.32</v>
      </c>
      <c r="G19" s="23">
        <v>3666.32</v>
      </c>
      <c r="H19" s="23">
        <v>5765</v>
      </c>
    </row>
    <row r="20" spans="1:8" s="10" customFormat="1" ht="15" customHeight="1" x14ac:dyDescent="0.25">
      <c r="A20" s="21">
        <v>756</v>
      </c>
      <c r="B20" s="30" t="s">
        <v>119</v>
      </c>
      <c r="C20" s="30" t="s">
        <v>99</v>
      </c>
      <c r="D20" s="25" t="s">
        <v>15</v>
      </c>
      <c r="E20" s="17" t="s">
        <v>14</v>
      </c>
      <c r="F20" s="23">
        <v>10573.82</v>
      </c>
      <c r="G20" s="23">
        <v>2468.4299999999998</v>
      </c>
      <c r="H20" s="23">
        <v>8105.39</v>
      </c>
    </row>
    <row r="21" spans="1:8" s="10" customFormat="1" ht="15" customHeight="1" x14ac:dyDescent="0.25">
      <c r="A21" s="21">
        <v>4494</v>
      </c>
      <c r="B21" s="30" t="s">
        <v>120</v>
      </c>
      <c r="C21" s="30" t="s">
        <v>100</v>
      </c>
      <c r="D21" s="25" t="s">
        <v>64</v>
      </c>
      <c r="E21" s="17" t="s">
        <v>56</v>
      </c>
      <c r="F21" s="23">
        <v>8947.7999999999993</v>
      </c>
      <c r="G21" s="23">
        <v>1983.39</v>
      </c>
      <c r="H21" s="23">
        <v>6964.41</v>
      </c>
    </row>
    <row r="22" spans="1:8" s="10" customFormat="1" ht="15" customHeight="1" x14ac:dyDescent="0.25">
      <c r="A22" s="21">
        <v>4633</v>
      </c>
      <c r="B22" s="30" t="s">
        <v>163</v>
      </c>
      <c r="C22" s="30" t="s">
        <v>101</v>
      </c>
      <c r="D22" s="25" t="s">
        <v>65</v>
      </c>
      <c r="E22" s="17" t="s">
        <v>60</v>
      </c>
      <c r="F22" s="23">
        <v>17249.3</v>
      </c>
      <c r="G22" s="23">
        <v>4361.32</v>
      </c>
      <c r="H22" s="23">
        <v>12887.98</v>
      </c>
    </row>
    <row r="23" spans="1:8" s="10" customFormat="1" ht="15" customHeight="1" x14ac:dyDescent="0.25">
      <c r="A23" s="21">
        <v>4979</v>
      </c>
      <c r="B23" s="30" t="s">
        <v>135</v>
      </c>
      <c r="C23" s="30" t="s">
        <v>46</v>
      </c>
      <c r="D23" s="25" t="s">
        <v>35</v>
      </c>
      <c r="E23" s="17" t="s">
        <v>51</v>
      </c>
      <c r="F23" s="23">
        <v>6661.86</v>
      </c>
      <c r="G23" s="23">
        <v>1433.34</v>
      </c>
      <c r="H23" s="23">
        <v>5228.5200000000004</v>
      </c>
    </row>
    <row r="24" spans="1:8" s="10" customFormat="1" ht="15" customHeight="1" x14ac:dyDescent="0.25">
      <c r="A24" s="31">
        <v>5461</v>
      </c>
      <c r="B24" s="29" t="s">
        <v>141</v>
      </c>
      <c r="C24" s="30" t="s">
        <v>139</v>
      </c>
      <c r="D24" s="25" t="s">
        <v>36</v>
      </c>
      <c r="E24" s="17" t="s">
        <v>140</v>
      </c>
      <c r="F24" s="23">
        <v>10000</v>
      </c>
      <c r="G24" s="23">
        <v>2294.19</v>
      </c>
      <c r="H24" s="23">
        <v>7705.81</v>
      </c>
    </row>
    <row r="25" spans="1:8" s="10" customFormat="1" ht="15" customHeight="1" x14ac:dyDescent="0.25">
      <c r="A25" s="21">
        <v>1090</v>
      </c>
      <c r="B25" s="30" t="s">
        <v>78</v>
      </c>
      <c r="C25" s="30" t="s">
        <v>160</v>
      </c>
      <c r="D25" s="25" t="s">
        <v>13</v>
      </c>
      <c r="E25" s="27" t="s">
        <v>79</v>
      </c>
      <c r="F25" s="23">
        <v>7800</v>
      </c>
      <c r="G25" s="23">
        <v>1275.6400000000001</v>
      </c>
      <c r="H25" s="23">
        <v>6524.36</v>
      </c>
    </row>
    <row r="26" spans="1:8" s="10" customFormat="1" ht="15" customHeight="1" x14ac:dyDescent="0.25">
      <c r="A26" s="21">
        <v>5110</v>
      </c>
      <c r="B26" s="30" t="s">
        <v>121</v>
      </c>
      <c r="C26" s="30" t="s">
        <v>48</v>
      </c>
      <c r="D26" s="25" t="s">
        <v>66</v>
      </c>
      <c r="E26" s="14" t="s">
        <v>57</v>
      </c>
      <c r="F26" s="23">
        <v>6674.51</v>
      </c>
      <c r="G26" s="23">
        <v>1436.82</v>
      </c>
      <c r="H26" s="23">
        <v>5237.6899999999996</v>
      </c>
    </row>
    <row r="27" spans="1:8" s="10" customFormat="1" ht="15" customHeight="1" x14ac:dyDescent="0.25">
      <c r="A27" s="22">
        <v>57</v>
      </c>
      <c r="B27" s="29" t="s">
        <v>114</v>
      </c>
      <c r="C27" s="30" t="s">
        <v>102</v>
      </c>
      <c r="D27" s="25" t="s">
        <v>81</v>
      </c>
      <c r="E27" s="14" t="s">
        <v>80</v>
      </c>
      <c r="F27" s="23">
        <v>12750.38</v>
      </c>
      <c r="G27" s="23">
        <v>3048.02</v>
      </c>
      <c r="H27" s="23">
        <v>9702.36</v>
      </c>
    </row>
    <row r="28" spans="1:8" s="10" customFormat="1" ht="15" customHeight="1" x14ac:dyDescent="0.25">
      <c r="A28" s="21">
        <v>4746</v>
      </c>
      <c r="B28" s="30" t="s">
        <v>162</v>
      </c>
      <c r="C28" s="30" t="s">
        <v>103</v>
      </c>
      <c r="D28" s="25" t="s">
        <v>32</v>
      </c>
      <c r="E28" s="27" t="s">
        <v>31</v>
      </c>
      <c r="F28" s="23">
        <v>16726.04</v>
      </c>
      <c r="G28" s="23">
        <v>4800.68</v>
      </c>
      <c r="H28" s="23">
        <v>11925.36</v>
      </c>
    </row>
    <row r="29" spans="1:8" s="10" customFormat="1" ht="15" customHeight="1" x14ac:dyDescent="0.25">
      <c r="A29" s="21">
        <v>1092</v>
      </c>
      <c r="B29" s="30" t="s">
        <v>82</v>
      </c>
      <c r="C29" s="30" t="s">
        <v>161</v>
      </c>
      <c r="D29" s="25" t="s">
        <v>83</v>
      </c>
      <c r="E29" s="27" t="s">
        <v>84</v>
      </c>
      <c r="F29" s="23">
        <v>6760</v>
      </c>
      <c r="G29" s="50">
        <v>937.5</v>
      </c>
      <c r="H29" s="23">
        <v>5822.5</v>
      </c>
    </row>
    <row r="30" spans="1:8" s="10" customFormat="1" ht="15" customHeight="1" x14ac:dyDescent="0.25">
      <c r="A30" s="21">
        <v>1088</v>
      </c>
      <c r="B30" s="30" t="s">
        <v>122</v>
      </c>
      <c r="C30" s="30" t="s">
        <v>6</v>
      </c>
      <c r="D30" s="25" t="s">
        <v>20</v>
      </c>
      <c r="E30" s="27" t="s">
        <v>34</v>
      </c>
      <c r="F30" s="23">
        <v>15600</v>
      </c>
      <c r="G30" s="23">
        <v>4982.67</v>
      </c>
      <c r="H30" s="23">
        <v>10617.33</v>
      </c>
    </row>
    <row r="31" spans="1:8" s="10" customFormat="1" ht="15" customHeight="1" x14ac:dyDescent="0.25">
      <c r="A31" s="21">
        <v>240</v>
      </c>
      <c r="B31" s="30" t="s">
        <v>147</v>
      </c>
      <c r="C31" s="30" t="s">
        <v>94</v>
      </c>
      <c r="D31" s="9" t="s">
        <v>112</v>
      </c>
      <c r="E31" s="26" t="s">
        <v>148</v>
      </c>
      <c r="F31" s="23">
        <v>5010.2299999999996</v>
      </c>
      <c r="G31" s="23">
        <v>1478.6</v>
      </c>
      <c r="H31" s="23">
        <v>3531.63</v>
      </c>
    </row>
    <row r="32" spans="1:8" s="10" customFormat="1" ht="15" customHeight="1" x14ac:dyDescent="0.25">
      <c r="A32" s="21">
        <v>111</v>
      </c>
      <c r="B32" s="30" t="s">
        <v>123</v>
      </c>
      <c r="C32" s="30" t="s">
        <v>131</v>
      </c>
      <c r="D32" s="25" t="s">
        <v>19</v>
      </c>
      <c r="E32" s="26" t="s">
        <v>18</v>
      </c>
      <c r="F32" s="23">
        <v>12832.6</v>
      </c>
      <c r="G32" s="23">
        <v>5050.75</v>
      </c>
      <c r="H32" s="23">
        <v>7781.85</v>
      </c>
    </row>
    <row r="33" spans="1:8" s="10" customFormat="1" ht="15" customHeight="1" x14ac:dyDescent="0.25">
      <c r="A33" s="21">
        <v>1063</v>
      </c>
      <c r="B33" s="30" t="s">
        <v>124</v>
      </c>
      <c r="C33" s="30" t="s">
        <v>130</v>
      </c>
      <c r="D33" s="25" t="s">
        <v>67</v>
      </c>
      <c r="E33" s="16" t="s">
        <v>16</v>
      </c>
      <c r="F33" s="23">
        <v>4000</v>
      </c>
      <c r="G33" s="29">
        <v>159.88</v>
      </c>
      <c r="H33" s="23">
        <v>3840.12</v>
      </c>
    </row>
    <row r="34" spans="1:8" s="10" customFormat="1" ht="15" customHeight="1" x14ac:dyDescent="0.25">
      <c r="A34" s="21">
        <v>5102</v>
      </c>
      <c r="B34" s="30" t="s">
        <v>125</v>
      </c>
      <c r="C34" s="30" t="s">
        <v>47</v>
      </c>
      <c r="D34" s="25" t="s">
        <v>40</v>
      </c>
      <c r="E34" s="16" t="s">
        <v>41</v>
      </c>
      <c r="F34" s="23">
        <v>6669.11</v>
      </c>
      <c r="G34" s="23">
        <v>1435.33</v>
      </c>
      <c r="H34" s="23">
        <v>5233.78</v>
      </c>
    </row>
    <row r="35" spans="1:8" s="10" customFormat="1" ht="15" customHeight="1" x14ac:dyDescent="0.25">
      <c r="A35" s="21">
        <v>5033</v>
      </c>
      <c r="B35" s="30" t="s">
        <v>165</v>
      </c>
      <c r="C35" s="30" t="s">
        <v>8</v>
      </c>
      <c r="D35" s="25" t="s">
        <v>38</v>
      </c>
      <c r="E35" s="16" t="s">
        <v>39</v>
      </c>
      <c r="F35" s="23">
        <v>6772.05</v>
      </c>
      <c r="G35" s="23">
        <v>2202.2800000000002</v>
      </c>
      <c r="H35" s="23">
        <v>4569.7700000000004</v>
      </c>
    </row>
    <row r="36" spans="1:8" s="10" customFormat="1" ht="15" customHeight="1" x14ac:dyDescent="0.25">
      <c r="A36" s="21">
        <v>4480</v>
      </c>
      <c r="B36" s="30" t="s">
        <v>166</v>
      </c>
      <c r="C36" s="30" t="s">
        <v>104</v>
      </c>
      <c r="D36" s="25" t="s">
        <v>37</v>
      </c>
      <c r="E36" s="28" t="s">
        <v>68</v>
      </c>
      <c r="F36" s="23">
        <v>10684.26</v>
      </c>
      <c r="G36" s="23">
        <v>2539.5</v>
      </c>
      <c r="H36" s="23">
        <v>8144.76</v>
      </c>
    </row>
    <row r="37" spans="1:8" s="10" customFormat="1" ht="15" customHeight="1" x14ac:dyDescent="0.25">
      <c r="A37" s="21">
        <v>27</v>
      </c>
      <c r="B37" s="30" t="s">
        <v>172</v>
      </c>
      <c r="C37" s="30" t="s">
        <v>170</v>
      </c>
      <c r="D37" s="25" t="s">
        <v>25</v>
      </c>
      <c r="E37" s="28" t="s">
        <v>151</v>
      </c>
      <c r="F37" s="23">
        <v>9555.4</v>
      </c>
      <c r="G37" s="23">
        <v>2156.38</v>
      </c>
      <c r="H37" s="23">
        <v>7399.02</v>
      </c>
    </row>
    <row r="38" spans="1:8" s="10" customFormat="1" ht="15" customHeight="1" x14ac:dyDescent="0.25">
      <c r="A38" s="21">
        <v>317</v>
      </c>
      <c r="B38" s="30" t="s">
        <v>136</v>
      </c>
      <c r="C38" s="30" t="s">
        <v>105</v>
      </c>
      <c r="D38" s="25" t="s">
        <v>69</v>
      </c>
      <c r="E38" s="28" t="s">
        <v>70</v>
      </c>
      <c r="F38" s="23">
        <v>6096.84</v>
      </c>
      <c r="G38" s="23">
        <v>1538.61</v>
      </c>
      <c r="H38" s="23">
        <v>4558.2299999999996</v>
      </c>
    </row>
    <row r="39" spans="1:8" s="10" customFormat="1" ht="15" customHeight="1" x14ac:dyDescent="0.25">
      <c r="A39" s="21">
        <v>25</v>
      </c>
      <c r="B39" s="30" t="s">
        <v>164</v>
      </c>
      <c r="C39" s="30" t="s">
        <v>106</v>
      </c>
      <c r="D39" s="25" t="s">
        <v>65</v>
      </c>
      <c r="E39" s="17" t="s">
        <v>71</v>
      </c>
      <c r="F39" s="23">
        <v>23146.04</v>
      </c>
      <c r="G39" s="23">
        <v>5517.02</v>
      </c>
      <c r="H39" s="23">
        <v>17629.02</v>
      </c>
    </row>
    <row r="40" spans="1:8" s="10" customFormat="1" ht="15" customHeight="1" x14ac:dyDescent="0.25">
      <c r="A40" s="21">
        <v>84</v>
      </c>
      <c r="B40" s="30" t="s">
        <v>144</v>
      </c>
      <c r="C40" s="30" t="s">
        <v>10</v>
      </c>
      <c r="D40" s="25" t="s">
        <v>26</v>
      </c>
      <c r="E40" s="17" t="s">
        <v>72</v>
      </c>
      <c r="F40" s="23">
        <v>10815.05</v>
      </c>
      <c r="G40" s="23">
        <v>2575.4699999999998</v>
      </c>
      <c r="H40" s="23">
        <v>8239.58</v>
      </c>
    </row>
    <row r="41" spans="1:8" s="10" customFormat="1" ht="15" customHeight="1" x14ac:dyDescent="0.25">
      <c r="A41" s="21">
        <v>4978</v>
      </c>
      <c r="B41" s="30" t="s">
        <v>167</v>
      </c>
      <c r="C41" s="30" t="s">
        <v>110</v>
      </c>
      <c r="D41" s="25" t="s">
        <v>66</v>
      </c>
      <c r="E41" s="27" t="s">
        <v>149</v>
      </c>
      <c r="F41" s="23">
        <v>8262.33</v>
      </c>
      <c r="G41" s="23">
        <v>1857.69</v>
      </c>
      <c r="H41" s="23">
        <v>6404.64</v>
      </c>
    </row>
    <row r="42" spans="1:8" s="10" customFormat="1" ht="15" customHeight="1" x14ac:dyDescent="0.25">
      <c r="A42" s="22">
        <v>1095</v>
      </c>
      <c r="B42" s="29" t="s">
        <v>88</v>
      </c>
      <c r="C42" s="29" t="s">
        <v>108</v>
      </c>
      <c r="D42" s="25" t="s">
        <v>21</v>
      </c>
      <c r="E42" s="27" t="s">
        <v>89</v>
      </c>
      <c r="F42" s="23">
        <v>4000</v>
      </c>
      <c r="G42" s="29">
        <v>263.87</v>
      </c>
      <c r="H42" s="23">
        <v>3736.13</v>
      </c>
    </row>
    <row r="43" spans="1:8" s="11" customFormat="1" ht="15" customHeight="1" x14ac:dyDescent="0.2">
      <c r="A43" s="21">
        <v>4731</v>
      </c>
      <c r="B43" s="30" t="s">
        <v>126</v>
      </c>
      <c r="C43" s="30" t="s">
        <v>109</v>
      </c>
      <c r="D43" s="25" t="s">
        <v>33</v>
      </c>
      <c r="E43" s="26" t="s">
        <v>74</v>
      </c>
      <c r="F43" s="23">
        <v>6664.68</v>
      </c>
      <c r="G43" s="23">
        <v>2731.62</v>
      </c>
      <c r="H43" s="23">
        <v>3933.06</v>
      </c>
    </row>
    <row r="44" spans="1:8" s="10" customFormat="1" ht="15" customHeight="1" x14ac:dyDescent="0.25">
      <c r="A44" s="21">
        <v>4529</v>
      </c>
      <c r="B44" s="30" t="s">
        <v>127</v>
      </c>
      <c r="C44" s="30" t="s">
        <v>132</v>
      </c>
      <c r="D44" s="25" t="s">
        <v>35</v>
      </c>
      <c r="E44" s="26" t="s">
        <v>75</v>
      </c>
      <c r="F44" s="23">
        <v>8792.43</v>
      </c>
      <c r="G44" s="23">
        <v>3189.04</v>
      </c>
      <c r="H44" s="23">
        <v>5603.39</v>
      </c>
    </row>
    <row r="45" spans="1:8" s="10" customFormat="1" ht="15" customHeight="1" x14ac:dyDescent="0.25">
      <c r="A45" s="21">
        <v>774</v>
      </c>
      <c r="B45" s="30" t="s">
        <v>168</v>
      </c>
      <c r="C45" s="30" t="s">
        <v>93</v>
      </c>
      <c r="D45" s="25" t="s">
        <v>23</v>
      </c>
      <c r="E45" s="27" t="s">
        <v>22</v>
      </c>
      <c r="F45" s="23">
        <v>10668.37</v>
      </c>
      <c r="G45" s="23">
        <v>3838.4</v>
      </c>
      <c r="H45" s="23">
        <v>6829.97</v>
      </c>
    </row>
    <row r="46" spans="1:8" s="10" customFormat="1" ht="15" customHeight="1" x14ac:dyDescent="0.25">
      <c r="A46" s="21">
        <v>4610</v>
      </c>
      <c r="B46" s="30" t="s">
        <v>137</v>
      </c>
      <c r="C46" s="30" t="s">
        <v>9</v>
      </c>
      <c r="D46" s="25" t="s">
        <v>113</v>
      </c>
      <c r="E46" s="28" t="s">
        <v>76</v>
      </c>
      <c r="F46" s="23">
        <v>9068.58</v>
      </c>
      <c r="G46" s="23">
        <v>2426.88</v>
      </c>
      <c r="H46" s="23">
        <v>6641.7</v>
      </c>
    </row>
    <row r="47" spans="1:8" s="10" customFormat="1" ht="15" customHeight="1" x14ac:dyDescent="0.25">
      <c r="A47" s="22">
        <v>1096</v>
      </c>
      <c r="B47" s="29" t="s">
        <v>128</v>
      </c>
      <c r="C47" s="29" t="s">
        <v>90</v>
      </c>
      <c r="D47" s="25" t="s">
        <v>91</v>
      </c>
      <c r="E47" s="27" t="s">
        <v>92</v>
      </c>
      <c r="F47" s="23">
        <v>15600</v>
      </c>
      <c r="G47" s="23">
        <v>5034.8100000000004</v>
      </c>
      <c r="H47" s="23">
        <v>10565.19</v>
      </c>
    </row>
    <row r="48" spans="1:8" s="10" customFormat="1" ht="15" customHeight="1" x14ac:dyDescent="0.25">
      <c r="A48" s="21">
        <v>284</v>
      </c>
      <c r="B48" s="30" t="s">
        <v>129</v>
      </c>
      <c r="C48" s="30" t="s">
        <v>11</v>
      </c>
      <c r="D48" s="25" t="s">
        <v>28</v>
      </c>
      <c r="E48" s="27" t="s">
        <v>27</v>
      </c>
      <c r="F48" s="24">
        <v>9762.11</v>
      </c>
      <c r="G48" s="24">
        <v>2228.04</v>
      </c>
      <c r="H48" s="24">
        <v>7534.07</v>
      </c>
    </row>
    <row r="49" spans="1:10" s="10" customFormat="1" ht="15" customHeight="1" x14ac:dyDescent="0.25">
      <c r="A49" s="21">
        <v>4968</v>
      </c>
      <c r="B49" s="30" t="s">
        <v>152</v>
      </c>
      <c r="C49" s="30" t="s">
        <v>12</v>
      </c>
      <c r="D49" s="25" t="s">
        <v>24</v>
      </c>
      <c r="E49" s="27" t="s">
        <v>77</v>
      </c>
      <c r="F49" s="24">
        <v>7151.97</v>
      </c>
      <c r="G49" s="24">
        <v>1595.12</v>
      </c>
      <c r="H49" s="24">
        <v>5556.85</v>
      </c>
    </row>
    <row r="50" spans="1:10" s="10" customFormat="1" ht="15" customHeight="1" x14ac:dyDescent="0.25">
      <c r="A50" s="37">
        <v>1101</v>
      </c>
      <c r="B50" s="38" t="s">
        <v>157</v>
      </c>
      <c r="C50" s="38" t="s">
        <v>158</v>
      </c>
      <c r="D50" s="39" t="s">
        <v>83</v>
      </c>
      <c r="E50" s="28" t="s">
        <v>159</v>
      </c>
      <c r="F50" s="24">
        <v>8840</v>
      </c>
      <c r="G50" s="24">
        <v>1405.23</v>
      </c>
      <c r="H50" s="24">
        <v>7434.77</v>
      </c>
    </row>
    <row r="51" spans="1:10" s="10" customFormat="1" ht="15" customHeight="1" x14ac:dyDescent="0.25">
      <c r="A51" s="47" t="s">
        <v>111</v>
      </c>
      <c r="B51" s="48"/>
      <c r="C51" s="48"/>
      <c r="D51" s="48"/>
      <c r="E51" s="49"/>
      <c r="F51" s="6">
        <f>SUM(F10:F50)</f>
        <v>390274.98</v>
      </c>
      <c r="G51" s="6">
        <f>SUM(G10:G50)</f>
        <v>99407.169999999955</v>
      </c>
      <c r="H51" s="6">
        <f>SUM(H10:H50)</f>
        <v>290867.81</v>
      </c>
    </row>
    <row r="52" spans="1:10" s="10" customFormat="1" ht="15" customHeight="1" x14ac:dyDescent="0.25">
      <c r="A52" s="35" t="s">
        <v>145</v>
      </c>
      <c r="B52" s="15"/>
      <c r="C52" s="1"/>
      <c r="D52" s="5"/>
      <c r="E52" s="5"/>
      <c r="F52" s="8"/>
      <c r="G52" s="8"/>
      <c r="H52" s="8"/>
      <c r="I52"/>
    </row>
    <row r="53" spans="1:10" x14ac:dyDescent="0.25">
      <c r="A53" s="36" t="s">
        <v>146</v>
      </c>
      <c r="B53" s="15"/>
      <c r="C53" s="1"/>
      <c r="D53" s="5"/>
      <c r="E53" s="5"/>
      <c r="F53" s="8"/>
      <c r="G53" s="8"/>
      <c r="H53" s="8"/>
      <c r="I53" s="8"/>
    </row>
    <row r="54" spans="1:10" s="8" customFormat="1" x14ac:dyDescent="0.25">
      <c r="A54" s="44" t="s">
        <v>171</v>
      </c>
      <c r="B54" s="43"/>
      <c r="C54" s="41"/>
      <c r="D54" s="42"/>
      <c r="E54" s="42"/>
      <c r="F54" s="40"/>
      <c r="G54" s="40"/>
      <c r="H54" s="40"/>
      <c r="I54" s="40"/>
      <c r="J54" s="40"/>
    </row>
    <row r="55" spans="1:10" s="8" customFormat="1" x14ac:dyDescent="0.25">
      <c r="A55" s="32"/>
      <c r="D55" s="2"/>
      <c r="E55" s="3"/>
      <c r="F55" s="1"/>
      <c r="G55" s="5"/>
      <c r="H55" s="5"/>
      <c r="I55"/>
    </row>
    <row r="56" spans="1:10" x14ac:dyDescent="0.25">
      <c r="B56" s="8"/>
      <c r="C56" s="8"/>
    </row>
    <row r="57" spans="1:10" x14ac:dyDescent="0.25">
      <c r="B57" s="8"/>
      <c r="C57" s="8"/>
    </row>
    <row r="58" spans="1:10" x14ac:dyDescent="0.25">
      <c r="B58" s="8"/>
      <c r="C58" s="8"/>
    </row>
    <row r="59" spans="1:10" x14ac:dyDescent="0.25">
      <c r="B59" s="8"/>
      <c r="C59" s="8"/>
    </row>
    <row r="60" spans="1:10" x14ac:dyDescent="0.25">
      <c r="B60" s="8"/>
      <c r="C60" s="8"/>
    </row>
    <row r="61" spans="1:10" x14ac:dyDescent="0.25">
      <c r="B61" s="8"/>
      <c r="C61" s="8"/>
    </row>
    <row r="63" spans="1:10" x14ac:dyDescent="0.25">
      <c r="B63" s="8"/>
      <c r="C63" s="8"/>
    </row>
    <row r="64" spans="1:10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</sheetData>
  <mergeCells count="3">
    <mergeCell ref="A6:H6"/>
    <mergeCell ref="A4:H4"/>
    <mergeCell ref="A51:E51"/>
  </mergeCells>
  <hyperlinks>
    <hyperlink ref="E11" r:id="rId1" xr:uid="{4B313E3B-BE94-4D94-8744-8C5D6FB2F13E}"/>
    <hyperlink ref="E12" r:id="rId2" xr:uid="{EF183FDE-6AD7-4E56-A20A-822B2E44787D}"/>
    <hyperlink ref="E13" r:id="rId3" xr:uid="{2DECCD4C-D497-4121-8D3F-A114BFE17DF3}"/>
    <hyperlink ref="E14" r:id="rId4" xr:uid="{0125BD8D-6354-4732-BE56-B582BFA0969B}"/>
    <hyperlink ref="E47" r:id="rId5" xr:uid="{C05AD9DF-EDC7-4305-8923-3C5E2EEB2BDF}"/>
    <hyperlink ref="E42" r:id="rId6" xr:uid="{0646E7DB-5289-46BA-8D31-E68FE1FEAF47}"/>
    <hyperlink ref="E18" r:id="rId7" xr:uid="{EFE51149-06CE-4A38-88D0-21DBA11D6447}"/>
    <hyperlink ref="E27" r:id="rId8" xr:uid="{01001DA8-2E25-4381-82FF-C596DF5BBC9E}"/>
    <hyperlink ref="E26" r:id="rId9" xr:uid="{201E5847-5E9A-4544-B2FB-BC10F56E4930}"/>
    <hyperlink ref="E49" r:id="rId10" xr:uid="{3495BBE6-7AF9-400F-B56A-A52904F74518}"/>
    <hyperlink ref="E41" r:id="rId11" xr:uid="{B55D4D79-1D96-42C6-9BD3-4BB85D36E517}"/>
    <hyperlink ref="E48" r:id="rId12" xr:uid="{2A6B9EE6-34AC-4B0A-BBC2-DDE350ADB9DA}"/>
    <hyperlink ref="E46" r:id="rId13" xr:uid="{96FC7495-E200-473E-A13F-52A3947DBD3F}"/>
    <hyperlink ref="E45" r:id="rId14" xr:uid="{86BEFA09-7A5E-4074-B8CD-76EA473213ED}"/>
    <hyperlink ref="E43" r:id="rId15" xr:uid="{73338684-8BE9-4422-B08F-6FB50BF74E6C}"/>
    <hyperlink ref="E44" r:id="rId16" xr:uid="{F17A2A1C-DFA9-4776-88B7-8B9ADB69E834}"/>
    <hyperlink ref="E40" r:id="rId17" xr:uid="{66E1A324-4266-41B2-B006-9CAFB58A46E8}"/>
    <hyperlink ref="E39" r:id="rId18" xr:uid="{B56C9475-9186-45B0-A066-403E6554BED1}"/>
    <hyperlink ref="E38" r:id="rId19" xr:uid="{2CEA2BA0-59F5-4D27-963E-14A2C8BC06F9}"/>
    <hyperlink ref="E36" r:id="rId20" xr:uid="{8CD79316-4808-46E2-9196-621EE84B2BA5}"/>
    <hyperlink ref="E35" r:id="rId21" xr:uid="{3E399AC1-0245-4945-8FDD-5E571ABEB843}"/>
    <hyperlink ref="E34" r:id="rId22" xr:uid="{CE53D2DC-12EC-4BC2-84FF-FCB7210A64C4}"/>
    <hyperlink ref="E33" r:id="rId23" xr:uid="{30D3D03A-7314-47B1-8151-BBCFC68DB9C2}"/>
    <hyperlink ref="E32" r:id="rId24" xr:uid="{8B0EA6D5-73CB-47C9-AE90-706ABB694A30}"/>
    <hyperlink ref="E30" r:id="rId25" xr:uid="{DEDD00C0-334E-4D35-922E-17D58E24E64B}"/>
    <hyperlink ref="E28" r:id="rId26" xr:uid="{D4251EA0-0C08-4085-BBAE-533FDED6A63E}"/>
    <hyperlink ref="E23" r:id="rId27" xr:uid="{936A5DEB-865B-4420-BF83-8D95E8E89A40}"/>
    <hyperlink ref="E22" r:id="rId28" xr:uid="{71F3D959-7319-4082-BACA-171C264C70CF}"/>
    <hyperlink ref="E21" r:id="rId29" xr:uid="{9CD7F8FD-0F64-446A-ADD6-079FF9137657}"/>
    <hyperlink ref="E20" r:id="rId30" xr:uid="{51712792-3657-4F00-BFF1-BAA2E5F1BE47}"/>
    <hyperlink ref="E19" r:id="rId31" xr:uid="{2C2A5EA1-2F01-458D-8E83-F32562ABE584}"/>
    <hyperlink ref="E17" r:id="rId32" xr:uid="{96A901B5-DC47-4D70-9543-C2A2AFA71E86}"/>
    <hyperlink ref="E15" r:id="rId33" xr:uid="{71989EE9-7CD7-4855-82B6-96C52CD068D1}"/>
    <hyperlink ref="E31" r:id="rId34" display="adriane.tarle@ovg.org.br" xr:uid="{D1793D2E-FFF1-4745-96D7-8DC18B222FB4}"/>
    <hyperlink ref="E29" r:id="rId35" xr:uid="{5E71CC0E-1913-4C11-8039-B3AED7DE28F7}"/>
    <hyperlink ref="E10" r:id="rId36" xr:uid="{EADC95F3-A95B-429A-816C-4DA68982D120}"/>
  </hyperlinks>
  <pageMargins left="0.511811024" right="0.511811024" top="0.22" bottom="0.37" header="0.17" footer="0.31496062000000002"/>
  <pageSetup paperSize="9" scale="67" fitToHeight="0" orientation="landscape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2022-01-03T12:55:27Z</cp:lastPrinted>
  <dcterms:created xsi:type="dcterms:W3CDTF">2021-11-24T18:45:00Z</dcterms:created>
  <dcterms:modified xsi:type="dcterms:W3CDTF">2022-01-03T12:55:45Z</dcterms:modified>
</cp:coreProperties>
</file>