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57A13455-8B42-4F70-8BD2-3D9AA23BAEAD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Fevereir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</calcChain>
</file>

<file path=xl/sharedStrings.xml><?xml version="1.0" encoding="utf-8"?>
<sst xmlns="http://schemas.openxmlformats.org/spreadsheetml/2006/main" count="170" uniqueCount="166">
  <si>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</si>
  <si>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</si>
  <si>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</si>
  <si>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</si>
  <si>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</si>
  <si>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</si>
  <si>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</si>
  <si>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</si>
  <si>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</si>
  <si>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</si>
  <si>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</si>
  <si>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</si>
  <si>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</si>
  <si>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</si>
  <si>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</si>
  <si>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</si>
  <si>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</si>
  <si>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</si>
  <si>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</si>
  <si>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</si>
  <si>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</si>
  <si>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</si>
  <si>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</si>
  <si>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</si>
  <si>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</si>
  <si>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</si>
  <si>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</si>
  <si>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</si>
  <si>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</si>
  <si>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</si>
  <si>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</si>
  <si>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</si>
  <si>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</si>
  <si>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</si>
  <si>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</si>
  <si>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</si>
  <si>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</si>
  <si>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</si>
  <si>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</si>
  <si>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</si>
  <si>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</si>
  <si>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</si>
  <si>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</si>
  <si>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</si>
  <si>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</si>
  <si>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Gerência de Gestão de Pessoas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</si>
  <si>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</si>
  <si>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</si>
  <si>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</si>
  <si>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</si>
  <si>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</si>
  <si>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</si>
  <si>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</si>
  <si>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</si>
  <si>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</si>
  <si>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</si>
  <si>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</si>
  <si>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</si>
  <si>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</si>
  <si>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</si>
  <si>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</si>
  <si>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</si>
  <si>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</si>
  <si>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</si>
  <si>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</si>
  <si>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</si>
  <si>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</si>
  <si>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</si>
  <si>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</si>
  <si>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</si>
  <si>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roberta.oliveira@ovg.org.br</t>
  </si>
  <si>
    <t>roberto.lopes@ovg.org.br</t>
  </si>
  <si>
    <t>rosangela.goncalves@ovg.org.br</t>
  </si>
  <si>
    <t>vanessa.nascimento@ovg.org.br</t>
  </si>
  <si>
    <t>isadora.lopes@ovg.org.br</t>
  </si>
  <si>
    <t>3201-9481</t>
  </si>
  <si>
    <t>3201-9421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</si>
  <si>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</si>
  <si>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</si>
  <si>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</si>
  <si>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</si>
  <si>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</si>
  <si>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</si>
  <si>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</si>
  <si>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</si>
  <si>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</si>
  <si>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</si>
  <si>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</si>
  <si>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</si>
  <si>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</si>
  <si>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</si>
  <si>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</si>
  <si>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</si>
  <si>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</si>
  <si>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</si>
  <si>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</si>
  <si>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</si>
  <si>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</si>
  <si>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</si>
  <si>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</si>
  <si>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</si>
  <si>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</si>
  <si>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</si>
  <si>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</si>
  <si>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3201-9410</t>
  </si>
  <si>
    <t>3201-9487</t>
  </si>
  <si>
    <t>Isadora de Fatima Lopes</t>
  </si>
  <si>
    <t>Andrea Maria Mendes Caixeta Azeredo Coutinho</t>
  </si>
  <si>
    <t>Danilza de Jesus Lourenço</t>
  </si>
  <si>
    <t>Débora Barsanulfo da Silva</t>
  </si>
  <si>
    <t xml:space="preserve">Eliane Rosa Vaz dos Reis </t>
  </si>
  <si>
    <t>Gissele Pinheiro Pereira Franco</t>
  </si>
  <si>
    <t>Indiara Antonia Jaime Sado</t>
  </si>
  <si>
    <t>Ismênia Rodrigues de Souza</t>
  </si>
  <si>
    <t>Jeane de Cássia Dias Abdala Maia</t>
  </si>
  <si>
    <t>Kássia Pereira Couto</t>
  </si>
  <si>
    <t>Leidyanna Gomes de Aguiar Tomé</t>
  </si>
  <si>
    <t>Roberto Francisco Lopes</t>
  </si>
  <si>
    <t>Rúbia Érika Prado Cardoso</t>
  </si>
  <si>
    <t>Tacana de Luzdalma Dias da Silva</t>
  </si>
  <si>
    <t>Marinez Bonfim da Mata</t>
  </si>
  <si>
    <t>Titular da Assessoria de Comunicação e Marketing Institucional</t>
  </si>
  <si>
    <t>Titular da Secretaria Geral</t>
  </si>
  <si>
    <t>Gerente de Produção de Benefícios</t>
  </si>
  <si>
    <t>danielle.deus@ovg.org.br</t>
  </si>
  <si>
    <t>Edar Jessie Dias Mendes da Silva</t>
  </si>
  <si>
    <t>Rosângela Gonçalves da Costa</t>
  </si>
  <si>
    <t>Danielle Rios Monteiro de Deus</t>
  </si>
  <si>
    <t>Coordenadora Interina do Complexo Gerontológico Sagrada Familia</t>
  </si>
  <si>
    <t>heloene.duarte@ovg.org.br</t>
  </si>
  <si>
    <t>Heloene Socorro Duarte</t>
  </si>
  <si>
    <t>Cássia Cristina Martins Celestino</t>
  </si>
  <si>
    <t>Celina Silva de Urzêda</t>
  </si>
  <si>
    <r>
      <rPr>
        <vertAlign val="superscript"/>
        <sz val="10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</si>
  <si>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vertAlign val="superscript"/>
        <sz val="10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inclusos.</t>
    </r>
  </si>
  <si>
    <t>João dos Reis Ferreira Rosa</t>
  </si>
  <si>
    <t>joao.reis@ovg.org.br</t>
  </si>
  <si>
    <t>Nathalie Barbosa Ferreira</t>
  </si>
  <si>
    <t>nathalie.fleuri@ovg.org.br</t>
  </si>
  <si>
    <t>Ana Lúcia Rezende Xavier Pinto</t>
  </si>
  <si>
    <t>maria.madalena@ovg.org.br</t>
  </si>
  <si>
    <t>Vanessa Souza Nascimento</t>
  </si>
  <si>
    <t>debora.barsanulfo@ovg.org.br</t>
  </si>
  <si>
    <t>Adryanna Leonor Melo de Oliveira Caiado</t>
  </si>
  <si>
    <t>adryanna.caiado@ovg.org.br</t>
  </si>
  <si>
    <t>Welington Matos de Lima</t>
  </si>
  <si>
    <t>wellington.matos@ovg.org.br</t>
  </si>
  <si>
    <t>Malba Parreira de Castro</t>
  </si>
  <si>
    <t>Maria Helena de Jesus</t>
  </si>
  <si>
    <t>Rogério Gomes da Silva</t>
  </si>
  <si>
    <t xml:space="preserve">RELAÇÃO MENSAL DOS MEMBROS DA DIRETORIA E DAS CHEFIAS DE SEU ORGANOGRAMA 
COM AS SUAS RESPECTIVAS REMUNERAÇÕES - FEVEREIRO/2019 </t>
  </si>
  <si>
    <t>Diretor Administrativo e Financeiro</t>
  </si>
  <si>
    <t>Coordenadora do Centro de Convivência de Idosos NF e CM</t>
  </si>
  <si>
    <t>cecilia.caetano@ovg.org.br</t>
  </si>
  <si>
    <t>Cecília Caetano da Rocha Lima</t>
  </si>
  <si>
    <t xml:space="preserve">Solange Luciano Coimbra Miranda </t>
  </si>
  <si>
    <t>Chefe de Gabinete da Diretoria Geral</t>
  </si>
  <si>
    <t>solange.miranda@ovg.org.br</t>
  </si>
  <si>
    <r>
      <t>Maria Vera Sena dos Santos</t>
    </r>
    <r>
      <rPr>
        <b/>
        <sz val="10"/>
        <color theme="1"/>
        <rFont val="Arial"/>
        <family val="2"/>
      </rPr>
      <t xml:space="preserve">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</si>
  <si>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Fabiola Pereira Santos </t>
    </r>
    <r>
      <rPr>
        <b/>
        <vertAlign val="superscript"/>
        <sz val="10"/>
        <color theme="1"/>
        <rFont val="Arial"/>
        <family val="2"/>
      </rPr>
      <t>1, 2</t>
    </r>
  </si>
  <si>
    <r>
      <t xml:space="preserve">Kátia Jane de Assunção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</si>
  <si>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Marisa de Souza Macedo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</si>
  <si>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Roberta de Oliveira Moreira </t>
    </r>
    <r>
      <rPr>
        <b/>
        <vertAlign val="superscript"/>
        <sz val="10"/>
        <color theme="1"/>
        <rFont val="Arial"/>
        <family val="2"/>
      </rPr>
      <t>1</t>
    </r>
  </si>
  <si>
    <t>Coordenadora Interina de Apoio Logístico e Transporte</t>
  </si>
  <si>
    <r>
      <rPr>
        <vertAlign val="superscript"/>
        <sz val="10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Gratificação de substituição inclusa.</t>
    </r>
  </si>
  <si>
    <r>
      <t xml:space="preserve">Maria Madalena Alves Rodrigues </t>
    </r>
    <r>
      <rPr>
        <b/>
        <vertAlign val="superscript"/>
        <sz val="10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</si>
</sst>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0" fontId="0" fillId="0" borderId="0" xfId="0"/>
    <xf numFmtId="0" fontId="4" fillId="0" borderId="0" xfId="2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49" fontId="8" fillId="0" borderId="0" xfId="0" applyNumberFormat="1" applyFont="1" applyAlignment="1">
      <alignment horizontal="center"/>
    </xf>
    <xf numFmtId="0" fontId="1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" fontId="2" fillId="0" borderId="1" xfId="22" applyNumberFormat="1" applyFont="1" applyBorder="1" applyAlignment="1">
      <alignment horizontal="center"/>
    </xf>
    <xf numFmtId="1" fontId="2" fillId="0" borderId="1" xfId="22" applyNumberFormat="1" applyFont="1" applyFill="1" applyBorder="1" applyAlignment="1">
      <alignment horizontal="center"/>
    </xf>
    <xf numFmtId="43" fontId="2" fillId="0" borderId="1" xfId="1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Border="1"/>
    <xf numFmtId="1" fontId="2" fillId="0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1" fontId="5" fillId="2" borderId="1" xfId="0" quotePrefix="1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left"/>
    </xf>
    <xf numFmtId="1" fontId="10" fillId="0" borderId="0" xfId="0" applyNumberFormat="1" applyFont="1"/>
    <xf numFmtId="1" fontId="2" fillId="0" borderId="6" xfId="22" applyNumberFormat="1" applyFont="1" applyFill="1" applyBorder="1" applyAlignment="1">
      <alignment horizontal="center"/>
    </xf>
    <xf numFmtId="0" fontId="2" fillId="0" borderId="6" xfId="0" applyFont="1" applyFill="1" applyBorder="1"/>
    <xf numFmtId="0" fontId="7" fillId="0" borderId="6" xfId="0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vertical="center" wrapText="1"/>
    </xf>
    <xf numFmtId="0" fontId="9" fillId="0" borderId="3" xfId="2" applyFont="1" applyFill="1" applyBorder="1"/>
    <xf numFmtId="0" fontId="12" fillId="0" borderId="3" xfId="2" applyFont="1" applyFill="1" applyBorder="1"/>
    <xf numFmtId="0" fontId="12" fillId="0" borderId="3" xfId="2" applyFont="1" applyFill="1" applyBorder="1" applyAlignment="1">
      <alignment vertical="center" wrapText="1"/>
    </xf>
    <xf numFmtId="43" fontId="2" fillId="0" borderId="1" xfId="1" applyFont="1" applyBorder="1"/>
    <xf numFmtId="0" fontId="0" fillId="0" borderId="0" xfId="0"/>
    <xf numFmtId="0" fontId="11" fillId="0" borderId="0" xfId="0" applyFont="1"/>
    <xf numFmtId="1" fontId="10" fillId="0" borderId="0" xfId="0" applyNumberFormat="1" applyFont="1"/>
    <xf numFmtId="43" fontId="0" fillId="0" borderId="0" xfId="86" applyFont="1"/>
    <xf numFmtId="43" fontId="6" fillId="0" borderId="0" xfId="86" applyFont="1"/>
    <xf numFmtId="49" fontId="15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</cellXfs>
  <cellStyles count="170">
    <cellStyle name="Hiperlink" xfId="2" builtinId="8"/>
    <cellStyle name="Normal" xfId="0" builtinId="0"/>
    <cellStyle name="Vírgula" xfId="1" builtinId="3"/>
    <cellStyle name="Vírgula 10" xfId="86" xr:uid="{2F54954B-F936-407C-84D8-D6421B200DB3}"/>
    <cellStyle name="Vírgula 11" xfId="44" xr:uid="{B40F9C7B-2D9F-4263-A75E-310F2AE8130C}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2 2" xfId="43" xr:uid="{7A7D7E2B-79DF-4BC8-81AC-3B0A849FC236}"/>
    <cellStyle name="Vírgula 2 2 2 2 2" xfId="169" xr:uid="{ACC98490-18E1-4CAE-BF0B-45E39650A98E}"/>
    <cellStyle name="Vírgula 2 2 2 2 3" xfId="127" xr:uid="{6D585A82-AA4D-4290-A3DB-FBE7D080BF1E}"/>
    <cellStyle name="Vírgula 2 2 2 2 4" xfId="85" xr:uid="{20087F29-8775-4D87-B80E-DC6C0CDED868}"/>
    <cellStyle name="Vírgula 2 2 2 3" xfId="148" xr:uid="{363BF0C8-C85B-42B3-B2CB-1C6AB5D08662}"/>
    <cellStyle name="Vírgula 2 2 2 4" xfId="106" xr:uid="{6D373C9F-CBD9-4A47-A84E-BCA99BF16E3B}"/>
    <cellStyle name="Vírgula 2 2 2 5" xfId="64" xr:uid="{5AA819CE-83F0-424B-BA3A-AF8287055B8B}"/>
    <cellStyle name="Vírgula 2 2 3" xfId="15" xr:uid="{78FA7C06-E950-4BD4-A55D-181D45321261}"/>
    <cellStyle name="Vírgula 2 2 3 2" xfId="36" xr:uid="{085F5780-3B6D-4402-B975-D115CBEA20CF}"/>
    <cellStyle name="Vírgula 2 2 3 2 2" xfId="162" xr:uid="{84500EE9-0F4C-4237-8B3F-D74B7A152BBE}"/>
    <cellStyle name="Vírgula 2 2 3 2 3" xfId="120" xr:uid="{85C16D4E-27D0-4199-BB54-15450B174F60}"/>
    <cellStyle name="Vírgula 2 2 3 2 4" xfId="78" xr:uid="{65EADEAC-23CA-4F90-BD7B-61BB6D1B53B9}"/>
    <cellStyle name="Vírgula 2 2 3 3" xfId="141" xr:uid="{412DE9C4-C2F9-471D-B667-DEED2362F88B}"/>
    <cellStyle name="Vírgula 2 2 3 4" xfId="99" xr:uid="{686C9E07-0BB9-43F1-8C86-F274B436025A}"/>
    <cellStyle name="Vírgula 2 2 3 5" xfId="57" xr:uid="{4E8CF80B-59BC-48F3-A38D-2AA9F6390DE3}"/>
    <cellStyle name="Vírgula 2 2 4" xfId="29" xr:uid="{336D985B-C85A-4264-A771-83EE8968C136}"/>
    <cellStyle name="Vírgula 2 2 4 2" xfId="155" xr:uid="{88AC51E3-829D-4E66-9703-613886D446D2}"/>
    <cellStyle name="Vírgula 2 2 4 3" xfId="113" xr:uid="{130AAC2A-B4C7-4876-9505-E6E6CB42992B}"/>
    <cellStyle name="Vírgula 2 2 4 4" xfId="71" xr:uid="{E84BE252-A680-45F9-94D0-3130D701934B}"/>
    <cellStyle name="Vírgula 2 2 5" xfId="134" xr:uid="{39CDEB20-61A1-419F-9094-3DC711A7F64A}"/>
    <cellStyle name="Vírgula 2 2 6" xfId="92" xr:uid="{13AEC6CE-0F40-4677-B243-B211D70DB446}"/>
    <cellStyle name="Vírgula 2 2 7" xfId="50" xr:uid="{5A3292F0-ACFC-4214-A1EF-AB4FBD6CC1CF}"/>
    <cellStyle name="Vírgula 2 3" xfId="19" xr:uid="{E741C425-D99A-42BE-9737-80C965FF4AB7}"/>
    <cellStyle name="Vírgula 2 3 2" xfId="40" xr:uid="{57D37D8C-6154-4A94-A286-E0A89C01628C}"/>
    <cellStyle name="Vírgula 2 3 2 2" xfId="166" xr:uid="{EB16C4BA-573E-40FE-94EF-8A702572278D}"/>
    <cellStyle name="Vírgula 2 3 2 3" xfId="124" xr:uid="{E4870B99-B655-46D4-92B8-5AA6F9C1B8FA}"/>
    <cellStyle name="Vírgula 2 3 2 4" xfId="82" xr:uid="{681AD1F3-83CC-4024-96C5-FDA81CAE853A}"/>
    <cellStyle name="Vírgula 2 3 3" xfId="145" xr:uid="{663178E8-DE63-417C-B6EB-6D11A1088E99}"/>
    <cellStyle name="Vírgula 2 3 4" xfId="103" xr:uid="{210F0389-E477-4B3D-801B-072B7B938953}"/>
    <cellStyle name="Vírgula 2 3 5" xfId="61" xr:uid="{526C7A92-CCFD-4714-B961-42CDAA77668B}"/>
    <cellStyle name="Vírgula 2 4" xfId="12" xr:uid="{7D9A65E9-7F1C-4EE1-9BC3-6274A007C0B9}"/>
    <cellStyle name="Vírgula 2 4 2" xfId="33" xr:uid="{B4868A54-06B1-4BDA-9B9F-83BF5E12C47F}"/>
    <cellStyle name="Vírgula 2 4 2 2" xfId="159" xr:uid="{F5CDC041-51B3-4168-98D4-2DA0AC65259C}"/>
    <cellStyle name="Vírgula 2 4 2 3" xfId="117" xr:uid="{7B2C0FB7-0F60-4BA5-933B-CE53DC566E8D}"/>
    <cellStyle name="Vírgula 2 4 2 4" xfId="75" xr:uid="{E71C6D06-9673-47DE-85C1-FAA995A09C38}"/>
    <cellStyle name="Vírgula 2 4 3" xfId="138" xr:uid="{E7987087-9D6D-4E91-B9DA-E8D8607AA4FA}"/>
    <cellStyle name="Vírgula 2 4 4" xfId="96" xr:uid="{19612B1D-6EED-4F71-8746-F7F2D227A165}"/>
    <cellStyle name="Vírgula 2 4 5" xfId="54" xr:uid="{7FD27284-1CE4-4A68-AA62-764DCBDC976E}"/>
    <cellStyle name="Vírgula 2 5" xfId="26" xr:uid="{4CB350EC-703F-495E-ABC5-AE7BC51805B9}"/>
    <cellStyle name="Vírgula 2 5 2" xfId="152" xr:uid="{E441AC2E-6D7A-4AB8-8273-0A2776A05F46}"/>
    <cellStyle name="Vírgula 2 5 3" xfId="110" xr:uid="{1C1FDD16-5902-4ADE-B91C-6539665D81F6}"/>
    <cellStyle name="Vírgula 2 5 4" xfId="68" xr:uid="{8F83DFDB-CDA6-4572-BCC3-AB425C40F290}"/>
    <cellStyle name="Vírgula 2 6" xfId="131" xr:uid="{4A9E5C83-2AEC-4931-B6A7-4876C3511BCF}"/>
    <cellStyle name="Vírgula 2 7" xfId="89" xr:uid="{C631D55D-64B4-4010-96A7-EF3338B44E44}"/>
    <cellStyle name="Vírgula 2 8" xfId="47" xr:uid="{D64D8C2B-ED9C-4A64-84D3-91FEB76ABE89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2 2" xfId="42" xr:uid="{39C0AB7C-2140-44BC-BAD8-417F52CA945B}"/>
    <cellStyle name="Vírgula 3 2 2 2 2" xfId="168" xr:uid="{B82014F3-F2B4-49A2-8BE7-C1C6FF87D746}"/>
    <cellStyle name="Vírgula 3 2 2 2 3" xfId="126" xr:uid="{ADF941F2-2356-4383-B640-1A2BCFE20E48}"/>
    <cellStyle name="Vírgula 3 2 2 2 4" xfId="84" xr:uid="{EFE3E503-9125-4C4A-AB4D-D9C58A653B0C}"/>
    <cellStyle name="Vírgula 3 2 2 3" xfId="147" xr:uid="{0C06ABA9-4C5B-47F0-AAF2-787715D716DB}"/>
    <cellStyle name="Vírgula 3 2 2 4" xfId="105" xr:uid="{581D5A0F-9364-4607-BC04-3AF89870A466}"/>
    <cellStyle name="Vírgula 3 2 2 5" xfId="63" xr:uid="{CDC77EBF-10F4-49D4-A805-397EA5E8A4FC}"/>
    <cellStyle name="Vírgula 3 2 3" xfId="14" xr:uid="{533DFF30-4EFC-4B26-8DB8-09097EC9D1C8}"/>
    <cellStyle name="Vírgula 3 2 3 2" xfId="35" xr:uid="{D7038E42-E314-4886-A880-0D044CACD0FA}"/>
    <cellStyle name="Vírgula 3 2 3 2 2" xfId="161" xr:uid="{AC8E4527-AC0D-4CA3-A4D1-2709BC3396F5}"/>
    <cellStyle name="Vírgula 3 2 3 2 3" xfId="119" xr:uid="{04E5E81C-6A12-4031-B862-3C1372C05D11}"/>
    <cellStyle name="Vírgula 3 2 3 2 4" xfId="77" xr:uid="{75969C17-F7C2-42AC-AD8C-2785162EEADE}"/>
    <cellStyle name="Vírgula 3 2 3 3" xfId="140" xr:uid="{E45188AB-681A-4A5F-BCBA-E16F1398F38E}"/>
    <cellStyle name="Vírgula 3 2 3 4" xfId="98" xr:uid="{898F5787-D4C1-4857-83F5-0E2166716891}"/>
    <cellStyle name="Vírgula 3 2 3 5" xfId="56" xr:uid="{5955735E-438F-4270-9601-02CFE6935A7C}"/>
    <cellStyle name="Vírgula 3 2 4" xfId="28" xr:uid="{EEE2013A-667D-4334-8DCC-BB84CC017F73}"/>
    <cellStyle name="Vírgula 3 2 4 2" xfId="154" xr:uid="{6FA3DC59-7757-4029-9D48-B655319071F7}"/>
    <cellStyle name="Vírgula 3 2 4 3" xfId="112" xr:uid="{B17339B3-A582-47A3-9BDB-D316E01EEF3F}"/>
    <cellStyle name="Vírgula 3 2 4 4" xfId="70" xr:uid="{6C3FE621-D237-4BAF-A585-2BE577C89095}"/>
    <cellStyle name="Vírgula 3 2 5" xfId="133" xr:uid="{43ADE7C9-30B3-48D1-9DCB-5CF694D51F43}"/>
    <cellStyle name="Vírgula 3 2 6" xfId="91" xr:uid="{BF71B22C-D671-4390-8A93-0EC717AE37CB}"/>
    <cellStyle name="Vírgula 3 2 7" xfId="49" xr:uid="{2367A6BD-EA75-4C9F-90F0-2C635FDF6BE3}"/>
    <cellStyle name="Vírgula 3 3" xfId="18" xr:uid="{75A6524A-9046-444C-B3D7-2A2F9B7FB1F6}"/>
    <cellStyle name="Vírgula 3 3 2" xfId="39" xr:uid="{4CA7B8CC-24A9-4F54-AE1B-389C3853C17E}"/>
    <cellStyle name="Vírgula 3 3 2 2" xfId="165" xr:uid="{76A57AC5-41A3-488B-9595-933A34976E6F}"/>
    <cellStyle name="Vírgula 3 3 2 3" xfId="123" xr:uid="{350E3008-F522-4BE8-A15C-5A8507BBDE2F}"/>
    <cellStyle name="Vírgula 3 3 2 4" xfId="81" xr:uid="{1FDDF7B6-85BE-4D12-B046-6D649D444E29}"/>
    <cellStyle name="Vírgula 3 3 3" xfId="144" xr:uid="{E46F5431-0EC9-46DA-86AB-C5035E7483EC}"/>
    <cellStyle name="Vírgula 3 3 4" xfId="102" xr:uid="{C83D01FD-FAAE-4968-BE9F-7B693E20A063}"/>
    <cellStyle name="Vírgula 3 3 5" xfId="60" xr:uid="{51F5EF3E-F632-4CC4-8241-B6907F6DE324}"/>
    <cellStyle name="Vírgula 3 4" xfId="11" xr:uid="{2F40E903-4470-4451-B0D7-792A9CEA37D1}"/>
    <cellStyle name="Vírgula 3 4 2" xfId="32" xr:uid="{DAABE80D-D1D3-4A2D-882F-90349D47F6E2}"/>
    <cellStyle name="Vírgula 3 4 2 2" xfId="158" xr:uid="{45237022-0E0B-4872-979A-69E6CFD084EF}"/>
    <cellStyle name="Vírgula 3 4 2 3" xfId="116" xr:uid="{1E96885C-D0BE-41AB-BF9B-27CDE9DF5EAE}"/>
    <cellStyle name="Vírgula 3 4 2 4" xfId="74" xr:uid="{392E49E5-222A-4B10-9FE7-8EA93B45EB93}"/>
    <cellStyle name="Vírgula 3 4 3" xfId="137" xr:uid="{219D5582-0080-42E0-A6EE-CA495DF63D98}"/>
    <cellStyle name="Vírgula 3 4 4" xfId="95" xr:uid="{63A25338-AB6A-4ABC-A581-4A5DF54CE10C}"/>
    <cellStyle name="Vírgula 3 4 5" xfId="53" xr:uid="{92BF9688-1835-419F-8F92-E7C05D68220C}"/>
    <cellStyle name="Vírgula 3 5" xfId="25" xr:uid="{B33FEF18-AC85-4D4A-9DDB-35FB74D9A857}"/>
    <cellStyle name="Vírgula 3 5 2" xfId="151" xr:uid="{9F468E0B-9CD3-415A-8895-DE6CDF2440A8}"/>
    <cellStyle name="Vírgula 3 5 3" xfId="109" xr:uid="{3D40AF96-2E27-4993-8C04-9D2C54626EF3}"/>
    <cellStyle name="Vírgula 3 5 4" xfId="67" xr:uid="{DBD668A2-5EB8-4EC0-B95B-29610C425162}"/>
    <cellStyle name="Vírgula 3 6" xfId="130" xr:uid="{96B2BBE6-1A33-44F6-9D22-451F8D805E37}"/>
    <cellStyle name="Vírgula 3 7" xfId="88" xr:uid="{E85D2396-CF25-4C24-8D51-360AE47E0752}"/>
    <cellStyle name="Vírgula 3 8" xfId="46" xr:uid="{1F8BEFF7-4C9C-4D0E-8264-CC5D83E6DBB0}"/>
    <cellStyle name="Vírgula 4" xfId="3" xr:uid="{7FEA7B2B-F226-4839-8A08-C4B797FA6AB3}"/>
    <cellStyle name="Vírgula 4 2" xfId="17" xr:uid="{42DB7293-8890-4466-BEA1-5E4C4C21A4ED}"/>
    <cellStyle name="Vírgula 4 2 2" xfId="38" xr:uid="{1502390F-9D6B-4926-8651-F9C361EB4C25}"/>
    <cellStyle name="Vírgula 4 2 2 2" xfId="164" xr:uid="{433CB116-8A24-4711-A4FC-D3A2BB3466A9}"/>
    <cellStyle name="Vírgula 4 2 2 3" xfId="122" xr:uid="{548336AA-5EA4-491D-A2CF-8F258A25E524}"/>
    <cellStyle name="Vírgula 4 2 2 4" xfId="80" xr:uid="{AA57D2A9-A66B-44FB-92F0-768B022023D3}"/>
    <cellStyle name="Vírgula 4 2 3" xfId="143" xr:uid="{BD1865F7-48F2-4916-8074-1049B8929688}"/>
    <cellStyle name="Vírgula 4 2 4" xfId="101" xr:uid="{EB2E78B2-6771-4609-A906-C769CE663FA7}"/>
    <cellStyle name="Vírgula 4 2 5" xfId="59" xr:uid="{1F5B5A2C-054C-41B9-A643-4E851BDEC42D}"/>
    <cellStyle name="Vírgula 4 3" xfId="10" xr:uid="{0DF5A905-2753-47E3-8F0D-D6A035E5066C}"/>
    <cellStyle name="Vírgula 4 3 2" xfId="31" xr:uid="{26A57DF4-245D-407D-8E26-BE816B7A16E0}"/>
    <cellStyle name="Vírgula 4 3 2 2" xfId="157" xr:uid="{DB129583-3B24-4923-B363-B6EC94C4BBDE}"/>
    <cellStyle name="Vírgula 4 3 2 3" xfId="115" xr:uid="{6EA826E4-5BF2-4050-982A-A4F184C9E71B}"/>
    <cellStyle name="Vírgula 4 3 2 4" xfId="73" xr:uid="{DEFE6FE7-B9D0-4E32-A951-A5F54C77EEF5}"/>
    <cellStyle name="Vírgula 4 3 3" xfId="136" xr:uid="{CFF20FC9-A970-432A-9F59-DC20D2203401}"/>
    <cellStyle name="Vírgula 4 3 4" xfId="94" xr:uid="{ABADED5C-1801-46E6-AE32-0FC8E98D4E46}"/>
    <cellStyle name="Vírgula 4 3 5" xfId="52" xr:uid="{8BBA5F70-21BD-4E4D-B0A8-D0F58D151028}"/>
    <cellStyle name="Vírgula 4 4" xfId="24" xr:uid="{B51CAB74-248E-42E2-8BB3-C5EB18DEF9A9}"/>
    <cellStyle name="Vírgula 4 4 2" xfId="150" xr:uid="{D2E81642-AC00-45B6-888A-90C222B9F7DC}"/>
    <cellStyle name="Vírgula 4 4 3" xfId="108" xr:uid="{007435E7-A140-4DC2-AAD4-53807280F941}"/>
    <cellStyle name="Vírgula 4 4 4" xfId="66" xr:uid="{8FFD52A7-54C1-4684-86E1-08403AB6DD7F}"/>
    <cellStyle name="Vírgula 4 5" xfId="129" xr:uid="{E4184BD1-5BF2-4821-9976-8DA67E862215}"/>
    <cellStyle name="Vírgula 4 6" xfId="87" xr:uid="{0F07D67B-DE69-4376-9127-CED18029D0FE}"/>
    <cellStyle name="Vírgula 4 7" xfId="45" xr:uid="{1348489D-ECA3-42F6-8D78-0A9F60455297}"/>
    <cellStyle name="Vírgula 5" xfId="6" xr:uid="{AABDAE3A-2048-4FD0-8123-081B55C8B794}"/>
    <cellStyle name="Vírgula 5 2" xfId="20" xr:uid="{E9747629-6352-4D72-B903-0D930E7A59AA}"/>
    <cellStyle name="Vírgula 5 2 2" xfId="41" xr:uid="{FB002E97-C779-495D-9A61-B67F51887E17}"/>
    <cellStyle name="Vírgula 5 2 2 2" xfId="167" xr:uid="{BC282510-07AA-48E4-8108-8708CA841DE6}"/>
    <cellStyle name="Vírgula 5 2 2 3" xfId="125" xr:uid="{8C285102-EC50-421E-B984-C7E899A4C631}"/>
    <cellStyle name="Vírgula 5 2 2 4" xfId="83" xr:uid="{0B8DAFEA-1063-47A9-8659-F6CB8283EA6A}"/>
    <cellStyle name="Vírgula 5 2 3" xfId="146" xr:uid="{717E253D-A189-4A34-816B-71E79D75401A}"/>
    <cellStyle name="Vírgula 5 2 4" xfId="104" xr:uid="{DBD80E88-083B-40BA-9B46-63E6474C0FC8}"/>
    <cellStyle name="Vírgula 5 2 5" xfId="62" xr:uid="{036F3E3B-A8D5-45EC-A6C7-E848807391BF}"/>
    <cellStyle name="Vírgula 5 3" xfId="13" xr:uid="{6F468588-4421-42CC-83F2-4C25BB21A4D1}"/>
    <cellStyle name="Vírgula 5 3 2" xfId="34" xr:uid="{9800DC8E-698F-49B0-928B-11C68965B1C6}"/>
    <cellStyle name="Vírgula 5 3 2 2" xfId="160" xr:uid="{B4DCC3B5-EAFE-405A-BD21-673ACACD0A62}"/>
    <cellStyle name="Vírgula 5 3 2 3" xfId="118" xr:uid="{48A80CE5-D666-4B62-B280-78E07F194D8A}"/>
    <cellStyle name="Vírgula 5 3 2 4" xfId="76" xr:uid="{D8F423FE-FC4E-46D8-A9CE-EA46818D5AD0}"/>
    <cellStyle name="Vírgula 5 3 3" xfId="139" xr:uid="{E5BB1C7B-C763-4F4B-8AD1-56A33CBDD942}"/>
    <cellStyle name="Vírgula 5 3 4" xfId="97" xr:uid="{0D9E3F5C-C5FB-479C-A090-A843A40D906A}"/>
    <cellStyle name="Vírgula 5 3 5" xfId="55" xr:uid="{3AA009A6-C700-488E-B6C9-0C883EE1B52A}"/>
    <cellStyle name="Vírgula 5 4" xfId="27" xr:uid="{5DDD8717-23C6-4793-B305-2CF3DF3B7D8F}"/>
    <cellStyle name="Vírgula 5 4 2" xfId="153" xr:uid="{12C717B1-118C-4453-85A0-4EF7398001A9}"/>
    <cellStyle name="Vírgula 5 4 3" xfId="111" xr:uid="{BB3CA516-B0A7-44A0-B932-35382FF8090D}"/>
    <cellStyle name="Vírgula 5 4 4" xfId="69" xr:uid="{EDFBDD56-C1CC-4A1B-BBE5-DAF085717D2C}"/>
    <cellStyle name="Vírgula 5 5" xfId="132" xr:uid="{C418BBC1-BB8C-4461-AA5C-C1F3D624A174}"/>
    <cellStyle name="Vírgula 5 6" xfId="90" xr:uid="{6C32F341-2B41-4E86-8C2D-98D857764443}"/>
    <cellStyle name="Vírgula 5 7" xfId="48" xr:uid="{E3605883-28EB-41D8-831D-ACB5F90BFCDC}"/>
    <cellStyle name="Vírgula 6" xfId="16" xr:uid="{C5757CEA-E407-4D94-820B-F73FE1F4765B}"/>
    <cellStyle name="Vírgula 6 2" xfId="37" xr:uid="{2C2604A2-2C87-4770-919C-861C67FCD696}"/>
    <cellStyle name="Vírgula 6 2 2" xfId="163" xr:uid="{7E33E1DD-98A1-4EC6-9FFE-C54DF6711CC2}"/>
    <cellStyle name="Vírgula 6 2 3" xfId="121" xr:uid="{8FC8E97F-FD9A-494C-9D30-E4E91FA1FC03}"/>
    <cellStyle name="Vírgula 6 2 4" xfId="79" xr:uid="{5A16390B-2028-47C9-93DC-8EE4CA33EEFE}"/>
    <cellStyle name="Vírgula 6 3" xfId="142" xr:uid="{E2C5676C-FCC2-47C4-8AF1-B15AF82337EC}"/>
    <cellStyle name="Vírgula 6 4" xfId="100" xr:uid="{65E04EC4-1BB6-454E-8A04-3C557F3E78DD}"/>
    <cellStyle name="Vírgula 6 5" xfId="58" xr:uid="{FFA94C6A-FBE8-4EEA-95E0-E775B6E919D4}"/>
    <cellStyle name="Vírgula 7" xfId="9" xr:uid="{08DFF39E-789E-4DD7-B151-62158B4AD9E6}"/>
    <cellStyle name="Vírgula 7 2" xfId="30" xr:uid="{FDB6C620-09D1-4B5F-85D9-FAD200D1B4D4}"/>
    <cellStyle name="Vírgula 7 2 2" xfId="156" xr:uid="{DF71580D-6CF7-4DB0-B361-B71DF9019434}"/>
    <cellStyle name="Vírgula 7 2 3" xfId="114" xr:uid="{16A1D914-0227-4C8F-9A2E-E4AE246761A0}"/>
    <cellStyle name="Vírgula 7 2 4" xfId="72" xr:uid="{EE2E91F4-4569-42FF-80E4-E46724BA44ED}"/>
    <cellStyle name="Vírgula 7 3" xfId="135" xr:uid="{2888E668-DBA2-4E1D-89B5-9D90178FB87C}"/>
    <cellStyle name="Vírgula 7 4" xfId="93" xr:uid="{FBBE90DF-E9F0-40C8-89BB-E7E923783FC0}"/>
    <cellStyle name="Vírgula 7 5" xfId="51" xr:uid="{8F23B3CA-DA63-4D93-9C33-ECAB199FC2E8}"/>
    <cellStyle name="Vírgula 8" xfId="23" xr:uid="{AEEADEE0-48C7-4366-9D10-7770078C87F8}"/>
    <cellStyle name="Vírgula 8 2" xfId="149" xr:uid="{C418A446-ACDD-4046-9B38-900256AF55A2}"/>
    <cellStyle name="Vírgula 8 3" xfId="107" xr:uid="{815DDBF6-A7CB-44BC-916E-D6E2D2DC6E2A}"/>
    <cellStyle name="Vírgula 8 4" xfId="65" xr:uid="{B8FC4E21-E60A-414B-94E2-33D82C7C0D86}"/>
    <cellStyle name="Vírgula 9" xfId="128" xr:uid="{4520BA8B-AFE8-4040-92AD-2F14442A8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2143125</xdr:colOff>
      <xdr:row>0</xdr:row>
      <xdr:rowOff>66137</xdr:rowOff>
    </xdr:from>
    <xdr:to>
      <xdr:col>3</xdr:col>
      <xdr:colOff>362475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io.gomes@ovg.org.br" TargetMode="External"/><Relationship Id="rId18" Type="http://schemas.openxmlformats.org/officeDocument/2006/relationships/hyperlink" Target="mailto:maria.vera@ovg.org.br" TargetMode="External"/><Relationship Id="rId26" Type="http://schemas.openxmlformats.org/officeDocument/2006/relationships/hyperlink" Target="mailto:gissele.pinheiro@ovg.org.br" TargetMode="External"/><Relationship Id="rId3" Type="http://schemas.openxmlformats.org/officeDocument/2006/relationships/hyperlink" Target="mailto:cassia.martins@ovg.org.br" TargetMode="External"/><Relationship Id="rId21" Type="http://schemas.openxmlformats.org/officeDocument/2006/relationships/hyperlink" Target="mailto:leidyanna.gomes@ovg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rosangela.goncalves@ovg.org.br" TargetMode="External"/><Relationship Id="rId17" Type="http://schemas.openxmlformats.org/officeDocument/2006/relationships/hyperlink" Target="mailto:marinez.bonfim@ovg.org.br" TargetMode="External"/><Relationship Id="rId25" Type="http://schemas.openxmlformats.org/officeDocument/2006/relationships/hyperlink" Target="mailto:ismenia.rodrigues@ovg.org.br" TargetMode="External"/><Relationship Id="rId33" Type="http://schemas.openxmlformats.org/officeDocument/2006/relationships/hyperlink" Target="mailto:adryanna.caiado@ovg.org.br" TargetMode="External"/><Relationship Id="rId2" Type="http://schemas.openxmlformats.org/officeDocument/2006/relationships/hyperlink" Target="mailto:andrea.coutinho@ovg.org.br" TargetMode="External"/><Relationship Id="rId16" Type="http://schemas.openxmlformats.org/officeDocument/2006/relationships/hyperlink" Target="mailto:marisa.souza@ovg.org.br" TargetMode="External"/><Relationship Id="rId20" Type="http://schemas.openxmlformats.org/officeDocument/2006/relationships/hyperlink" Target="mailto:malba.castro@ovg.org.br" TargetMode="External"/><Relationship Id="rId29" Type="http://schemas.openxmlformats.org/officeDocument/2006/relationships/hyperlink" Target="mailto:jessie.dias@ovg.org.br" TargetMode="External"/><Relationship Id="rId1" Type="http://schemas.openxmlformats.org/officeDocument/2006/relationships/hyperlink" Target="mailto:ana.lucia@ovg.org.br" TargetMode="External"/><Relationship Id="rId6" Type="http://schemas.openxmlformats.org/officeDocument/2006/relationships/hyperlink" Target="mailto:debora.barsanulfo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jeane.maia@ovg.org.br" TargetMode="External"/><Relationship Id="rId32" Type="http://schemas.openxmlformats.org/officeDocument/2006/relationships/hyperlink" Target="mailto:adriane.tarle@ovg.org.br" TargetMode="External"/><Relationship Id="rId5" Type="http://schemas.openxmlformats.org/officeDocument/2006/relationships/hyperlink" Target="mailto:pedro.ximenes@ovg.org.br" TargetMode="External"/><Relationship Id="rId15" Type="http://schemas.openxmlformats.org/officeDocument/2006/relationships/hyperlink" Target="mailto:roberto.lopes@ovg.org.br" TargetMode="External"/><Relationship Id="rId23" Type="http://schemas.openxmlformats.org/officeDocument/2006/relationships/hyperlink" Target="mailto:kassia.pereira@ovg.org.br" TargetMode="External"/><Relationship Id="rId28" Type="http://schemas.openxmlformats.org/officeDocument/2006/relationships/hyperlink" Target="mailto:eliane.reis@ovg.org.br" TargetMode="External"/><Relationship Id="rId10" Type="http://schemas.openxmlformats.org/officeDocument/2006/relationships/hyperlink" Target="mailto:nathalie.fleuri@ovg.org.br" TargetMode="External"/><Relationship Id="rId19" Type="http://schemas.openxmlformats.org/officeDocument/2006/relationships/hyperlink" Target="mailto:maria.helena@ovg.org.br" TargetMode="External"/><Relationship Id="rId31" Type="http://schemas.openxmlformats.org/officeDocument/2006/relationships/hyperlink" Target="mailto:celina.urzeda@ovg.org.br" TargetMode="External"/><Relationship Id="rId4" Type="http://schemas.openxmlformats.org/officeDocument/2006/relationships/hyperlink" Target="mailto:rubia.prado@ovg.org.br" TargetMode="External"/><Relationship Id="rId9" Type="http://schemas.openxmlformats.org/officeDocument/2006/relationships/hyperlink" Target="mailto:vanessa.nascimento@ovg.org.br" TargetMode="External"/><Relationship Id="rId14" Type="http://schemas.openxmlformats.org/officeDocument/2006/relationships/hyperlink" Target="mailto:roberta.oliveira@ovg.org.br" TargetMode="External"/><Relationship Id="rId22" Type="http://schemas.openxmlformats.org/officeDocument/2006/relationships/hyperlink" Target="mailto:katia.assuncao@ovg.org.br" TargetMode="External"/><Relationship Id="rId27" Type="http://schemas.openxmlformats.org/officeDocument/2006/relationships/hyperlink" Target="mailto:fabiola.santos@ovg.org.br" TargetMode="External"/><Relationship Id="rId30" Type="http://schemas.openxmlformats.org/officeDocument/2006/relationships/hyperlink" Target="mailto:danilza.jesus@ovg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indiara.s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J118"/>
  <sheetViews>
    <sheetView tabSelected="1" topLeftCell="A40" zoomScaleNormal="100" workbookViewId="0">
      <selection activeCell="C57" sqref="C57"/>
    </sheetView>
  </sheetViews>
  <sheetFormatPr defaultRowHeight="15" x14ac:dyDescent="0.25"/>
  <cols>
    <col min="1" max="1" width="9.5703125" style="24" bestFit="1" customWidth="1"/>
    <col min="2" max="2" width="42.42578125" bestFit="1" customWidth="1"/>
    <col min="3" max="3" width="60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6" bestFit="1" customWidth="1"/>
    <col min="8" max="8" width="16" style="6" bestFit="1" customWidth="1"/>
  </cols>
  <sheetData>
    <row r="1" spans="1:8" s="8" customFormat="1" x14ac:dyDescent="0.25">
      <c r="A1" s="24"/>
      <c r="C1" s="1"/>
      <c r="D1" s="1"/>
      <c r="E1" s="1"/>
      <c r="F1" s="1"/>
      <c r="G1" s="1"/>
      <c r="H1" s="1"/>
    </row>
    <row r="2" spans="1:8" s="8" customFormat="1" x14ac:dyDescent="0.25">
      <c r="A2" s="24"/>
      <c r="C2" s="1"/>
      <c r="D2" s="1"/>
      <c r="E2" s="1"/>
      <c r="F2" s="1"/>
      <c r="G2" s="1"/>
      <c r="H2" s="1"/>
    </row>
    <row r="3" spans="1:8" s="8" customFormat="1" x14ac:dyDescent="0.25">
      <c r="A3" s="24"/>
      <c r="C3" s="1"/>
      <c r="D3" s="1"/>
      <c r="E3" s="1"/>
      <c r="F3" s="1"/>
      <c r="G3" s="1"/>
      <c r="H3" s="1"/>
    </row>
    <row r="4" spans="1:8" s="8" customFormat="1" ht="16.5" x14ac:dyDescent="0.3">
      <c r="A4" s="45" t="s">
        <v>45</v>
      </c>
      <c r="B4" s="45"/>
      <c r="C4" s="45"/>
      <c r="D4" s="45"/>
      <c r="E4" s="45"/>
      <c r="F4" s="45"/>
      <c r="G4" s="45"/>
      <c r="H4" s="45"/>
    </row>
    <row r="5" spans="1:8" s="8" customFormat="1" ht="16.5" x14ac:dyDescent="0.3">
      <c r="A5" s="25"/>
      <c r="B5" s="13"/>
      <c r="C5" s="1"/>
      <c r="D5" s="1"/>
      <c r="E5" s="1"/>
      <c r="F5" s="1"/>
      <c r="G5" s="1"/>
      <c r="H5" s="1"/>
    </row>
    <row r="6" spans="1:8" s="8" customFormat="1" ht="16.5" x14ac:dyDescent="0.3">
      <c r="A6" s="25"/>
      <c r="B6" s="13"/>
      <c r="C6" s="1"/>
      <c r="D6" s="1"/>
      <c r="E6" s="1"/>
      <c r="F6" s="1"/>
      <c r="G6" s="1"/>
      <c r="H6" s="1"/>
    </row>
    <row r="7" spans="1:8" s="8" customFormat="1" ht="36.75" customHeight="1" x14ac:dyDescent="0.25">
      <c r="A7" s="44" t="s">
        <v>150</v>
      </c>
      <c r="B7" s="44"/>
      <c r="C7" s="44"/>
      <c r="D7" s="44"/>
      <c r="E7" s="44"/>
      <c r="F7" s="44"/>
      <c r="G7" s="44"/>
      <c r="H7" s="44"/>
    </row>
    <row r="8" spans="1:8" s="8" customFormat="1" x14ac:dyDescent="0.25">
      <c r="A8" s="24"/>
      <c r="D8" s="2"/>
      <c r="E8" s="3"/>
      <c r="F8" s="1"/>
      <c r="G8" s="6"/>
      <c r="H8" s="6"/>
    </row>
    <row r="10" spans="1:8" ht="25.5" x14ac:dyDescent="0.25">
      <c r="A10" s="26" t="s">
        <v>0</v>
      </c>
      <c r="B10" s="16" t="s">
        <v>1</v>
      </c>
      <c r="C10" s="15" t="s">
        <v>5</v>
      </c>
      <c r="D10" s="15" t="s">
        <v>43</v>
      </c>
      <c r="E10" s="15" t="s">
        <v>44</v>
      </c>
      <c r="F10" s="5" t="s">
        <v>2</v>
      </c>
      <c r="G10" s="5" t="s">
        <v>3</v>
      </c>
      <c r="H10" s="5" t="s">
        <v>4</v>
      </c>
    </row>
    <row r="11" spans="1:8" s="11" customFormat="1" ht="15" customHeight="1" x14ac:dyDescent="0.25">
      <c r="A11" s="17">
        <v>5475</v>
      </c>
      <c r="B11" s="22" t="s">
        <v>143</v>
      </c>
      <c r="C11" s="22" t="s">
        <v>7</v>
      </c>
      <c r="D11" s="20" t="s">
        <v>14</v>
      </c>
      <c r="E11" s="32" t="s">
        <v>144</v>
      </c>
      <c r="F11" s="19">
        <v>18000</v>
      </c>
      <c r="G11" s="19">
        <v>4546.33</v>
      </c>
      <c r="H11" s="19">
        <v>13453.67</v>
      </c>
    </row>
    <row r="12" spans="1:8" s="11" customFormat="1" ht="15" customHeight="1" x14ac:dyDescent="0.25">
      <c r="A12" s="17">
        <v>4971</v>
      </c>
      <c r="B12" s="22" t="s">
        <v>139</v>
      </c>
      <c r="C12" s="22" t="s">
        <v>49</v>
      </c>
      <c r="D12" s="20" t="s">
        <v>54</v>
      </c>
      <c r="E12" s="33" t="s">
        <v>55</v>
      </c>
      <c r="F12" s="19">
        <v>6529.97</v>
      </c>
      <c r="G12" s="19">
        <v>1755.5</v>
      </c>
      <c r="H12" s="19">
        <v>4774.47</v>
      </c>
    </row>
    <row r="13" spans="1:8" s="11" customFormat="1" ht="15" customHeight="1" x14ac:dyDescent="0.25">
      <c r="A13" s="17">
        <v>4988</v>
      </c>
      <c r="B13" s="22" t="s">
        <v>107</v>
      </c>
      <c r="C13" s="22" t="s">
        <v>8</v>
      </c>
      <c r="D13" s="20" t="s">
        <v>57</v>
      </c>
      <c r="E13" s="33" t="s">
        <v>50</v>
      </c>
      <c r="F13" s="19">
        <v>7987.62</v>
      </c>
      <c r="G13" s="19">
        <v>2260.9299999999998</v>
      </c>
      <c r="H13" s="19">
        <v>5726.69</v>
      </c>
    </row>
    <row r="14" spans="1:8" s="11" customFormat="1" ht="15" customHeight="1" x14ac:dyDescent="0.25">
      <c r="A14" s="17">
        <v>4983</v>
      </c>
      <c r="B14" s="22" t="s">
        <v>131</v>
      </c>
      <c r="C14" s="22" t="s">
        <v>87</v>
      </c>
      <c r="D14" s="20" t="s">
        <v>77</v>
      </c>
      <c r="E14" s="32" t="s">
        <v>78</v>
      </c>
      <c r="F14" s="19">
        <v>9149.36</v>
      </c>
      <c r="G14" s="19">
        <v>2117.4</v>
      </c>
      <c r="H14" s="19">
        <v>7031.96</v>
      </c>
    </row>
    <row r="15" spans="1:8" s="11" customFormat="1" ht="15" customHeight="1" x14ac:dyDescent="0.25">
      <c r="A15" s="17">
        <v>5480</v>
      </c>
      <c r="B15" s="22" t="s">
        <v>154</v>
      </c>
      <c r="C15" s="22" t="s">
        <v>152</v>
      </c>
      <c r="D15" s="31" t="s">
        <v>36</v>
      </c>
      <c r="E15" s="33" t="s">
        <v>153</v>
      </c>
      <c r="F15" s="19">
        <v>4533.33</v>
      </c>
      <c r="G15" s="19">
        <v>770.33</v>
      </c>
      <c r="H15" s="19">
        <v>3763</v>
      </c>
    </row>
    <row r="16" spans="1:8" s="11" customFormat="1" ht="15" customHeight="1" x14ac:dyDescent="0.25">
      <c r="A16" s="17">
        <v>5098</v>
      </c>
      <c r="B16" s="22" t="s">
        <v>132</v>
      </c>
      <c r="C16" s="22" t="s">
        <v>88</v>
      </c>
      <c r="D16" s="20" t="s">
        <v>18</v>
      </c>
      <c r="E16" s="32" t="s">
        <v>51</v>
      </c>
      <c r="F16" s="19">
        <v>8680.41</v>
      </c>
      <c r="G16" s="19">
        <v>1988.44</v>
      </c>
      <c r="H16" s="19">
        <v>6691.97</v>
      </c>
    </row>
    <row r="17" spans="1:8" s="11" customFormat="1" ht="15" customHeight="1" x14ac:dyDescent="0.25">
      <c r="A17" s="17">
        <v>1099</v>
      </c>
      <c r="B17" s="22" t="s">
        <v>127</v>
      </c>
      <c r="C17" s="22" t="s">
        <v>99</v>
      </c>
      <c r="D17" s="20" t="s">
        <v>69</v>
      </c>
      <c r="E17" s="32" t="s">
        <v>124</v>
      </c>
      <c r="F17" s="19">
        <v>4000</v>
      </c>
      <c r="G17" s="19">
        <v>263.87</v>
      </c>
      <c r="H17" s="19">
        <v>3736.13</v>
      </c>
    </row>
    <row r="18" spans="1:8" s="11" customFormat="1" ht="15" customHeight="1" x14ac:dyDescent="0.25">
      <c r="A18" s="17">
        <v>112</v>
      </c>
      <c r="B18" s="22" t="s">
        <v>108</v>
      </c>
      <c r="C18" s="22" t="s">
        <v>89</v>
      </c>
      <c r="D18" s="20" t="s">
        <v>31</v>
      </c>
      <c r="E18" s="32" t="s">
        <v>30</v>
      </c>
      <c r="F18" s="19">
        <v>11142.52</v>
      </c>
      <c r="G18" s="19">
        <v>2561.25</v>
      </c>
      <c r="H18" s="19">
        <v>8581.27</v>
      </c>
    </row>
    <row r="19" spans="1:8" s="11" customFormat="1" ht="15" customHeight="1" x14ac:dyDescent="0.25">
      <c r="A19" s="17">
        <v>4686</v>
      </c>
      <c r="B19" s="22" t="s">
        <v>109</v>
      </c>
      <c r="C19" s="22" t="s">
        <v>90</v>
      </c>
      <c r="D19" s="20" t="s">
        <v>79</v>
      </c>
      <c r="E19" s="32" t="s">
        <v>142</v>
      </c>
      <c r="F19" s="19">
        <v>9688.74</v>
      </c>
      <c r="G19" s="19">
        <v>2244.3200000000002</v>
      </c>
      <c r="H19" s="19">
        <v>7444.42</v>
      </c>
    </row>
    <row r="20" spans="1:8" s="11" customFormat="1" ht="15" customHeight="1" x14ac:dyDescent="0.25">
      <c r="A20" s="17">
        <v>174</v>
      </c>
      <c r="B20" s="22" t="s">
        <v>125</v>
      </c>
      <c r="C20" s="22" t="s">
        <v>48</v>
      </c>
      <c r="D20" s="20" t="s">
        <v>59</v>
      </c>
      <c r="E20" s="32" t="s">
        <v>58</v>
      </c>
      <c r="F20" s="19">
        <v>9188.74</v>
      </c>
      <c r="G20" s="19">
        <v>3361.16</v>
      </c>
      <c r="H20" s="19">
        <v>5827.58</v>
      </c>
    </row>
    <row r="21" spans="1:8" s="11" customFormat="1" ht="15" customHeight="1" x14ac:dyDescent="0.25">
      <c r="A21" s="17">
        <v>756</v>
      </c>
      <c r="B21" s="22" t="s">
        <v>110</v>
      </c>
      <c r="C21" s="22" t="s">
        <v>91</v>
      </c>
      <c r="D21" s="20" t="s">
        <v>16</v>
      </c>
      <c r="E21" s="32" t="s">
        <v>15</v>
      </c>
      <c r="F21" s="19">
        <v>10327.9</v>
      </c>
      <c r="G21" s="19">
        <v>2325.96</v>
      </c>
      <c r="H21" s="19">
        <v>8001.94</v>
      </c>
    </row>
    <row r="22" spans="1:8" s="11" customFormat="1" ht="15" customHeight="1" x14ac:dyDescent="0.25">
      <c r="A22" s="17">
        <v>4494</v>
      </c>
      <c r="B22" s="22" t="s">
        <v>159</v>
      </c>
      <c r="C22" s="22" t="s">
        <v>92</v>
      </c>
      <c r="D22" s="20" t="s">
        <v>60</v>
      </c>
      <c r="E22" s="32" t="s">
        <v>52</v>
      </c>
      <c r="F22" s="19">
        <v>20327.2</v>
      </c>
      <c r="G22" s="19">
        <v>4604.78</v>
      </c>
      <c r="H22" s="19">
        <v>15722.42</v>
      </c>
    </row>
    <row r="23" spans="1:8" s="11" customFormat="1" ht="15" customHeight="1" x14ac:dyDescent="0.25">
      <c r="A23" s="17">
        <v>4633</v>
      </c>
      <c r="B23" s="22" t="s">
        <v>111</v>
      </c>
      <c r="C23" s="22" t="s">
        <v>93</v>
      </c>
      <c r="D23" s="20" t="s">
        <v>61</v>
      </c>
      <c r="E23" s="32" t="s">
        <v>56</v>
      </c>
      <c r="F23" s="19">
        <v>8605.01</v>
      </c>
      <c r="G23" s="19">
        <v>2387.81</v>
      </c>
      <c r="H23" s="19">
        <v>6217.2</v>
      </c>
    </row>
    <row r="24" spans="1:8" s="11" customFormat="1" ht="15" customHeight="1" x14ac:dyDescent="0.25">
      <c r="A24" s="23">
        <v>5461</v>
      </c>
      <c r="B24" s="21" t="s">
        <v>130</v>
      </c>
      <c r="C24" s="22" t="s">
        <v>128</v>
      </c>
      <c r="D24" s="20" t="s">
        <v>37</v>
      </c>
      <c r="E24" s="32" t="s">
        <v>129</v>
      </c>
      <c r="F24" s="19">
        <v>10000</v>
      </c>
      <c r="G24" s="19">
        <v>2294.19</v>
      </c>
      <c r="H24" s="19">
        <v>7705.81</v>
      </c>
    </row>
    <row r="25" spans="1:8" s="11" customFormat="1" ht="15" customHeight="1" x14ac:dyDescent="0.25">
      <c r="A25" s="17">
        <v>5110</v>
      </c>
      <c r="B25" s="22" t="s">
        <v>112</v>
      </c>
      <c r="C25" s="22" t="s">
        <v>47</v>
      </c>
      <c r="D25" s="20" t="s">
        <v>62</v>
      </c>
      <c r="E25" s="33" t="s">
        <v>53</v>
      </c>
      <c r="F25" s="19">
        <v>6547.39</v>
      </c>
      <c r="G25" s="19">
        <v>1401.86</v>
      </c>
      <c r="H25" s="19">
        <v>5145.53</v>
      </c>
    </row>
    <row r="26" spans="1:8" s="11" customFormat="1" ht="15" customHeight="1" x14ac:dyDescent="0.25">
      <c r="A26" s="18">
        <v>57</v>
      </c>
      <c r="B26" s="21" t="s">
        <v>106</v>
      </c>
      <c r="C26" s="22" t="s">
        <v>94</v>
      </c>
      <c r="D26" s="20" t="s">
        <v>75</v>
      </c>
      <c r="E26" s="33" t="s">
        <v>74</v>
      </c>
      <c r="F26" s="19">
        <v>12461.74</v>
      </c>
      <c r="G26" s="19">
        <v>2976.17</v>
      </c>
      <c r="H26" s="19">
        <v>9485.57</v>
      </c>
    </row>
    <row r="27" spans="1:8" s="11" customFormat="1" ht="15" customHeight="1" x14ac:dyDescent="0.25">
      <c r="A27" s="17">
        <v>4746</v>
      </c>
      <c r="B27" s="22" t="s">
        <v>113</v>
      </c>
      <c r="C27" s="22" t="s">
        <v>95</v>
      </c>
      <c r="D27" s="20" t="s">
        <v>33</v>
      </c>
      <c r="E27" s="34" t="s">
        <v>32</v>
      </c>
      <c r="F27" s="19">
        <v>9903.7800000000007</v>
      </c>
      <c r="G27" s="19">
        <v>4135.0200000000004</v>
      </c>
      <c r="H27" s="19">
        <v>5768.76</v>
      </c>
    </row>
    <row r="28" spans="1:8" s="11" customFormat="1" ht="15" customHeight="1" x14ac:dyDescent="0.25">
      <c r="A28" s="17">
        <v>1088</v>
      </c>
      <c r="B28" s="22" t="s">
        <v>114</v>
      </c>
      <c r="C28" s="22" t="s">
        <v>6</v>
      </c>
      <c r="D28" s="20" t="s">
        <v>21</v>
      </c>
      <c r="E28" s="34" t="s">
        <v>35</v>
      </c>
      <c r="F28" s="19">
        <v>15600</v>
      </c>
      <c r="G28" s="19">
        <v>4982.67</v>
      </c>
      <c r="H28" s="19">
        <v>10617.33</v>
      </c>
    </row>
    <row r="29" spans="1:8" s="11" customFormat="1" ht="15" customHeight="1" x14ac:dyDescent="0.25">
      <c r="A29" s="17">
        <v>240</v>
      </c>
      <c r="B29" s="22" t="s">
        <v>135</v>
      </c>
      <c r="C29" s="22" t="s">
        <v>86</v>
      </c>
      <c r="D29" s="10" t="s">
        <v>104</v>
      </c>
      <c r="E29" s="35" t="s">
        <v>136</v>
      </c>
      <c r="F29" s="19">
        <v>4900.45</v>
      </c>
      <c r="G29" s="19">
        <v>1444.53</v>
      </c>
      <c r="H29" s="19">
        <v>3455.92</v>
      </c>
    </row>
    <row r="30" spans="1:8" s="11" customFormat="1" ht="15" customHeight="1" x14ac:dyDescent="0.25">
      <c r="A30" s="17">
        <v>111</v>
      </c>
      <c r="B30" s="22" t="s">
        <v>115</v>
      </c>
      <c r="C30" s="22" t="s">
        <v>122</v>
      </c>
      <c r="D30" s="20" t="s">
        <v>20</v>
      </c>
      <c r="E30" s="35" t="s">
        <v>19</v>
      </c>
      <c r="F30" s="19">
        <v>12572.16</v>
      </c>
      <c r="G30" s="19">
        <v>5478.79</v>
      </c>
      <c r="H30" s="19">
        <v>7093.37</v>
      </c>
    </row>
    <row r="31" spans="1:8" s="11" customFormat="1" ht="15" customHeight="1" x14ac:dyDescent="0.25">
      <c r="A31" s="17">
        <v>1063</v>
      </c>
      <c r="B31" s="22" t="s">
        <v>160</v>
      </c>
      <c r="C31" s="22" t="s">
        <v>121</v>
      </c>
      <c r="D31" s="20" t="s">
        <v>63</v>
      </c>
      <c r="E31" s="36" t="s">
        <v>17</v>
      </c>
      <c r="F31" s="19">
        <v>8000</v>
      </c>
      <c r="G31" s="19">
        <v>319.76</v>
      </c>
      <c r="H31" s="19">
        <v>7680.24</v>
      </c>
    </row>
    <row r="32" spans="1:8" s="11" customFormat="1" ht="15" customHeight="1" x14ac:dyDescent="0.25">
      <c r="A32" s="17">
        <v>5102</v>
      </c>
      <c r="B32" s="22" t="s">
        <v>116</v>
      </c>
      <c r="C32" s="22" t="s">
        <v>46</v>
      </c>
      <c r="D32" s="20" t="s">
        <v>41</v>
      </c>
      <c r="E32" s="36" t="s">
        <v>42</v>
      </c>
      <c r="F32" s="19">
        <v>6547.39</v>
      </c>
      <c r="G32" s="19">
        <v>1401.86</v>
      </c>
      <c r="H32" s="19">
        <v>5145.53</v>
      </c>
    </row>
    <row r="33" spans="1:8" s="11" customFormat="1" ht="15" customHeight="1" x14ac:dyDescent="0.25">
      <c r="A33" s="17">
        <v>5033</v>
      </c>
      <c r="B33" s="22" t="s">
        <v>147</v>
      </c>
      <c r="C33" s="22" t="s">
        <v>9</v>
      </c>
      <c r="D33" s="20" t="s">
        <v>39</v>
      </c>
      <c r="E33" s="36" t="s">
        <v>40</v>
      </c>
      <c r="F33" s="19">
        <v>6650.33</v>
      </c>
      <c r="G33" s="19">
        <v>2168.81</v>
      </c>
      <c r="H33" s="19">
        <v>4481.5200000000004</v>
      </c>
    </row>
    <row r="34" spans="1:8" s="11" customFormat="1" ht="15" customHeight="1" x14ac:dyDescent="0.25">
      <c r="A34" s="17">
        <v>4480</v>
      </c>
      <c r="B34" s="22" t="s">
        <v>148</v>
      </c>
      <c r="C34" s="22" t="s">
        <v>96</v>
      </c>
      <c r="D34" s="20" t="s">
        <v>38</v>
      </c>
      <c r="E34" s="37" t="s">
        <v>64</v>
      </c>
      <c r="F34" s="19">
        <v>10421.049999999999</v>
      </c>
      <c r="G34" s="19">
        <v>2467.12</v>
      </c>
      <c r="H34" s="19">
        <v>7953.93</v>
      </c>
    </row>
    <row r="35" spans="1:8" s="11" customFormat="1" ht="15" customHeight="1" x14ac:dyDescent="0.25">
      <c r="A35" s="17">
        <v>27</v>
      </c>
      <c r="B35" s="22" t="s">
        <v>165</v>
      </c>
      <c r="C35" s="22" t="s">
        <v>163</v>
      </c>
      <c r="D35" s="20" t="s">
        <v>26</v>
      </c>
      <c r="E35" s="37" t="s">
        <v>140</v>
      </c>
      <c r="F35" s="19">
        <v>6639.58</v>
      </c>
      <c r="G35" s="19">
        <v>1354.53</v>
      </c>
      <c r="H35" s="19">
        <v>5285.05</v>
      </c>
    </row>
    <row r="36" spans="1:8" s="11" customFormat="1" ht="15" customHeight="1" x14ac:dyDescent="0.25">
      <c r="A36" s="17">
        <v>317</v>
      </c>
      <c r="B36" s="22" t="s">
        <v>158</v>
      </c>
      <c r="C36" s="22" t="s">
        <v>97</v>
      </c>
      <c r="D36" s="20" t="s">
        <v>65</v>
      </c>
      <c r="E36" s="37" t="s">
        <v>66</v>
      </c>
      <c r="F36" s="19">
        <v>7992.14</v>
      </c>
      <c r="G36" s="19">
        <v>2059.8200000000002</v>
      </c>
      <c r="H36" s="19">
        <v>5932.32</v>
      </c>
    </row>
    <row r="37" spans="1:8" s="11" customFormat="1" ht="15" customHeight="1" x14ac:dyDescent="0.25">
      <c r="A37" s="17">
        <v>25</v>
      </c>
      <c r="B37" s="22" t="s">
        <v>120</v>
      </c>
      <c r="C37" s="22" t="s">
        <v>98</v>
      </c>
      <c r="D37" s="20" t="s">
        <v>61</v>
      </c>
      <c r="E37" s="32" t="s">
        <v>67</v>
      </c>
      <c r="F37" s="19">
        <v>11512.35</v>
      </c>
      <c r="G37" s="19">
        <v>2721.43</v>
      </c>
      <c r="H37" s="19">
        <v>8790.92</v>
      </c>
    </row>
    <row r="38" spans="1:8" s="11" customFormat="1" ht="15" customHeight="1" x14ac:dyDescent="0.25">
      <c r="A38" s="17">
        <v>84</v>
      </c>
      <c r="B38" s="22" t="s">
        <v>161</v>
      </c>
      <c r="C38" s="22" t="s">
        <v>11</v>
      </c>
      <c r="D38" s="20" t="s">
        <v>27</v>
      </c>
      <c r="E38" s="32" t="s">
        <v>68</v>
      </c>
      <c r="F38" s="19">
        <v>21078.080000000002</v>
      </c>
      <c r="G38" s="19">
        <v>4994.1400000000003</v>
      </c>
      <c r="H38" s="19">
        <v>16083.94</v>
      </c>
    </row>
    <row r="39" spans="1:8" s="11" customFormat="1" ht="15" customHeight="1" x14ac:dyDescent="0.25">
      <c r="A39" s="17">
        <v>4978</v>
      </c>
      <c r="B39" s="22" t="s">
        <v>137</v>
      </c>
      <c r="C39" s="22" t="s">
        <v>102</v>
      </c>
      <c r="D39" s="20" t="s">
        <v>62</v>
      </c>
      <c r="E39" s="34" t="s">
        <v>138</v>
      </c>
      <c r="F39" s="19">
        <v>7321.89</v>
      </c>
      <c r="G39" s="19">
        <v>1599.07</v>
      </c>
      <c r="H39" s="19">
        <v>5722.82</v>
      </c>
    </row>
    <row r="40" spans="1:8" s="11" customFormat="1" ht="15" customHeight="1" x14ac:dyDescent="0.25">
      <c r="A40" s="18">
        <v>1095</v>
      </c>
      <c r="B40" s="21" t="s">
        <v>80</v>
      </c>
      <c r="C40" s="21" t="s">
        <v>100</v>
      </c>
      <c r="D40" s="20" t="s">
        <v>22</v>
      </c>
      <c r="E40" s="34" t="s">
        <v>81</v>
      </c>
      <c r="F40" s="19">
        <v>4000</v>
      </c>
      <c r="G40" s="19">
        <v>263.87</v>
      </c>
      <c r="H40" s="19">
        <v>3736.13</v>
      </c>
    </row>
    <row r="41" spans="1:8" s="11" customFormat="1" ht="15" customHeight="1" x14ac:dyDescent="0.25">
      <c r="A41" s="17">
        <v>4731</v>
      </c>
      <c r="B41" s="22" t="s">
        <v>162</v>
      </c>
      <c r="C41" s="22" t="s">
        <v>101</v>
      </c>
      <c r="D41" s="20" t="s">
        <v>34</v>
      </c>
      <c r="E41" s="35" t="s">
        <v>70</v>
      </c>
      <c r="F41" s="19">
        <v>12933.78</v>
      </c>
      <c r="G41" s="19">
        <v>3899.43</v>
      </c>
      <c r="H41" s="19">
        <v>9034.35</v>
      </c>
    </row>
    <row r="42" spans="1:8" s="11" customFormat="1" ht="15" customHeight="1" x14ac:dyDescent="0.25">
      <c r="A42" s="17">
        <v>4529</v>
      </c>
      <c r="B42" s="22" t="s">
        <v>117</v>
      </c>
      <c r="C42" s="22" t="s">
        <v>123</v>
      </c>
      <c r="D42" s="20" t="s">
        <v>36</v>
      </c>
      <c r="E42" s="35" t="s">
        <v>71</v>
      </c>
      <c r="F42" s="19">
        <v>8594.94</v>
      </c>
      <c r="G42" s="19">
        <v>3134.73</v>
      </c>
      <c r="H42" s="19">
        <v>5460.21</v>
      </c>
    </row>
    <row r="43" spans="1:8" s="11" customFormat="1" ht="15" customHeight="1" x14ac:dyDescent="0.25">
      <c r="A43" s="17">
        <v>774</v>
      </c>
      <c r="B43" s="22" t="s">
        <v>149</v>
      </c>
      <c r="C43" s="22" t="s">
        <v>85</v>
      </c>
      <c r="D43" s="20" t="s">
        <v>24</v>
      </c>
      <c r="E43" s="34" t="s">
        <v>23</v>
      </c>
      <c r="F43" s="19">
        <v>10433.91</v>
      </c>
      <c r="G43" s="19">
        <v>3773.92</v>
      </c>
      <c r="H43" s="19">
        <v>6659.99</v>
      </c>
    </row>
    <row r="44" spans="1:8" s="12" customFormat="1" ht="15" customHeight="1" x14ac:dyDescent="0.2">
      <c r="A44" s="17">
        <v>4610</v>
      </c>
      <c r="B44" s="22" t="s">
        <v>126</v>
      </c>
      <c r="C44" s="22" t="s">
        <v>10</v>
      </c>
      <c r="D44" s="20" t="s">
        <v>105</v>
      </c>
      <c r="E44" s="37" t="s">
        <v>72</v>
      </c>
      <c r="F44" s="19">
        <v>8862.06</v>
      </c>
      <c r="G44" s="19">
        <v>2375.4499999999998</v>
      </c>
      <c r="H44" s="19">
        <v>6486.61</v>
      </c>
    </row>
    <row r="45" spans="1:8" s="11" customFormat="1" ht="15" customHeight="1" x14ac:dyDescent="0.25">
      <c r="A45" s="18">
        <v>1096</v>
      </c>
      <c r="B45" s="21" t="s">
        <v>118</v>
      </c>
      <c r="C45" s="21" t="s">
        <v>82</v>
      </c>
      <c r="D45" s="20" t="s">
        <v>83</v>
      </c>
      <c r="E45" s="34" t="s">
        <v>84</v>
      </c>
      <c r="F45" s="19">
        <v>15600</v>
      </c>
      <c r="G45" s="19">
        <v>5034.8100000000004</v>
      </c>
      <c r="H45" s="19">
        <v>10565.19</v>
      </c>
    </row>
    <row r="46" spans="1:8" s="11" customFormat="1" ht="15" customHeight="1" x14ac:dyDescent="0.25">
      <c r="A46" s="29">
        <v>1102</v>
      </c>
      <c r="B46" s="22" t="s">
        <v>155</v>
      </c>
      <c r="C46" s="30" t="s">
        <v>156</v>
      </c>
      <c r="D46" s="31" t="s">
        <v>14</v>
      </c>
      <c r="E46" s="34" t="s">
        <v>157</v>
      </c>
      <c r="F46" s="38">
        <v>14000</v>
      </c>
      <c r="G46" s="38">
        <v>2980.64</v>
      </c>
      <c r="H46" s="38">
        <v>11019.36</v>
      </c>
    </row>
    <row r="47" spans="1:8" s="11" customFormat="1" ht="15" customHeight="1" x14ac:dyDescent="0.25">
      <c r="A47" s="17">
        <v>284</v>
      </c>
      <c r="B47" s="22" t="s">
        <v>119</v>
      </c>
      <c r="C47" s="22" t="s">
        <v>12</v>
      </c>
      <c r="D47" s="20" t="s">
        <v>29</v>
      </c>
      <c r="E47" s="34" t="s">
        <v>28</v>
      </c>
      <c r="F47" s="38">
        <v>9507.5499999999993</v>
      </c>
      <c r="G47" s="38">
        <v>2163.77</v>
      </c>
      <c r="H47" s="38">
        <v>7343.78</v>
      </c>
    </row>
    <row r="48" spans="1:8" s="11" customFormat="1" ht="15" customHeight="1" x14ac:dyDescent="0.25">
      <c r="A48" s="17">
        <v>4968</v>
      </c>
      <c r="B48" s="22" t="s">
        <v>141</v>
      </c>
      <c r="C48" s="22" t="s">
        <v>13</v>
      </c>
      <c r="D48" s="20" t="s">
        <v>25</v>
      </c>
      <c r="E48" s="34" t="s">
        <v>73</v>
      </c>
      <c r="F48" s="38">
        <v>7014.23</v>
      </c>
      <c r="G48" s="38">
        <v>1557.24</v>
      </c>
      <c r="H48" s="38">
        <v>5456.99</v>
      </c>
    </row>
    <row r="49" spans="1:10" s="11" customFormat="1" ht="15" customHeight="1" x14ac:dyDescent="0.25">
      <c r="A49" s="29">
        <v>1101</v>
      </c>
      <c r="B49" s="30" t="s">
        <v>145</v>
      </c>
      <c r="C49" s="30" t="s">
        <v>151</v>
      </c>
      <c r="D49" s="31" t="s">
        <v>76</v>
      </c>
      <c r="E49" s="37" t="s">
        <v>146</v>
      </c>
      <c r="F49" s="38">
        <v>15600</v>
      </c>
      <c r="G49" s="38">
        <v>4982.67</v>
      </c>
      <c r="H49" s="38">
        <v>10617.33</v>
      </c>
    </row>
    <row r="50" spans="1:10" s="11" customFormat="1" ht="15" customHeight="1" x14ac:dyDescent="0.25">
      <c r="A50" s="46" t="s">
        <v>103</v>
      </c>
      <c r="B50" s="47"/>
      <c r="C50" s="47"/>
      <c r="D50" s="47"/>
      <c r="E50" s="48"/>
      <c r="F50" s="7">
        <f>SUM(F11:F49)</f>
        <v>392855.6</v>
      </c>
      <c r="G50" s="7">
        <f>SUM(G11:G49)</f>
        <v>103154.37999999999</v>
      </c>
      <c r="H50" s="7">
        <f>SUM(H11:H49)</f>
        <v>289701.21999999997</v>
      </c>
    </row>
    <row r="51" spans="1:10" s="11" customFormat="1" ht="15" customHeight="1" x14ac:dyDescent="0.25">
      <c r="A51" s="27" t="s">
        <v>133</v>
      </c>
      <c r="B51" s="14"/>
      <c r="C51" s="1"/>
      <c r="D51" s="6"/>
      <c r="E51" s="6"/>
      <c r="F51" s="8"/>
      <c r="G51" s="8"/>
      <c r="H51" s="8"/>
    </row>
    <row r="52" spans="1:10" s="11" customFormat="1" ht="15" customHeight="1" x14ac:dyDescent="0.25">
      <c r="A52" s="28" t="s">
        <v>134</v>
      </c>
      <c r="B52" s="14"/>
      <c r="C52" s="1"/>
      <c r="D52" s="6"/>
      <c r="E52" s="6"/>
      <c r="F52" s="8"/>
      <c r="G52" s="8"/>
      <c r="H52" s="8"/>
    </row>
    <row r="53" spans="1:10" s="11" customFormat="1" ht="15" customHeight="1" x14ac:dyDescent="0.25">
      <c r="A53" s="41" t="s">
        <v>164</v>
      </c>
      <c r="B53" s="40"/>
      <c r="C53" s="42"/>
      <c r="D53" s="43"/>
      <c r="E53" s="43"/>
      <c r="F53" s="39"/>
      <c r="G53" s="39"/>
      <c r="H53" s="39"/>
      <c r="I53" s="39"/>
      <c r="J53" s="39"/>
    </row>
    <row r="54" spans="1:10" x14ac:dyDescent="0.25">
      <c r="B54" s="4"/>
      <c r="C54" s="8"/>
      <c r="E54" s="9"/>
    </row>
    <row r="55" spans="1:10" s="8" customFormat="1" x14ac:dyDescent="0.25">
      <c r="A55" s="24"/>
      <c r="D55" s="2"/>
      <c r="E55" s="3"/>
      <c r="F55" s="1"/>
      <c r="G55" s="6"/>
      <c r="H55" s="6"/>
    </row>
    <row r="56" spans="1:10" s="8" customFormat="1" x14ac:dyDescent="0.25">
      <c r="A56" s="24"/>
      <c r="D56" s="2"/>
      <c r="E56" s="3"/>
      <c r="F56" s="1"/>
      <c r="G56" s="6"/>
      <c r="H56" s="6"/>
    </row>
    <row r="57" spans="1:10" x14ac:dyDescent="0.25">
      <c r="B57" s="8"/>
      <c r="C57" s="8"/>
    </row>
    <row r="58" spans="1:10" x14ac:dyDescent="0.25">
      <c r="B58" s="8"/>
      <c r="C58" s="8"/>
    </row>
    <row r="59" spans="1:10" x14ac:dyDescent="0.25">
      <c r="B59" s="8"/>
      <c r="C59" s="8"/>
    </row>
    <row r="60" spans="1:10" x14ac:dyDescent="0.25">
      <c r="B60" s="8"/>
      <c r="C60" s="8"/>
    </row>
    <row r="61" spans="1:10" x14ac:dyDescent="0.25">
      <c r="B61" s="8"/>
      <c r="C61" s="8"/>
    </row>
    <row r="62" spans="1:10" x14ac:dyDescent="0.25">
      <c r="B62" s="8"/>
      <c r="C62" s="8"/>
    </row>
    <row r="63" spans="1:10" x14ac:dyDescent="0.25">
      <c r="B63" s="8"/>
      <c r="C63" s="8"/>
    </row>
    <row r="64" spans="1:10" x14ac:dyDescent="0.25">
      <c r="B64" s="8"/>
      <c r="C64" s="8"/>
    </row>
    <row r="65" spans="2:3" x14ac:dyDescent="0.25">
      <c r="B65" s="8"/>
      <c r="C65" s="8"/>
    </row>
    <row r="66" spans="2:3" x14ac:dyDescent="0.25">
      <c r="B66" s="8"/>
      <c r="C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  <row r="73" spans="2:3" x14ac:dyDescent="0.25">
      <c r="B73" s="8"/>
      <c r="C73" s="8"/>
    </row>
    <row r="74" spans="2:3" x14ac:dyDescent="0.25">
      <c r="B74" s="8"/>
      <c r="C74" s="8"/>
    </row>
    <row r="75" spans="2:3" x14ac:dyDescent="0.25">
      <c r="B75" s="8"/>
      <c r="C75" s="8"/>
    </row>
    <row r="76" spans="2:3" x14ac:dyDescent="0.25">
      <c r="B76" s="8"/>
      <c r="C76" s="8"/>
    </row>
    <row r="77" spans="2:3" x14ac:dyDescent="0.25">
      <c r="B77" s="8"/>
      <c r="C77" s="8"/>
    </row>
    <row r="78" spans="2:3" x14ac:dyDescent="0.25">
      <c r="B78" s="8"/>
      <c r="C78" s="8"/>
    </row>
    <row r="79" spans="2:3" x14ac:dyDescent="0.25">
      <c r="B79" s="8"/>
      <c r="C79" s="8"/>
    </row>
    <row r="80" spans="2:3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8" spans="2:3" x14ac:dyDescent="0.25">
      <c r="B98" s="8"/>
      <c r="C98" s="8"/>
    </row>
    <row r="99" spans="2:3" x14ac:dyDescent="0.25">
      <c r="B99" s="8"/>
      <c r="C99" s="8"/>
    </row>
    <row r="100" spans="2:3" x14ac:dyDescent="0.25">
      <c r="B100" s="8"/>
      <c r="C100" s="8"/>
    </row>
    <row r="101" spans="2:3" x14ac:dyDescent="0.25">
      <c r="B101" s="8"/>
      <c r="C101" s="8"/>
    </row>
    <row r="102" spans="2:3" x14ac:dyDescent="0.25">
      <c r="B102" s="8"/>
      <c r="C102" s="8"/>
    </row>
    <row r="103" spans="2:3" x14ac:dyDescent="0.25">
      <c r="B103" s="8"/>
      <c r="C103" s="8"/>
    </row>
    <row r="104" spans="2:3" x14ac:dyDescent="0.25">
      <c r="B104" s="8"/>
      <c r="C104" s="8"/>
    </row>
    <row r="105" spans="2:3" x14ac:dyDescent="0.25">
      <c r="B105" s="8"/>
      <c r="C105" s="8"/>
    </row>
    <row r="106" spans="2:3" x14ac:dyDescent="0.25">
      <c r="B106" s="8"/>
      <c r="C106" s="8"/>
    </row>
    <row r="108" spans="2:3" x14ac:dyDescent="0.25">
      <c r="B108" s="8"/>
      <c r="C108" s="8"/>
    </row>
    <row r="109" spans="2:3" x14ac:dyDescent="0.25">
      <c r="B109" s="8"/>
      <c r="C109" s="8"/>
    </row>
    <row r="111" spans="2:3" x14ac:dyDescent="0.25">
      <c r="B111" s="8"/>
      <c r="C111" s="8"/>
    </row>
    <row r="112" spans="2:3" x14ac:dyDescent="0.25">
      <c r="B112" s="8"/>
      <c r="C112" s="8"/>
    </row>
    <row r="113" spans="2:3" x14ac:dyDescent="0.25">
      <c r="B113" s="8"/>
      <c r="C113" s="8"/>
    </row>
    <row r="114" spans="2:3" x14ac:dyDescent="0.25">
      <c r="B114" s="8"/>
      <c r="C114" s="8"/>
    </row>
    <row r="115" spans="2:3" x14ac:dyDescent="0.25">
      <c r="B115" s="8"/>
      <c r="C115" s="8"/>
    </row>
    <row r="116" spans="2:3" x14ac:dyDescent="0.25">
      <c r="B116" s="8"/>
      <c r="C116" s="8"/>
    </row>
    <row r="117" spans="2:3" x14ac:dyDescent="0.25">
      <c r="B117" s="8"/>
      <c r="C117" s="8"/>
    </row>
    <row r="118" spans="2:3" x14ac:dyDescent="0.25">
      <c r="B118" s="8"/>
      <c r="C118" s="8"/>
    </row>
  </sheetData>
  <sortState xmlns:xlrd2="http://schemas.microsoft.com/office/spreadsheetml/2017/richdata2" ref="A11:H51">
    <sortCondition ref="B11:B51"/>
  </sortState>
  <mergeCells count="3">
    <mergeCell ref="A7:H7"/>
    <mergeCell ref="A4:H4"/>
    <mergeCell ref="A50:E50"/>
  </mergeCells>
  <hyperlinks>
    <hyperlink ref="E12" r:id="rId1" xr:uid="{EF183FDE-6AD7-4E56-A20A-822B2E44787D}"/>
    <hyperlink ref="E13" r:id="rId2" xr:uid="{2DECCD4C-D497-4121-8D3F-A114BFE17DF3}"/>
    <hyperlink ref="E14" r:id="rId3" xr:uid="{0125BD8D-6354-4732-BE56-B582BFA0969B}"/>
    <hyperlink ref="E45" r:id="rId4" xr:uid="{C05AD9DF-EDC7-4305-8923-3C5E2EEB2BDF}"/>
    <hyperlink ref="E40" r:id="rId5" xr:uid="{0646E7DB-5289-46BA-8D31-E68FE1FEAF47}"/>
    <hyperlink ref="E19" r:id="rId6" xr:uid="{EFE51149-06CE-4A38-88D0-21DBA11D6447}"/>
    <hyperlink ref="E26" r:id="rId7" xr:uid="{01001DA8-2E25-4381-82FF-C596DF5BBC9E}"/>
    <hyperlink ref="E25" r:id="rId8" xr:uid="{201E5847-5E9A-4544-B2FB-BC10F56E4930}"/>
    <hyperlink ref="E48" r:id="rId9" xr:uid="{3495BBE6-7AF9-400F-B56A-A52904F74518}"/>
    <hyperlink ref="E39" r:id="rId10" xr:uid="{B55D4D79-1D96-42C6-9BD3-4BB85D36E517}"/>
    <hyperlink ref="E47" r:id="rId11" xr:uid="{2A6B9EE6-34AC-4B0A-BBC2-DDE350ADB9DA}"/>
    <hyperlink ref="E44" r:id="rId12" xr:uid="{96FC7495-E200-473E-A13F-52A3947DBD3F}"/>
    <hyperlink ref="E43" r:id="rId13" xr:uid="{86BEFA09-7A5E-4074-B8CD-76EA473213ED}"/>
    <hyperlink ref="E41" r:id="rId14" xr:uid="{73338684-8BE9-4422-B08F-6FB50BF74E6C}"/>
    <hyperlink ref="E42" r:id="rId15" xr:uid="{F17A2A1C-DFA9-4776-88B7-8B9ADB69E834}"/>
    <hyperlink ref="E38" r:id="rId16" xr:uid="{66E1A324-4266-41B2-B006-9CAFB58A46E8}"/>
    <hyperlink ref="E37" r:id="rId17" xr:uid="{B56C9475-9186-45B0-A066-403E6554BED1}"/>
    <hyperlink ref="E36" r:id="rId18" xr:uid="{2CEA2BA0-59F5-4D27-963E-14A2C8BC06F9}"/>
    <hyperlink ref="E34" r:id="rId19" xr:uid="{8CD79316-4808-46E2-9196-621EE84B2BA5}"/>
    <hyperlink ref="E33" r:id="rId20" xr:uid="{3E399AC1-0245-4945-8FDD-5E571ABEB843}"/>
    <hyperlink ref="E32" r:id="rId21" xr:uid="{CE53D2DC-12EC-4BC2-84FF-FCB7210A64C4}"/>
    <hyperlink ref="E31" r:id="rId22" xr:uid="{30D3D03A-7314-47B1-8151-BBCFC68DB9C2}"/>
    <hyperlink ref="E30" r:id="rId23" xr:uid="{8B0EA6D5-73CB-47C9-AE90-706ABB694A30}"/>
    <hyperlink ref="E28" r:id="rId24" xr:uid="{DEDD00C0-334E-4D35-922E-17D58E24E64B}"/>
    <hyperlink ref="E27" r:id="rId25" xr:uid="{D4251EA0-0C08-4085-BBAE-533FDED6A63E}"/>
    <hyperlink ref="E23" r:id="rId26" xr:uid="{71F3D959-7319-4082-BACA-171C264C70CF}"/>
    <hyperlink ref="E22" r:id="rId27" xr:uid="{9CD7F8FD-0F64-446A-ADD6-079FF9137657}"/>
    <hyperlink ref="E21" r:id="rId28" xr:uid="{51712792-3657-4F00-BFF1-BAA2E5F1BE47}"/>
    <hyperlink ref="E20" r:id="rId29" xr:uid="{2C2A5EA1-2F01-458D-8E83-F32562ABE584}"/>
    <hyperlink ref="E18" r:id="rId30" xr:uid="{96A901B5-DC47-4D70-9543-C2A2AFA71E86}"/>
    <hyperlink ref="E16" r:id="rId31" xr:uid="{71989EE9-7CD7-4855-82B6-96C52CD068D1}"/>
    <hyperlink ref="E29" r:id="rId32" display="adriane.tarle@ovg.org.br" xr:uid="{D1793D2E-FFF1-4745-96D7-8DC18B222FB4}"/>
    <hyperlink ref="E11" r:id="rId33" xr:uid="{EADC95F3-A95B-429A-816C-4DA68982D120}"/>
  </hyperlinks>
  <pageMargins left="0.511811024" right="0.511811024" top="0.22" bottom="0.37" header="0.17" footer="0.31496062000000002"/>
  <pageSetup paperSize="9" scale="67" fitToHeight="0" orientation="landscape" r:id="rId34"/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2021-12-30T21:01:09Z</cp:lastPrinted>
  <dcterms:created xsi:type="dcterms:W3CDTF">2021-11-24T18:45:00Z</dcterms:created>
  <dcterms:modified xsi:type="dcterms:W3CDTF">2022-01-03T13:16:07Z</dcterms:modified>
</cp:coreProperties>
</file>