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BD23D166-4594-49C4-8D4F-86FF3FB0CA17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Mai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</calcChain>
</file>

<file path=xl/sharedStrings.xml><?xml version="1.0" encoding="utf-8"?>
<sst xmlns="http://schemas.openxmlformats.org/spreadsheetml/2006/main" count="169" uniqueCount="166">
  <si>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</si>
  <si>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</si>
  <si>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</si>
  <si>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</si>
  <si>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</si>
  <si>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</si>
  <si>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</si>
  <si>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</si>
  <si>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</si>
  <si>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</si>
  <si>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</si>
  <si>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</si>
  <si>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</si>
  <si>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</si>
  <si>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</si>
  <si>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</si>
  <si>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</si>
  <si>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</si>
  <si>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</si>
  <si>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</si>
  <si>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</si>
  <si>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</si>
  <si>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</si>
  <si>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</si>
  <si>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</si>
  <si>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</si>
  <si>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</si>
  <si>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</si>
  <si>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</si>
  <si>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</si>
  <si>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</si>
  <si>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</si>
  <si>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</si>
  <si>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</si>
  <si>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</si>
  <si>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</si>
  <si>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</si>
  <si>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</si>
  <si>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</si>
  <si>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</si>
  <si>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</si>
  <si>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</si>
  <si>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</si>
  <si>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</si>
  <si>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</si>
  <si>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</si>
  <si>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</si>
  <si>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</si>
  <si>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</si>
  <si>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</si>
  <si>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</si>
  <si>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</si>
  <si>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</si>
  <si>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</si>
  <si>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</si>
  <si>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</si>
  <si>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</si>
  <si>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</si>
  <si>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</si>
  <si>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</si>
  <si>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</si>
  <si>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</si>
  <si>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</si>
  <si>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</si>
  <si>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</si>
  <si>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</si>
  <si>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</si>
  <si>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</si>
  <si>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</si>
  <si>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</si>
  <si>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</si>
  <si>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isadora.lopes@ovg.org.br</t>
  </si>
  <si>
    <t>3201-9481</t>
  </si>
  <si>
    <t>3201-9421</t>
  </si>
  <si>
    <t>3201-9431</t>
  </si>
  <si>
    <t>cassia.martins@ovg.org.br</t>
  </si>
  <si>
    <t>3201-9424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</si>
  <si>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</si>
  <si>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</si>
  <si>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</si>
  <si>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</si>
  <si>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</si>
  <si>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</si>
  <si>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</si>
  <si>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</si>
  <si>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</si>
  <si>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</si>
  <si>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</si>
  <si>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</si>
  <si>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</si>
  <si>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</si>
  <si>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</si>
  <si>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</si>
  <si>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</si>
  <si>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</si>
  <si>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</si>
  <si>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</si>
  <si>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</si>
  <si>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</si>
  <si>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</si>
  <si>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</si>
  <si>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</si>
  <si>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</si>
  <si>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 xml:space="preserve">Eliane Rosa Vaz dos Reis </t>
  </si>
  <si>
    <t>Gissele Pinheiro Pereira Franco</t>
  </si>
  <si>
    <t>Leidyanna Gomes de Aguiar Tomé</t>
  </si>
  <si>
    <t>Roberto Francisco Lopes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</si>
  <si>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</si>
  <si>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</si>
  <si>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</si>
  <si>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</si>
  <si>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Rosângela Gonçalves da Costa</t>
  </si>
  <si>
    <t>Danielle Rios Monteiro de Deus</t>
  </si>
  <si>
    <t>Cássia Cristina Martins Celestino</t>
  </si>
  <si>
    <t>Celina Silva de Urzêda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</si>
  <si>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</si>
  <si>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João dos Reis Ferreira Rosa</t>
  </si>
  <si>
    <t>joao.reis@ovg.org.br</t>
  </si>
  <si>
    <t>nathalie.fleuri@ovg.org.br</t>
  </si>
  <si>
    <t>Ana Lúcia Rezende Xavier Pinto</t>
  </si>
  <si>
    <t>debora.barsanulfo@ovg.org.br</t>
  </si>
  <si>
    <t>Adryanna Leonor Melo de Oliveira Caiado</t>
  </si>
  <si>
    <t>adryanna.caiado@ovg.org.br</t>
  </si>
  <si>
    <t>Welington Matos de Lima</t>
  </si>
  <si>
    <t>wellington.matos@ovg.org.br</t>
  </si>
  <si>
    <t>Malba Parreira de Castro</t>
  </si>
  <si>
    <t>Rogério Gomes da Silva</t>
  </si>
  <si>
    <t>Diretor Administrativo e Financeiro</t>
  </si>
  <si>
    <t>Coordenadora do Centro de Convivência de Idosos NF e CM</t>
  </si>
  <si>
    <t>cecilia.caetano@ovg.org.br</t>
  </si>
  <si>
    <t>Cecília Caetano da Rocha Lima</t>
  </si>
  <si>
    <t xml:space="preserve">Solange Luciano Coimbra Miranda </t>
  </si>
  <si>
    <t>Chefe de Gabinete da Diretoria Geral</t>
  </si>
  <si>
    <t>solange.miranda@ovg.org.br</t>
  </si>
  <si>
    <t>Heliene Borba Ghannan</t>
  </si>
  <si>
    <t>Coordenadora do Complexo Gerontológico Sagrada Familia</t>
  </si>
  <si>
    <t>heliene.ghannan@ovg.org.br</t>
  </si>
  <si>
    <t>Sandra de Sousa Silva</t>
  </si>
  <si>
    <t>3201-9352</t>
  </si>
  <si>
    <t>sandra.silva@ovg.org.br</t>
  </si>
  <si>
    <t>Fabiola Pereira Santos</t>
  </si>
  <si>
    <t>Maria Vera Sena dos Santos</t>
  </si>
  <si>
    <t>Marisa de Souza Macedo</t>
  </si>
  <si>
    <t>Roberta de Oliveira Moreira</t>
  </si>
  <si>
    <t xml:space="preserve">Andrea Maria Mendes Caixeta Azeredo Coutinho </t>
  </si>
  <si>
    <t xml:space="preserve">Danilza de Jesus Lourenço </t>
  </si>
  <si>
    <t xml:space="preserve">Ismênia Rodrigues de Souza </t>
  </si>
  <si>
    <t xml:space="preserve">Jeane de Cássia Dias Abdala Maia </t>
  </si>
  <si>
    <t xml:space="preserve">Kátia Jane de Assunção </t>
  </si>
  <si>
    <t xml:space="preserve">Maria Helena de Jesus </t>
  </si>
  <si>
    <t xml:space="preserve">Edar Jessie Dias Mendes da Silva </t>
  </si>
  <si>
    <t>Coordenador de Controle Patrimonial</t>
  </si>
  <si>
    <t>kenner.oliveira@ovg.org.br</t>
  </si>
  <si>
    <t>Kenner Martins de Oliveira</t>
  </si>
  <si>
    <t xml:space="preserve">RELAÇÃO MENSAL DOS MEMBROS DA DIRETORIA E DAS CHEFIAS DE SEU ORGANOGRAMA 
COM AS SUAS RESPECTIVAS REMUNERAÇÕES - MAIO/2019 </t>
  </si>
  <si>
    <t xml:space="preserve">Kássia Pereira Couto </t>
  </si>
  <si>
    <t xml:space="preserve">Rúbia Érika Prado Cardoso </t>
  </si>
  <si>
    <t xml:space="preserve">Tacana de Luzdalma Dias da Silva </t>
  </si>
  <si>
    <t xml:space="preserve">Débora Barsanulfo da Silva </t>
  </si>
  <si>
    <t xml:space="preserve">Nathalie Barbosa Ferreira </t>
  </si>
  <si>
    <r>
      <t xml:space="preserve">Indiara Antonia Jaime Sado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</si>
  <si>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t>Ocirley da Conceição Nunes</t>
  </si>
  <si>
    <t>Coordenador de Apoio Logístico e Transporte</t>
  </si>
  <si>
    <t>ocirley.nunes@ovg.org.br</t>
  </si>
  <si>
    <r>
      <t xml:space="preserve">Pedro Henrique Soares Ximenes </t>
    </r>
    <r>
      <rPr>
        <b/>
        <vertAlign val="superscript"/>
        <sz val="10"/>
        <color theme="1"/>
        <rFont val="Arial"/>
        <family val="2"/>
      </rPr>
      <t>1</t>
    </r>
  </si>
  <si>
    <t>Obs.: Diferenças de Salário inclusas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</si>
</sst>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0" fillId="0" borderId="0" xfId="0"/>
    <xf numFmtId="0" fontId="0" fillId="0" borderId="0" xfId="0" applyFill="1"/>
    <xf numFmtId="0" fontId="2" fillId="0" borderId="0" xfId="0" applyFont="1" applyFill="1"/>
    <xf numFmtId="49" fontId="8" fillId="0" borderId="0" xfId="0" applyNumberFormat="1" applyFont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" fontId="5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9" fillId="0" borderId="1" xfId="2" applyFont="1" applyFill="1" applyBorder="1"/>
    <xf numFmtId="0" fontId="0" fillId="0" borderId="0" xfId="0" applyAlignment="1">
      <alignment horizontal="center"/>
    </xf>
    <xf numFmtId="0" fontId="11" fillId="0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/>
    <xf numFmtId="4" fontId="2" fillId="0" borderId="1" xfId="0" applyNumberFormat="1" applyFont="1" applyFill="1" applyBorder="1"/>
    <xf numFmtId="0" fontId="0" fillId="0" borderId="0" xfId="0"/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2" fillId="0" borderId="1" xfId="0" applyFont="1" applyBorder="1"/>
    <xf numFmtId="0" fontId="9" fillId="0" borderId="1" xfId="2" applyFont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0" borderId="1" xfId="0" applyFont="1" applyFill="1" applyBorder="1"/>
    <xf numFmtId="43" fontId="0" fillId="0" borderId="0" xfId="1" applyFont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/>
    </xf>
  </cellXfs>
  <cellStyles count="86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85" xr:uid="{7CCBD241-CD52-4642-B7C0-CB8AE6845A6A}"/>
    <cellStyle name="Vírgula 2 2 2 3" xfId="64" xr:uid="{6745FF58-BF16-4E26-8287-8D878A3BD76A}"/>
    <cellStyle name="Vírgula 2 2 3" xfId="15" xr:uid="{78FA7C06-E950-4BD4-A55D-181D45321261}"/>
    <cellStyle name="Vírgula 2 2 3 2" xfId="36" xr:uid="{085F5780-3B6D-4402-B975-D115CBEA20CF}"/>
    <cellStyle name="Vírgula 2 2 3 2 2" xfId="78" xr:uid="{C759D9F7-542A-4993-8FF0-F4B145DB5733}"/>
    <cellStyle name="Vírgula 2 2 3 3" xfId="57" xr:uid="{E74532E3-604F-4A71-AD05-FDB686B91FD0}"/>
    <cellStyle name="Vírgula 2 2 4" xfId="29" xr:uid="{336D985B-C85A-4264-A771-83EE8968C136}"/>
    <cellStyle name="Vírgula 2 2 4 2" xfId="71" xr:uid="{6A28B961-73ED-4D22-B404-3A381B87AD58}"/>
    <cellStyle name="Vírgula 2 2 5" xfId="50" xr:uid="{B3D633A6-7A54-4BE2-B616-AFCA969D9563}"/>
    <cellStyle name="Vírgula 2 3" xfId="19" xr:uid="{E741C425-D99A-42BE-9737-80C965FF4AB7}"/>
    <cellStyle name="Vírgula 2 3 2" xfId="40" xr:uid="{57D37D8C-6154-4A94-A286-E0A89C01628C}"/>
    <cellStyle name="Vírgula 2 3 2 2" xfId="82" xr:uid="{687C1F83-3157-46A0-B5C9-A012098235A8}"/>
    <cellStyle name="Vírgula 2 3 3" xfId="61" xr:uid="{1452D318-50EA-46A5-BA27-799873F9BB60}"/>
    <cellStyle name="Vírgula 2 4" xfId="12" xr:uid="{7D9A65E9-7F1C-4EE1-9BC3-6274A007C0B9}"/>
    <cellStyle name="Vírgula 2 4 2" xfId="33" xr:uid="{B4868A54-06B1-4BDA-9B9F-83BF5E12C47F}"/>
    <cellStyle name="Vírgula 2 4 2 2" xfId="75" xr:uid="{1B115D4E-8A08-4260-B1DE-50FDDE3BD98A}"/>
    <cellStyle name="Vírgula 2 4 3" xfId="54" xr:uid="{D266217C-6663-4A8E-830A-AB5015E6BEEE}"/>
    <cellStyle name="Vírgula 2 5" xfId="26" xr:uid="{4CB350EC-703F-495E-ABC5-AE7BC51805B9}"/>
    <cellStyle name="Vírgula 2 5 2" xfId="68" xr:uid="{EF59F64E-8E4B-46FB-A82A-C101830E747F}"/>
    <cellStyle name="Vírgula 2 6" xfId="47" xr:uid="{9D71768C-06A8-44D3-8AFE-BC11CBBB18CD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84" xr:uid="{445A2927-2CC3-4DC3-AE4E-A48F8FAC48CC}"/>
    <cellStyle name="Vírgula 3 2 2 3" xfId="63" xr:uid="{C73EE799-453B-4D06-AA94-D472716ABF7F}"/>
    <cellStyle name="Vírgula 3 2 3" xfId="14" xr:uid="{533DFF30-4EFC-4B26-8DB8-09097EC9D1C8}"/>
    <cellStyle name="Vírgula 3 2 3 2" xfId="35" xr:uid="{D7038E42-E314-4886-A880-0D044CACD0FA}"/>
    <cellStyle name="Vírgula 3 2 3 2 2" xfId="77" xr:uid="{39955A3F-9526-4F48-8C9F-23B97B3DB93C}"/>
    <cellStyle name="Vírgula 3 2 3 3" xfId="56" xr:uid="{40660843-9995-43B6-862A-4FFB7F596FB7}"/>
    <cellStyle name="Vírgula 3 2 4" xfId="28" xr:uid="{EEE2013A-667D-4334-8DCC-BB84CC017F73}"/>
    <cellStyle name="Vírgula 3 2 4 2" xfId="70" xr:uid="{606F6DA7-72C6-49C0-9A3A-D359E7E16015}"/>
    <cellStyle name="Vírgula 3 2 5" xfId="49" xr:uid="{83F1E505-E934-485F-A35A-AABE3EA145B4}"/>
    <cellStyle name="Vírgula 3 3" xfId="18" xr:uid="{75A6524A-9046-444C-B3D7-2A2F9B7FB1F6}"/>
    <cellStyle name="Vírgula 3 3 2" xfId="39" xr:uid="{4CA7B8CC-24A9-4F54-AE1B-389C3853C17E}"/>
    <cellStyle name="Vírgula 3 3 2 2" xfId="81" xr:uid="{18C76C8C-42F9-46BB-84D1-0FC3C56D1F76}"/>
    <cellStyle name="Vírgula 3 3 3" xfId="60" xr:uid="{996748E9-F61E-4067-B335-41E2581A01B6}"/>
    <cellStyle name="Vírgula 3 4" xfId="11" xr:uid="{2F40E903-4470-4451-B0D7-792A9CEA37D1}"/>
    <cellStyle name="Vírgula 3 4 2" xfId="32" xr:uid="{DAABE80D-D1D3-4A2D-882F-90349D47F6E2}"/>
    <cellStyle name="Vírgula 3 4 2 2" xfId="74" xr:uid="{C514C2A1-00F8-4045-95D9-16A3F51FF214}"/>
    <cellStyle name="Vírgula 3 4 3" xfId="53" xr:uid="{0C567C81-4477-46DC-AB2E-842F136F3B3F}"/>
    <cellStyle name="Vírgula 3 5" xfId="25" xr:uid="{B33FEF18-AC85-4D4A-9DDB-35FB74D9A857}"/>
    <cellStyle name="Vírgula 3 5 2" xfId="67" xr:uid="{3BC03CB6-135C-4F1F-B8F9-C017C969BC82}"/>
    <cellStyle name="Vírgula 3 6" xfId="46" xr:uid="{C35AE8E9-1E88-42C3-BBCA-72A205DFF534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80" xr:uid="{20912DBB-239E-45ED-B143-C9B324FF11FF}"/>
    <cellStyle name="Vírgula 4 2 3" xfId="59" xr:uid="{80802BCF-E453-458B-8A0E-3D40BFD28D28}"/>
    <cellStyle name="Vírgula 4 3" xfId="10" xr:uid="{0DF5A905-2753-47E3-8F0D-D6A035E5066C}"/>
    <cellStyle name="Vírgula 4 3 2" xfId="31" xr:uid="{26A57DF4-245D-407D-8E26-BE816B7A16E0}"/>
    <cellStyle name="Vírgula 4 3 2 2" xfId="73" xr:uid="{D27FF804-2479-4EB4-BBA1-753432C30EB7}"/>
    <cellStyle name="Vírgula 4 3 3" xfId="52" xr:uid="{429E786A-70AC-4E57-8DBE-78BDD18C2922}"/>
    <cellStyle name="Vírgula 4 4" xfId="24" xr:uid="{B51CAB74-248E-42E2-8BB3-C5EB18DEF9A9}"/>
    <cellStyle name="Vírgula 4 4 2" xfId="66" xr:uid="{C8FC228B-F47B-448D-A7F4-970BE80ACD61}"/>
    <cellStyle name="Vírgula 4 5" xfId="45" xr:uid="{3F3BA4FD-C8C2-478F-BFA2-B32BA508C8C5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83" xr:uid="{A520B12C-ACED-49E8-BAED-B4CDB4AD07C8}"/>
    <cellStyle name="Vírgula 5 2 3" xfId="62" xr:uid="{7851A60F-BC29-4EFC-9B13-E29D56E44BCD}"/>
    <cellStyle name="Vírgula 5 3" xfId="13" xr:uid="{6F468588-4421-42CC-83F2-4C25BB21A4D1}"/>
    <cellStyle name="Vírgula 5 3 2" xfId="34" xr:uid="{9800DC8E-698F-49B0-928B-11C68965B1C6}"/>
    <cellStyle name="Vírgula 5 3 2 2" xfId="76" xr:uid="{4618BAAE-7E73-4016-BE94-E9D470B12921}"/>
    <cellStyle name="Vírgula 5 3 3" xfId="55" xr:uid="{03EBA887-C313-4C79-BA64-3B13B78EC62C}"/>
    <cellStyle name="Vírgula 5 4" xfId="27" xr:uid="{5DDD8717-23C6-4793-B305-2CF3DF3B7D8F}"/>
    <cellStyle name="Vírgula 5 4 2" xfId="69" xr:uid="{D00DCC59-FE10-4E79-BDB5-74D235008580}"/>
    <cellStyle name="Vírgula 5 5" xfId="48" xr:uid="{F716DDCC-F43E-4763-A9AF-58871244B973}"/>
    <cellStyle name="Vírgula 6" xfId="16" xr:uid="{C5757CEA-E407-4D94-820B-F73FE1F4765B}"/>
    <cellStyle name="Vírgula 6 2" xfId="37" xr:uid="{2C2604A2-2C87-4770-919C-861C67FCD696}"/>
    <cellStyle name="Vírgula 6 2 2" xfId="79" xr:uid="{546F3EAE-49A9-4A26-A075-9BA0A61338C9}"/>
    <cellStyle name="Vírgula 6 3" xfId="58" xr:uid="{2028D1F5-1150-4ED6-8317-FC50B87E7951}"/>
    <cellStyle name="Vírgula 7" xfId="9" xr:uid="{08DFF39E-789E-4DD7-B151-62158B4AD9E6}"/>
    <cellStyle name="Vírgula 7 2" xfId="30" xr:uid="{FDB6C620-09D1-4B5F-85D9-FAD200D1B4D4}"/>
    <cellStyle name="Vírgula 7 2 2" xfId="72" xr:uid="{576CB769-6B6A-48C8-9A5F-45B3131511E3}"/>
    <cellStyle name="Vírgula 7 3" xfId="51" xr:uid="{457DED41-A2FC-4514-9C0F-3A4C3DF28817}"/>
    <cellStyle name="Vírgula 8" xfId="23" xr:uid="{AEEADEE0-48C7-4366-9D10-7770078C87F8}"/>
    <cellStyle name="Vírgula 8 2" xfId="65" xr:uid="{01AD2411-0E66-48DF-8677-57249A5B1D19}"/>
    <cellStyle name="Vírgula 9" xfId="44" xr:uid="{E92E2A7D-B82E-4ADE-AF2B-9638394E1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66137</xdr:rowOff>
    </xdr:from>
    <xdr:to>
      <xdr:col>3</xdr:col>
      <xdr:colOff>362475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berta.oliveira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eliane.reis@ovg.org.br" TargetMode="External"/><Relationship Id="rId3" Type="http://schemas.openxmlformats.org/officeDocument/2006/relationships/hyperlink" Target="mailto:cassia.martins@ovg.org.br" TargetMode="External"/><Relationship Id="rId21" Type="http://schemas.openxmlformats.org/officeDocument/2006/relationships/hyperlink" Target="mailto:kassia.pereira@ovg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rogerio.gomes@ovg.org.br" TargetMode="External"/><Relationship Id="rId17" Type="http://schemas.openxmlformats.org/officeDocument/2006/relationships/hyperlink" Target="mailto:maria.helena@ovg.org.br" TargetMode="External"/><Relationship Id="rId25" Type="http://schemas.openxmlformats.org/officeDocument/2006/relationships/hyperlink" Target="mailto:fabiola.santos@ovg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ndrea.coutinho@ovg.org.br" TargetMode="External"/><Relationship Id="rId16" Type="http://schemas.openxmlformats.org/officeDocument/2006/relationships/hyperlink" Target="mailto:maria.vera@ovg.org.br" TargetMode="External"/><Relationship Id="rId20" Type="http://schemas.openxmlformats.org/officeDocument/2006/relationships/hyperlink" Target="mailto:katia.assuncao@ovg.org.br" TargetMode="External"/><Relationship Id="rId29" Type="http://schemas.openxmlformats.org/officeDocument/2006/relationships/hyperlink" Target="mailto:celina.urzeda@ovg.org.br" TargetMode="External"/><Relationship Id="rId1" Type="http://schemas.openxmlformats.org/officeDocument/2006/relationships/hyperlink" Target="mailto:ana.lucia@ovg.org.br" TargetMode="External"/><Relationship Id="rId6" Type="http://schemas.openxmlformats.org/officeDocument/2006/relationships/hyperlink" Target="mailto:debora.barsanulfo@ovg.org.br" TargetMode="External"/><Relationship Id="rId11" Type="http://schemas.openxmlformats.org/officeDocument/2006/relationships/hyperlink" Target="mailto:rosangela.goncalves@ovg.org.br" TargetMode="External"/><Relationship Id="rId24" Type="http://schemas.openxmlformats.org/officeDocument/2006/relationships/hyperlink" Target="mailto:gissele.pinheiro@ovg.org.br" TargetMode="External"/><Relationship Id="rId32" Type="http://schemas.openxmlformats.org/officeDocument/2006/relationships/hyperlink" Target="mailto:sandra.silva@ovg.org.br" TargetMode="External"/><Relationship Id="rId5" Type="http://schemas.openxmlformats.org/officeDocument/2006/relationships/hyperlink" Target="mailto:pedro.ximenes@ovg.org.br" TargetMode="External"/><Relationship Id="rId15" Type="http://schemas.openxmlformats.org/officeDocument/2006/relationships/hyperlink" Target="mailto:marisa.souz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danilza.jesus@ovg.org.br" TargetMode="External"/><Relationship Id="rId10" Type="http://schemas.openxmlformats.org/officeDocument/2006/relationships/hyperlink" Target="mailto:tacana.luzdalma@ovg.org.br" TargetMode="External"/><Relationship Id="rId19" Type="http://schemas.openxmlformats.org/officeDocument/2006/relationships/hyperlink" Target="mailto:leidyanna.gomes@ovg.org.br" TargetMode="External"/><Relationship Id="rId31" Type="http://schemas.openxmlformats.org/officeDocument/2006/relationships/hyperlink" Target="mailto:adryanna.caiado@ovg.org.br" TargetMode="External"/><Relationship Id="rId4" Type="http://schemas.openxmlformats.org/officeDocument/2006/relationships/hyperlink" Target="mailto:rubia.prado@ovg.org.br" TargetMode="External"/><Relationship Id="rId9" Type="http://schemas.openxmlformats.org/officeDocument/2006/relationships/hyperlink" Target="mailto:nathalie.fleuri@ovg.org.br" TargetMode="External"/><Relationship Id="rId14" Type="http://schemas.openxmlformats.org/officeDocument/2006/relationships/hyperlink" Target="mailto:roberto.lopes@ovg.org.br" TargetMode="External"/><Relationship Id="rId22" Type="http://schemas.openxmlformats.org/officeDocument/2006/relationships/hyperlink" Target="mailto:jeane.maia@ovg.org.br" TargetMode="External"/><Relationship Id="rId27" Type="http://schemas.openxmlformats.org/officeDocument/2006/relationships/hyperlink" Target="mailto:jessie.dias@ovg.org.br" TargetMode="External"/><Relationship Id="rId30" Type="http://schemas.openxmlformats.org/officeDocument/2006/relationships/hyperlink" Target="mailto:adriane.tarle@ovg.org.br" TargetMode="External"/><Relationship Id="rId8" Type="http://schemas.openxmlformats.org/officeDocument/2006/relationships/hyperlink" Target="mailto:indiara.s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115"/>
  <sheetViews>
    <sheetView tabSelected="1" topLeftCell="A29" zoomScaleNormal="100" workbookViewId="0">
      <selection activeCell="F12" sqref="F12"/>
    </sheetView>
  </sheetViews>
  <sheetFormatPr defaultRowHeight="15" x14ac:dyDescent="0.25"/>
  <cols>
    <col min="1" max="1" width="9.5703125" style="17" bestFit="1" customWidth="1"/>
    <col min="2" max="2" width="43" bestFit="1" customWidth="1"/>
    <col min="3" max="3" width="60.85546875" bestFit="1" customWidth="1"/>
    <col min="4" max="4" width="11.28515625" style="23" bestFit="1" customWidth="1"/>
    <col min="5" max="5" width="28.28515625" style="2" bestFit="1" customWidth="1"/>
    <col min="6" max="6" width="14.5703125" style="1" bestFit="1" customWidth="1"/>
    <col min="7" max="7" width="19.85546875" style="4" bestFit="1" customWidth="1"/>
    <col min="8" max="8" width="16" style="4" bestFit="1" customWidth="1"/>
  </cols>
  <sheetData>
    <row r="1" spans="1:8" s="6" customFormat="1" x14ac:dyDescent="0.25">
      <c r="A1" s="17"/>
      <c r="C1" s="1"/>
      <c r="D1" s="38"/>
      <c r="E1" s="1"/>
      <c r="F1" s="1"/>
      <c r="G1" s="1"/>
      <c r="H1" s="1"/>
    </row>
    <row r="2" spans="1:8" s="6" customFormat="1" x14ac:dyDescent="0.25">
      <c r="A2" s="17"/>
      <c r="C2" s="1"/>
      <c r="D2" s="38"/>
      <c r="E2" s="1"/>
      <c r="F2" s="1"/>
      <c r="G2" s="1"/>
      <c r="H2" s="1"/>
    </row>
    <row r="3" spans="1:8" s="6" customFormat="1" x14ac:dyDescent="0.25">
      <c r="A3" s="17"/>
      <c r="C3" s="1"/>
      <c r="D3" s="38"/>
      <c r="E3" s="1"/>
      <c r="F3" s="1"/>
      <c r="G3" s="1"/>
      <c r="H3" s="1"/>
    </row>
    <row r="4" spans="1:8" s="6" customFormat="1" ht="16.5" x14ac:dyDescent="0.3">
      <c r="A4" s="40" t="s">
        <v>44</v>
      </c>
      <c r="B4" s="40"/>
      <c r="C4" s="40"/>
      <c r="D4" s="40"/>
      <c r="E4" s="40"/>
      <c r="F4" s="40"/>
      <c r="G4" s="40"/>
      <c r="H4" s="40"/>
    </row>
    <row r="5" spans="1:8" s="6" customFormat="1" ht="16.5" x14ac:dyDescent="0.3">
      <c r="A5" s="18"/>
      <c r="B5" s="9"/>
      <c r="C5" s="1"/>
      <c r="D5" s="38"/>
      <c r="E5" s="1"/>
      <c r="F5" s="1"/>
      <c r="G5" s="1"/>
      <c r="H5" s="1"/>
    </row>
    <row r="6" spans="1:8" s="6" customFormat="1" ht="16.5" x14ac:dyDescent="0.3">
      <c r="A6" s="18"/>
      <c r="B6" s="9"/>
      <c r="C6" s="1"/>
      <c r="D6" s="38"/>
      <c r="E6" s="1"/>
      <c r="F6" s="1"/>
      <c r="G6" s="1"/>
      <c r="H6" s="1"/>
    </row>
    <row r="7" spans="1:8" s="6" customFormat="1" ht="36.75" customHeight="1" x14ac:dyDescent="0.25">
      <c r="A7" s="39" t="s">
        <v>154</v>
      </c>
      <c r="B7" s="39"/>
      <c r="C7" s="39"/>
      <c r="D7" s="39"/>
      <c r="E7" s="39"/>
      <c r="F7" s="39"/>
      <c r="G7" s="39"/>
      <c r="H7" s="39"/>
    </row>
    <row r="8" spans="1:8" s="6" customFormat="1" x14ac:dyDescent="0.25">
      <c r="A8" s="17"/>
      <c r="D8" s="23"/>
      <c r="E8" s="2"/>
      <c r="F8" s="1"/>
      <c r="G8" s="4"/>
      <c r="H8" s="4"/>
    </row>
    <row r="10" spans="1:8" ht="25.5" x14ac:dyDescent="0.25">
      <c r="A10" s="19" t="s">
        <v>0</v>
      </c>
      <c r="B10" s="21" t="s">
        <v>1</v>
      </c>
      <c r="C10" s="25" t="s">
        <v>5</v>
      </c>
      <c r="D10" s="25" t="s">
        <v>42</v>
      </c>
      <c r="E10" s="25" t="s">
        <v>43</v>
      </c>
      <c r="F10" s="3" t="s">
        <v>2</v>
      </c>
      <c r="G10" s="3" t="s">
        <v>3</v>
      </c>
      <c r="H10" s="3" t="s">
        <v>4</v>
      </c>
    </row>
    <row r="11" spans="1:8" s="7" customFormat="1" ht="15" customHeight="1" x14ac:dyDescent="0.25">
      <c r="A11" s="10">
        <v>5475</v>
      </c>
      <c r="B11" s="37" t="s">
        <v>121</v>
      </c>
      <c r="C11" s="37" t="s">
        <v>7</v>
      </c>
      <c r="D11" s="31" t="s">
        <v>13</v>
      </c>
      <c r="E11" s="32" t="s">
        <v>122</v>
      </c>
      <c r="F11" s="28">
        <v>19440</v>
      </c>
      <c r="G11" s="28">
        <v>4942.33</v>
      </c>
      <c r="H11" s="28">
        <v>14497.67</v>
      </c>
    </row>
    <row r="12" spans="1:8" s="7" customFormat="1" ht="15" customHeight="1" x14ac:dyDescent="0.25">
      <c r="A12" s="10">
        <v>4971</v>
      </c>
      <c r="B12" s="37" t="s">
        <v>119</v>
      </c>
      <c r="C12" s="37" t="s">
        <v>48</v>
      </c>
      <c r="D12" s="31" t="s">
        <v>53</v>
      </c>
      <c r="E12" s="26" t="s">
        <v>54</v>
      </c>
      <c r="F12" s="28">
        <v>6812.37</v>
      </c>
      <c r="G12" s="28">
        <v>1833.16</v>
      </c>
      <c r="H12" s="28">
        <v>4979.21</v>
      </c>
    </row>
    <row r="13" spans="1:8" s="7" customFormat="1" ht="15" customHeight="1" x14ac:dyDescent="0.25">
      <c r="A13" s="10">
        <v>4988</v>
      </c>
      <c r="B13" s="37" t="s">
        <v>144</v>
      </c>
      <c r="C13" s="37" t="s">
        <v>8</v>
      </c>
      <c r="D13" s="31" t="s">
        <v>56</v>
      </c>
      <c r="E13" s="26" t="s">
        <v>49</v>
      </c>
      <c r="F13" s="28">
        <v>8362.06</v>
      </c>
      <c r="G13" s="28">
        <v>2363.9</v>
      </c>
      <c r="H13" s="28">
        <v>5998.16</v>
      </c>
    </row>
    <row r="14" spans="1:8" s="7" customFormat="1" ht="15" customHeight="1" x14ac:dyDescent="0.25">
      <c r="A14" s="10">
        <v>4983</v>
      </c>
      <c r="B14" s="37" t="s">
        <v>113</v>
      </c>
      <c r="C14" s="37" t="s">
        <v>83</v>
      </c>
      <c r="D14" s="31" t="s">
        <v>74</v>
      </c>
      <c r="E14" s="32" t="s">
        <v>75</v>
      </c>
      <c r="F14" s="28">
        <v>9601.2999999999993</v>
      </c>
      <c r="G14" s="28">
        <v>2241.69</v>
      </c>
      <c r="H14" s="28">
        <v>7359.61</v>
      </c>
    </row>
    <row r="15" spans="1:8" s="7" customFormat="1" ht="15" customHeight="1" x14ac:dyDescent="0.25">
      <c r="A15" s="10">
        <v>5480</v>
      </c>
      <c r="B15" s="37" t="s">
        <v>130</v>
      </c>
      <c r="C15" s="37" t="s">
        <v>128</v>
      </c>
      <c r="D15" s="31" t="s">
        <v>35</v>
      </c>
      <c r="E15" s="26" t="s">
        <v>129</v>
      </c>
      <c r="F15" s="28">
        <v>8709.06</v>
      </c>
      <c r="G15" s="28">
        <v>2205.33</v>
      </c>
      <c r="H15" s="28">
        <v>6503.73</v>
      </c>
    </row>
    <row r="16" spans="1:8" s="7" customFormat="1" ht="15" customHeight="1" x14ac:dyDescent="0.25">
      <c r="A16" s="10">
        <v>5098</v>
      </c>
      <c r="B16" s="37" t="s">
        <v>114</v>
      </c>
      <c r="C16" s="37" t="s">
        <v>84</v>
      </c>
      <c r="D16" s="31" t="s">
        <v>17</v>
      </c>
      <c r="E16" s="32" t="s">
        <v>50</v>
      </c>
      <c r="F16" s="28">
        <v>9054.85</v>
      </c>
      <c r="G16" s="28">
        <v>2091.41</v>
      </c>
      <c r="H16" s="28">
        <v>6963.44</v>
      </c>
    </row>
    <row r="17" spans="1:8" s="7" customFormat="1" ht="15" customHeight="1" x14ac:dyDescent="0.25">
      <c r="A17" s="10">
        <v>1099</v>
      </c>
      <c r="B17" s="37" t="s">
        <v>112</v>
      </c>
      <c r="C17" s="37" t="s">
        <v>95</v>
      </c>
      <c r="D17" s="31" t="s">
        <v>67</v>
      </c>
      <c r="E17" s="32" t="s">
        <v>110</v>
      </c>
      <c r="F17" s="28">
        <v>4000</v>
      </c>
      <c r="G17" s="37">
        <v>263.87</v>
      </c>
      <c r="H17" s="28">
        <v>3736.13</v>
      </c>
    </row>
    <row r="18" spans="1:8" s="7" customFormat="1" ht="15" customHeight="1" x14ac:dyDescent="0.25">
      <c r="A18" s="10">
        <v>112</v>
      </c>
      <c r="B18" s="37" t="s">
        <v>145</v>
      </c>
      <c r="C18" s="37" t="s">
        <v>85</v>
      </c>
      <c r="D18" s="31" t="s">
        <v>30</v>
      </c>
      <c r="E18" s="32" t="s">
        <v>29</v>
      </c>
      <c r="F18" s="28">
        <v>11793.92</v>
      </c>
      <c r="G18" s="28">
        <v>2740.38</v>
      </c>
      <c r="H18" s="28">
        <v>9053.5400000000009</v>
      </c>
    </row>
    <row r="19" spans="1:8" s="7" customFormat="1" ht="15" customHeight="1" x14ac:dyDescent="0.25">
      <c r="A19" s="10">
        <v>4686</v>
      </c>
      <c r="B19" s="37" t="s">
        <v>158</v>
      </c>
      <c r="C19" s="37" t="s">
        <v>86</v>
      </c>
      <c r="D19" s="31" t="s">
        <v>76</v>
      </c>
      <c r="E19" s="32" t="s">
        <v>120</v>
      </c>
      <c r="F19" s="28">
        <v>10183.84</v>
      </c>
      <c r="G19" s="28">
        <v>2380.4699999999998</v>
      </c>
      <c r="H19" s="28">
        <v>7803.37</v>
      </c>
    </row>
    <row r="20" spans="1:8" s="7" customFormat="1" ht="15" customHeight="1" x14ac:dyDescent="0.25">
      <c r="A20" s="10">
        <v>174</v>
      </c>
      <c r="B20" s="37" t="s">
        <v>150</v>
      </c>
      <c r="C20" s="37" t="s">
        <v>47</v>
      </c>
      <c r="D20" s="31" t="s">
        <v>58</v>
      </c>
      <c r="E20" s="32" t="s">
        <v>57</v>
      </c>
      <c r="F20" s="28">
        <v>9928.8799999999992</v>
      </c>
      <c r="G20" s="28">
        <v>3519.77</v>
      </c>
      <c r="H20" s="28">
        <v>6409.11</v>
      </c>
    </row>
    <row r="21" spans="1:8" s="7" customFormat="1" ht="15" customHeight="1" x14ac:dyDescent="0.25">
      <c r="A21" s="10">
        <v>756</v>
      </c>
      <c r="B21" s="37" t="s">
        <v>103</v>
      </c>
      <c r="C21" s="37" t="s">
        <v>87</v>
      </c>
      <c r="D21" s="31" t="s">
        <v>15</v>
      </c>
      <c r="E21" s="32" t="s">
        <v>14</v>
      </c>
      <c r="F21" s="28">
        <v>10823</v>
      </c>
      <c r="G21" s="28">
        <v>3184.67</v>
      </c>
      <c r="H21" s="28">
        <v>7638.33</v>
      </c>
    </row>
    <row r="22" spans="1:8" s="7" customFormat="1" ht="15" customHeight="1" x14ac:dyDescent="0.25">
      <c r="A22" s="10">
        <v>4494</v>
      </c>
      <c r="B22" s="37" t="s">
        <v>140</v>
      </c>
      <c r="C22" s="37" t="s">
        <v>88</v>
      </c>
      <c r="D22" s="31" t="s">
        <v>59</v>
      </c>
      <c r="E22" s="32" t="s">
        <v>51</v>
      </c>
      <c r="F22" s="28">
        <v>9324.56</v>
      </c>
      <c r="G22" s="28">
        <v>2080.1</v>
      </c>
      <c r="H22" s="28">
        <v>7244.46</v>
      </c>
    </row>
    <row r="23" spans="1:8" s="7" customFormat="1" ht="15" customHeight="1" x14ac:dyDescent="0.25">
      <c r="A23" s="10">
        <v>4633</v>
      </c>
      <c r="B23" s="37" t="s">
        <v>104</v>
      </c>
      <c r="C23" s="37" t="s">
        <v>89</v>
      </c>
      <c r="D23" s="31" t="s">
        <v>60</v>
      </c>
      <c r="E23" s="32" t="s">
        <v>55</v>
      </c>
      <c r="F23" s="28">
        <v>9002.3700000000008</v>
      </c>
      <c r="G23" s="28">
        <v>2147</v>
      </c>
      <c r="H23" s="28">
        <v>6855.37</v>
      </c>
    </row>
    <row r="24" spans="1:8" s="7" customFormat="1" ht="15" customHeight="1" x14ac:dyDescent="0.25">
      <c r="A24" s="16">
        <v>5479</v>
      </c>
      <c r="B24" s="37" t="s">
        <v>134</v>
      </c>
      <c r="C24" s="37" t="s">
        <v>135</v>
      </c>
      <c r="D24" s="31" t="s">
        <v>36</v>
      </c>
      <c r="E24" s="32" t="s">
        <v>136</v>
      </c>
      <c r="F24" s="28">
        <v>10800</v>
      </c>
      <c r="G24" s="28">
        <v>2600.19</v>
      </c>
      <c r="H24" s="28">
        <v>8199.81</v>
      </c>
    </row>
    <row r="25" spans="1:8" s="7" customFormat="1" ht="15" customHeight="1" x14ac:dyDescent="0.25">
      <c r="A25" s="10">
        <v>5110</v>
      </c>
      <c r="B25" s="37" t="s">
        <v>160</v>
      </c>
      <c r="C25" s="37" t="s">
        <v>46</v>
      </c>
      <c r="D25" s="31" t="s">
        <v>61</v>
      </c>
      <c r="E25" s="26" t="s">
        <v>52</v>
      </c>
      <c r="F25" s="28">
        <v>13564.13</v>
      </c>
      <c r="G25" s="28">
        <v>2927.79</v>
      </c>
      <c r="H25" s="28">
        <v>10636.34</v>
      </c>
    </row>
    <row r="26" spans="1:8" s="7" customFormat="1" ht="15" customHeight="1" x14ac:dyDescent="0.25">
      <c r="A26" s="10">
        <v>57</v>
      </c>
      <c r="B26" s="37" t="s">
        <v>102</v>
      </c>
      <c r="C26" s="37" t="s">
        <v>90</v>
      </c>
      <c r="D26" s="31" t="s">
        <v>72</v>
      </c>
      <c r="E26" s="26" t="s">
        <v>71</v>
      </c>
      <c r="F26" s="28">
        <v>13038.94</v>
      </c>
      <c r="G26" s="28">
        <v>3134.9</v>
      </c>
      <c r="H26" s="28">
        <v>9904.0400000000009</v>
      </c>
    </row>
    <row r="27" spans="1:8" s="7" customFormat="1" ht="15" customHeight="1" x14ac:dyDescent="0.25">
      <c r="A27" s="10">
        <v>4746</v>
      </c>
      <c r="B27" s="37" t="s">
        <v>146</v>
      </c>
      <c r="C27" s="37" t="s">
        <v>91</v>
      </c>
      <c r="D27" s="31" t="s">
        <v>32</v>
      </c>
      <c r="E27" s="35" t="s">
        <v>31</v>
      </c>
      <c r="F27" s="28">
        <v>10416.1</v>
      </c>
      <c r="G27" s="28">
        <v>4275.91</v>
      </c>
      <c r="H27" s="28">
        <v>6140.19</v>
      </c>
    </row>
    <row r="28" spans="1:8" s="7" customFormat="1" ht="15" customHeight="1" x14ac:dyDescent="0.25">
      <c r="A28" s="10">
        <v>1088</v>
      </c>
      <c r="B28" s="37" t="s">
        <v>147</v>
      </c>
      <c r="C28" s="37" t="s">
        <v>6</v>
      </c>
      <c r="D28" s="31" t="s">
        <v>20</v>
      </c>
      <c r="E28" s="35" t="s">
        <v>34</v>
      </c>
      <c r="F28" s="28">
        <v>16224</v>
      </c>
      <c r="G28" s="28">
        <v>5606.67</v>
      </c>
      <c r="H28" s="28">
        <v>10617.33</v>
      </c>
    </row>
    <row r="29" spans="1:8" s="7" customFormat="1" ht="15" customHeight="1" x14ac:dyDescent="0.25">
      <c r="A29" s="10">
        <v>240</v>
      </c>
      <c r="B29" s="37" t="s">
        <v>116</v>
      </c>
      <c r="C29" s="37" t="s">
        <v>82</v>
      </c>
      <c r="D29" s="14" t="s">
        <v>100</v>
      </c>
      <c r="E29" s="22" t="s">
        <v>117</v>
      </c>
      <c r="F29" s="28">
        <v>5144.7700000000004</v>
      </c>
      <c r="G29" s="28">
        <v>1527.67</v>
      </c>
      <c r="H29" s="28">
        <v>3617.1</v>
      </c>
    </row>
    <row r="30" spans="1:8" s="7" customFormat="1" ht="15" customHeight="1" x14ac:dyDescent="0.25">
      <c r="A30" s="10">
        <v>111</v>
      </c>
      <c r="B30" s="37" t="s">
        <v>155</v>
      </c>
      <c r="C30" s="37" t="s">
        <v>108</v>
      </c>
      <c r="D30" s="31" t="s">
        <v>19</v>
      </c>
      <c r="E30" s="22" t="s">
        <v>18</v>
      </c>
      <c r="F30" s="28">
        <v>13179.36</v>
      </c>
      <c r="G30" s="28">
        <v>5645.77</v>
      </c>
      <c r="H30" s="28">
        <v>7533.59</v>
      </c>
    </row>
    <row r="31" spans="1:8" s="7" customFormat="1" ht="15" customHeight="1" x14ac:dyDescent="0.25">
      <c r="A31" s="10">
        <v>1063</v>
      </c>
      <c r="B31" s="37" t="s">
        <v>148</v>
      </c>
      <c r="C31" s="37" t="s">
        <v>107</v>
      </c>
      <c r="D31" s="31" t="s">
        <v>62</v>
      </c>
      <c r="E31" s="27" t="s">
        <v>16</v>
      </c>
      <c r="F31" s="28">
        <v>4000</v>
      </c>
      <c r="G31" s="37">
        <v>159.88</v>
      </c>
      <c r="H31" s="28">
        <v>3840.12</v>
      </c>
    </row>
    <row r="32" spans="1:8" s="7" customFormat="1" ht="15" customHeight="1" x14ac:dyDescent="0.25">
      <c r="A32" s="20">
        <v>4525</v>
      </c>
      <c r="B32" s="33" t="s">
        <v>153</v>
      </c>
      <c r="C32" s="33" t="s">
        <v>151</v>
      </c>
      <c r="D32" s="11" t="s">
        <v>24</v>
      </c>
      <c r="E32" s="34" t="s">
        <v>152</v>
      </c>
      <c r="F32" s="28">
        <v>8580.94</v>
      </c>
      <c r="G32" s="28">
        <v>1856.81</v>
      </c>
      <c r="H32" s="28">
        <v>6724.13</v>
      </c>
    </row>
    <row r="33" spans="1:9" s="7" customFormat="1" ht="15" customHeight="1" x14ac:dyDescent="0.25">
      <c r="A33" s="10">
        <v>5102</v>
      </c>
      <c r="B33" s="37" t="s">
        <v>105</v>
      </c>
      <c r="C33" s="37" t="s">
        <v>45</v>
      </c>
      <c r="D33" s="31" t="s">
        <v>40</v>
      </c>
      <c r="E33" s="27" t="s">
        <v>41</v>
      </c>
      <c r="F33" s="28">
        <v>6918.49</v>
      </c>
      <c r="G33" s="28">
        <v>1503.91</v>
      </c>
      <c r="H33" s="28">
        <v>5414.58</v>
      </c>
    </row>
    <row r="34" spans="1:9" s="7" customFormat="1" ht="15" customHeight="1" x14ac:dyDescent="0.25">
      <c r="A34" s="10">
        <v>5033</v>
      </c>
      <c r="B34" s="37" t="s">
        <v>125</v>
      </c>
      <c r="C34" s="37" t="s">
        <v>9</v>
      </c>
      <c r="D34" s="31" t="s">
        <v>38</v>
      </c>
      <c r="E34" s="27" t="s">
        <v>39</v>
      </c>
      <c r="F34" s="28">
        <v>6934.13</v>
      </c>
      <c r="G34" s="28">
        <v>2246.86</v>
      </c>
      <c r="H34" s="28">
        <v>4687.2700000000004</v>
      </c>
    </row>
    <row r="35" spans="1:9" s="7" customFormat="1" ht="15" customHeight="1" x14ac:dyDescent="0.25">
      <c r="A35" s="10">
        <v>4480</v>
      </c>
      <c r="B35" s="37" t="s">
        <v>149</v>
      </c>
      <c r="C35" s="37" t="s">
        <v>92</v>
      </c>
      <c r="D35" s="31" t="s">
        <v>37</v>
      </c>
      <c r="E35" s="24" t="s">
        <v>63</v>
      </c>
      <c r="F35" s="28">
        <v>11014.75</v>
      </c>
      <c r="G35" s="28">
        <v>2630.39</v>
      </c>
      <c r="H35" s="28">
        <v>8384.36</v>
      </c>
    </row>
    <row r="36" spans="1:9" s="7" customFormat="1" ht="15" customHeight="1" x14ac:dyDescent="0.25">
      <c r="A36" s="10">
        <v>317</v>
      </c>
      <c r="B36" s="37" t="s">
        <v>141</v>
      </c>
      <c r="C36" s="37" t="s">
        <v>93</v>
      </c>
      <c r="D36" s="31" t="s">
        <v>64</v>
      </c>
      <c r="E36" s="24" t="s">
        <v>65</v>
      </c>
      <c r="F36" s="28">
        <v>6313.54</v>
      </c>
      <c r="G36" s="28">
        <v>1605.38</v>
      </c>
      <c r="H36" s="28">
        <v>4708.16</v>
      </c>
    </row>
    <row r="37" spans="1:9" s="7" customFormat="1" ht="15" customHeight="1" x14ac:dyDescent="0.25">
      <c r="A37" s="10">
        <v>84</v>
      </c>
      <c r="B37" s="37" t="s">
        <v>142</v>
      </c>
      <c r="C37" s="37" t="s">
        <v>11</v>
      </c>
      <c r="D37" s="31" t="s">
        <v>26</v>
      </c>
      <c r="E37" s="32" t="s">
        <v>66</v>
      </c>
      <c r="F37" s="28">
        <v>11142.16</v>
      </c>
      <c r="G37" s="28">
        <v>2665.42</v>
      </c>
      <c r="H37" s="28">
        <v>8476.74</v>
      </c>
    </row>
    <row r="38" spans="1:9" s="7" customFormat="1" ht="15" customHeight="1" x14ac:dyDescent="0.25">
      <c r="A38" s="10">
        <v>4978</v>
      </c>
      <c r="B38" s="37" t="s">
        <v>159</v>
      </c>
      <c r="C38" s="37" t="s">
        <v>98</v>
      </c>
      <c r="D38" s="31" t="s">
        <v>61</v>
      </c>
      <c r="E38" s="35" t="s">
        <v>118</v>
      </c>
      <c r="F38" s="28">
        <v>7623.05</v>
      </c>
      <c r="G38" s="28">
        <v>1681.89</v>
      </c>
      <c r="H38" s="28">
        <v>5941.16</v>
      </c>
    </row>
    <row r="39" spans="1:9" s="15" customFormat="1" ht="15" customHeight="1" x14ac:dyDescent="0.25">
      <c r="A39" s="10">
        <v>428</v>
      </c>
      <c r="B39" s="37" t="s">
        <v>161</v>
      </c>
      <c r="C39" s="37" t="s">
        <v>162</v>
      </c>
      <c r="D39" s="31" t="s">
        <v>25</v>
      </c>
      <c r="E39" s="35" t="s">
        <v>163</v>
      </c>
      <c r="F39" s="28">
        <v>4333.62</v>
      </c>
      <c r="G39" s="28">
        <v>1820.43</v>
      </c>
      <c r="H39" s="28">
        <v>2513.19</v>
      </c>
    </row>
    <row r="40" spans="1:9" s="7" customFormat="1" ht="15" customHeight="1" x14ac:dyDescent="0.25">
      <c r="A40" s="10">
        <v>1095</v>
      </c>
      <c r="B40" s="37" t="s">
        <v>164</v>
      </c>
      <c r="C40" s="37" t="s">
        <v>96</v>
      </c>
      <c r="D40" s="31" t="s">
        <v>21</v>
      </c>
      <c r="E40" s="35" t="s">
        <v>77</v>
      </c>
      <c r="F40" s="28">
        <v>8000</v>
      </c>
      <c r="G40" s="37">
        <v>527.74</v>
      </c>
      <c r="H40" s="28">
        <v>7472.26</v>
      </c>
    </row>
    <row r="41" spans="1:9" s="7" customFormat="1" ht="15" customHeight="1" x14ac:dyDescent="0.25">
      <c r="A41" s="10">
        <v>4731</v>
      </c>
      <c r="B41" s="37" t="s">
        <v>143</v>
      </c>
      <c r="C41" s="37" t="s">
        <v>97</v>
      </c>
      <c r="D41" s="31" t="s">
        <v>33</v>
      </c>
      <c r="E41" s="22" t="s">
        <v>68</v>
      </c>
      <c r="F41" s="28">
        <v>6864.25</v>
      </c>
      <c r="G41" s="28">
        <v>2790.4</v>
      </c>
      <c r="H41" s="28">
        <v>4073.85</v>
      </c>
      <c r="I41" s="8"/>
    </row>
    <row r="42" spans="1:9" s="7" customFormat="1" ht="15" customHeight="1" x14ac:dyDescent="0.25">
      <c r="A42" s="10">
        <v>4529</v>
      </c>
      <c r="B42" s="37" t="s">
        <v>106</v>
      </c>
      <c r="C42" s="37" t="s">
        <v>109</v>
      </c>
      <c r="D42" s="31" t="s">
        <v>35</v>
      </c>
      <c r="E42" s="22" t="s">
        <v>69</v>
      </c>
      <c r="F42" s="28">
        <v>8992.2999999999993</v>
      </c>
      <c r="G42" s="28">
        <v>3533.27</v>
      </c>
      <c r="H42" s="28">
        <v>5459.03</v>
      </c>
    </row>
    <row r="43" spans="1:9" s="8" customFormat="1" ht="15" customHeight="1" x14ac:dyDescent="0.25">
      <c r="A43" s="10">
        <v>774</v>
      </c>
      <c r="B43" s="37" t="s">
        <v>126</v>
      </c>
      <c r="C43" s="37" t="s">
        <v>81</v>
      </c>
      <c r="D43" s="31" t="s">
        <v>23</v>
      </c>
      <c r="E43" s="35" t="s">
        <v>22</v>
      </c>
      <c r="F43" s="28">
        <v>10980.53</v>
      </c>
      <c r="G43" s="28">
        <v>4121.5600000000004</v>
      </c>
      <c r="H43" s="28">
        <v>6858.97</v>
      </c>
      <c r="I43" s="7"/>
    </row>
    <row r="44" spans="1:9" s="7" customFormat="1" ht="15" customHeight="1" x14ac:dyDescent="0.25">
      <c r="A44" s="10">
        <v>4610</v>
      </c>
      <c r="B44" s="37" t="s">
        <v>111</v>
      </c>
      <c r="C44" s="37" t="s">
        <v>10</v>
      </c>
      <c r="D44" s="31" t="s">
        <v>101</v>
      </c>
      <c r="E44" s="24" t="s">
        <v>70</v>
      </c>
      <c r="F44" s="28">
        <v>9275.4599999999991</v>
      </c>
      <c r="G44" s="28">
        <v>2501.5300000000002</v>
      </c>
      <c r="H44" s="28">
        <v>6773.93</v>
      </c>
    </row>
    <row r="45" spans="1:9" s="7" customFormat="1" ht="15" customHeight="1" x14ac:dyDescent="0.25">
      <c r="A45" s="10">
        <v>1096</v>
      </c>
      <c r="B45" s="37" t="s">
        <v>156</v>
      </c>
      <c r="C45" s="37" t="s">
        <v>78</v>
      </c>
      <c r="D45" s="31" t="s">
        <v>79</v>
      </c>
      <c r="E45" s="35" t="s">
        <v>80</v>
      </c>
      <c r="F45" s="28">
        <v>16224</v>
      </c>
      <c r="G45" s="28">
        <v>5658.81</v>
      </c>
      <c r="H45" s="28">
        <v>10565.19</v>
      </c>
    </row>
    <row r="46" spans="1:9" s="7" customFormat="1" ht="15" customHeight="1" x14ac:dyDescent="0.25">
      <c r="A46" s="10">
        <v>5006</v>
      </c>
      <c r="B46" s="37" t="s">
        <v>137</v>
      </c>
      <c r="C46" s="37" t="s">
        <v>94</v>
      </c>
      <c r="D46" s="31" t="s">
        <v>138</v>
      </c>
      <c r="E46" s="35" t="s">
        <v>139</v>
      </c>
      <c r="F46" s="28">
        <v>7699.27</v>
      </c>
      <c r="G46" s="28">
        <v>1824.77</v>
      </c>
      <c r="H46" s="28">
        <v>5874.5</v>
      </c>
    </row>
    <row r="47" spans="1:9" s="7" customFormat="1" ht="15" customHeight="1" x14ac:dyDescent="0.25">
      <c r="A47" s="10">
        <v>1102</v>
      </c>
      <c r="B47" s="37" t="s">
        <v>131</v>
      </c>
      <c r="C47" s="37" t="s">
        <v>132</v>
      </c>
      <c r="D47" s="31" t="s">
        <v>13</v>
      </c>
      <c r="E47" s="35" t="s">
        <v>133</v>
      </c>
      <c r="F47" s="28">
        <v>14000</v>
      </c>
      <c r="G47" s="28">
        <v>5961.28</v>
      </c>
      <c r="H47" s="28">
        <v>8038.72</v>
      </c>
    </row>
    <row r="48" spans="1:9" s="7" customFormat="1" ht="15" customHeight="1" x14ac:dyDescent="0.25">
      <c r="A48" s="10">
        <v>284</v>
      </c>
      <c r="B48" s="37" t="s">
        <v>157</v>
      </c>
      <c r="C48" s="37" t="s">
        <v>12</v>
      </c>
      <c r="D48" s="31" t="s">
        <v>28</v>
      </c>
      <c r="E48" s="35" t="s">
        <v>27</v>
      </c>
      <c r="F48" s="36">
        <v>10028.15</v>
      </c>
      <c r="G48" s="36">
        <v>2254.8000000000002</v>
      </c>
      <c r="H48" s="36">
        <v>7773.35</v>
      </c>
    </row>
    <row r="49" spans="1:9" s="7" customFormat="1" ht="15" customHeight="1" x14ac:dyDescent="0.25">
      <c r="A49" s="10">
        <v>1101</v>
      </c>
      <c r="B49" s="37" t="s">
        <v>123</v>
      </c>
      <c r="C49" s="37" t="s">
        <v>127</v>
      </c>
      <c r="D49" s="31" t="s">
        <v>73</v>
      </c>
      <c r="E49" s="24" t="s">
        <v>124</v>
      </c>
      <c r="F49" s="36">
        <v>16224</v>
      </c>
      <c r="G49" s="36">
        <v>5606.67</v>
      </c>
      <c r="H49" s="36">
        <v>10617.33</v>
      </c>
    </row>
    <row r="50" spans="1:9" s="7" customFormat="1" ht="15" customHeight="1" x14ac:dyDescent="0.25">
      <c r="A50" s="41" t="s">
        <v>99</v>
      </c>
      <c r="B50" s="41"/>
      <c r="C50" s="41"/>
      <c r="D50" s="41"/>
      <c r="E50" s="41"/>
      <c r="F50" s="5">
        <f>SUM(F11:F49)</f>
        <v>384552.15</v>
      </c>
      <c r="G50" s="5">
        <f>SUM(G11:G49)</f>
        <v>108664.78000000001</v>
      </c>
      <c r="H50" s="5">
        <f>SUM(H11:H49)</f>
        <v>275887.37</v>
      </c>
    </row>
    <row r="51" spans="1:9" s="29" customFormat="1" x14ac:dyDescent="0.25">
      <c r="A51" s="42" t="s">
        <v>115</v>
      </c>
      <c r="B51" s="42"/>
      <c r="D51" s="23"/>
    </row>
    <row r="52" spans="1:9" s="6" customFormat="1" x14ac:dyDescent="0.25">
      <c r="A52" s="42" t="s">
        <v>165</v>
      </c>
      <c r="B52" s="42"/>
      <c r="D52" s="23"/>
      <c r="I52"/>
    </row>
    <row r="53" spans="1:9" s="6" customFormat="1" x14ac:dyDescent="0.25">
      <c r="A53" s="17"/>
      <c r="B53" s="12"/>
      <c r="C53" s="29"/>
      <c r="D53" s="23"/>
      <c r="E53" s="13"/>
      <c r="F53" s="1"/>
      <c r="G53" s="4"/>
      <c r="H53" s="4"/>
      <c r="I53"/>
    </row>
    <row r="54" spans="1:9" x14ac:dyDescent="0.25">
      <c r="B54" s="29"/>
      <c r="C54" s="29"/>
      <c r="E54" s="30"/>
    </row>
    <row r="55" spans="1:9" x14ac:dyDescent="0.25">
      <c r="B55" s="29"/>
      <c r="C55" s="29"/>
      <c r="E55" s="30"/>
    </row>
    <row r="56" spans="1:9" x14ac:dyDescent="0.25">
      <c r="B56" s="29"/>
      <c r="C56" s="29"/>
      <c r="E56" s="30"/>
    </row>
    <row r="57" spans="1:9" x14ac:dyDescent="0.25">
      <c r="B57" s="29"/>
      <c r="C57" s="29"/>
      <c r="E57" s="30"/>
    </row>
    <row r="58" spans="1:9" x14ac:dyDescent="0.25">
      <c r="B58" s="29"/>
      <c r="C58" s="29"/>
      <c r="E58" s="30"/>
    </row>
    <row r="59" spans="1:9" x14ac:dyDescent="0.25">
      <c r="B59" s="29"/>
      <c r="C59" s="29"/>
      <c r="E59" s="30"/>
    </row>
    <row r="60" spans="1:9" x14ac:dyDescent="0.25">
      <c r="B60" s="29"/>
      <c r="C60" s="29"/>
      <c r="E60" s="30"/>
    </row>
    <row r="61" spans="1:9" x14ac:dyDescent="0.25">
      <c r="B61" s="6"/>
      <c r="C61" s="6"/>
    </row>
    <row r="62" spans="1:9" x14ac:dyDescent="0.25">
      <c r="B62" s="6"/>
      <c r="C62" s="6"/>
    </row>
    <row r="63" spans="1:9" x14ac:dyDescent="0.25">
      <c r="B63" s="6"/>
      <c r="C63" s="6"/>
    </row>
    <row r="64" spans="1:9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5" spans="2:3" x14ac:dyDescent="0.25">
      <c r="B105" s="6"/>
      <c r="C105" s="6"/>
    </row>
    <row r="106" spans="2:3" x14ac:dyDescent="0.25">
      <c r="B106" s="6"/>
      <c r="C106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</sheetData>
  <sortState xmlns:xlrd2="http://schemas.microsoft.com/office/spreadsheetml/2017/richdata2" ref="A11:H49">
    <sortCondition ref="B11:B49"/>
  </sortState>
  <mergeCells count="5">
    <mergeCell ref="A7:H7"/>
    <mergeCell ref="A4:H4"/>
    <mergeCell ref="A50:E50"/>
    <mergeCell ref="A52:B52"/>
    <mergeCell ref="A51:B51"/>
  </mergeCells>
  <hyperlinks>
    <hyperlink ref="E12" r:id="rId1" xr:uid="{EF183FDE-6AD7-4E56-A20A-822B2E44787D}"/>
    <hyperlink ref="E13" r:id="rId2" xr:uid="{2DECCD4C-D497-4121-8D3F-A114BFE17DF3}"/>
    <hyperlink ref="E14" r:id="rId3" xr:uid="{0125BD8D-6354-4732-BE56-B582BFA0969B}"/>
    <hyperlink ref="E45" r:id="rId4" xr:uid="{C05AD9DF-EDC7-4305-8923-3C5E2EEB2BDF}"/>
    <hyperlink ref="E40" r:id="rId5" xr:uid="{0646E7DB-5289-46BA-8D31-E68FE1FEAF47}"/>
    <hyperlink ref="E19" r:id="rId6" xr:uid="{EFE51149-06CE-4A38-88D0-21DBA11D6447}"/>
    <hyperlink ref="E26" r:id="rId7" xr:uid="{01001DA8-2E25-4381-82FF-C596DF5BBC9E}"/>
    <hyperlink ref="E25" r:id="rId8" xr:uid="{201E5847-5E9A-4544-B2FB-BC10F56E4930}"/>
    <hyperlink ref="E38" r:id="rId9" xr:uid="{B55D4D79-1D96-42C6-9BD3-4BB85D36E517}"/>
    <hyperlink ref="E48" r:id="rId10" xr:uid="{2A6B9EE6-34AC-4B0A-BBC2-DDE350ADB9DA}"/>
    <hyperlink ref="E44" r:id="rId11" xr:uid="{96FC7495-E200-473E-A13F-52A3947DBD3F}"/>
    <hyperlink ref="E43" r:id="rId12" xr:uid="{86BEFA09-7A5E-4074-B8CD-76EA473213ED}"/>
    <hyperlink ref="E41" r:id="rId13" xr:uid="{73338684-8BE9-4422-B08F-6FB50BF74E6C}"/>
    <hyperlink ref="E42" r:id="rId14" xr:uid="{F17A2A1C-DFA9-4776-88B7-8B9ADB69E834}"/>
    <hyperlink ref="E37" r:id="rId15" xr:uid="{66E1A324-4266-41B2-B006-9CAFB58A46E8}"/>
    <hyperlink ref="E36" r:id="rId16" xr:uid="{2CEA2BA0-59F5-4D27-963E-14A2C8BC06F9}"/>
    <hyperlink ref="E35" r:id="rId17" xr:uid="{8CD79316-4808-46E2-9196-621EE84B2BA5}"/>
    <hyperlink ref="E34" r:id="rId18" xr:uid="{3E399AC1-0245-4945-8FDD-5E571ABEB843}"/>
    <hyperlink ref="E33" r:id="rId19" xr:uid="{CE53D2DC-12EC-4BC2-84FF-FCB7210A64C4}"/>
    <hyperlink ref="E31" r:id="rId20" xr:uid="{30D3D03A-7314-47B1-8151-BBCFC68DB9C2}"/>
    <hyperlink ref="E30" r:id="rId21" xr:uid="{8B0EA6D5-73CB-47C9-AE90-706ABB694A30}"/>
    <hyperlink ref="E28" r:id="rId22" xr:uid="{DEDD00C0-334E-4D35-922E-17D58E24E64B}"/>
    <hyperlink ref="E27" r:id="rId23" xr:uid="{D4251EA0-0C08-4085-BBAE-533FDED6A63E}"/>
    <hyperlink ref="E23" r:id="rId24" xr:uid="{71F3D959-7319-4082-BACA-171C264C70CF}"/>
    <hyperlink ref="E22" r:id="rId25" xr:uid="{9CD7F8FD-0F64-446A-ADD6-079FF9137657}"/>
    <hyperlink ref="E21" r:id="rId26" xr:uid="{51712792-3657-4F00-BFF1-BAA2E5F1BE47}"/>
    <hyperlink ref="E20" r:id="rId27" xr:uid="{2C2A5EA1-2F01-458D-8E83-F32562ABE584}"/>
    <hyperlink ref="E18" r:id="rId28" xr:uid="{96A901B5-DC47-4D70-9543-C2A2AFA71E86}"/>
    <hyperlink ref="E16" r:id="rId29" xr:uid="{71989EE9-7CD7-4855-82B6-96C52CD068D1}"/>
    <hyperlink ref="E29" r:id="rId30" display="adriane.tarle@ovg.org.br" xr:uid="{D1793D2E-FFF1-4745-96D7-8DC18B222FB4}"/>
    <hyperlink ref="E11" r:id="rId31" xr:uid="{EADC95F3-A95B-429A-816C-4DA68982D120}"/>
    <hyperlink ref="E46" r:id="rId32" xr:uid="{08877201-FCD3-468D-B69B-3394635EFC65}"/>
  </hyperlinks>
  <pageMargins left="0.511811024" right="0.511811024" top="0.22" bottom="0.37" header="0.17" footer="0.31496062000000002"/>
  <pageSetup paperSize="9" scale="66" fitToHeight="0" orientation="landscape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2022-01-03T18:19:06Z</cp:lastPrinted>
  <dcterms:created xsi:type="dcterms:W3CDTF">2021-11-24T18:45:00Z</dcterms:created>
  <dcterms:modified xsi:type="dcterms:W3CDTF">2022-01-03T18:19:38Z</dcterms:modified>
</cp:coreProperties>
</file>