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62FBBCA2-7C81-4257-A308-15C544462F91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Agosto 2018" sheetId="1" r:id="rId1"/>
    <sheet name="Planilha2" sheetId="2" state="hidden" r:id="rId2"/>
    <sheet name="Planilha3" sheetId="3" state="hidden" r:id="rId3"/>
  </sheets>
  <definedNames>
    <definedName name="_xlnm._FilterDatabase" localSheetId="0" hidden="1">'Agosto 2018'!$A$8:$S$494</definedName>
    <definedName name="_xlnm.Print_Titles" localSheetId="0">'Agosto 2018'!$1:$8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3" l="1"/>
  <c r="A9" i="3"/>
  <c r="Q494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9" i="1"/>
  <c r="F494" i="1"/>
  <c r="G494" i="1"/>
  <c r="H494" i="1"/>
  <c r="I494" i="1"/>
  <c r="J494" i="1"/>
  <c r="K494" i="1"/>
  <c r="L494" i="1"/>
  <c r="M494" i="1"/>
  <c r="N494" i="1"/>
  <c r="O494" i="1"/>
  <c r="P494" i="1"/>
  <c r="E494" i="1"/>
  <c r="AQ489" i="2"/>
  <c r="R494" i="1" l="1"/>
</calcChain>
</file>

<file path=xl/sharedStrings.xml><?xml version="1.0" encoding="utf-8"?>
<sst xmlns="http://schemas.openxmlformats.org/spreadsheetml/2006/main" count="2053" uniqueCount="1130">
  <si>
    <t xml:space="preserve">ACACIA MARIA DE AGUIAR BEZERRA                  </t>
  </si>
  <si>
    <t xml:space="preserve">ADRIANE TARLE ROSA                              </t>
  </si>
  <si>
    <t xml:space="preserve">ADRIANO DANTAS DE SA                            </t>
  </si>
  <si>
    <t xml:space="preserve">ALAIDE SOARES PEREIRA PASSOS                    </t>
  </si>
  <si>
    <t xml:space="preserve">ALBANIZA FERNANDES DE ANDRADE                   </t>
  </si>
  <si>
    <t xml:space="preserve">ALESSANDRO LOPES DA SILVA                       </t>
  </si>
  <si>
    <t xml:space="preserve">ALEXSSANDER COSTA SOUSA                         </t>
  </si>
  <si>
    <t xml:space="preserve">ALEXSSANDRO LOPES DA SILVA                      </t>
  </si>
  <si>
    <t xml:space="preserve">ALINE ALEXANDRINO MESSIAS                       </t>
  </si>
  <si>
    <t xml:space="preserve">ALINE RIBEIRO CABRAL                            </t>
  </si>
  <si>
    <t xml:space="preserve">ALYNE MENDANHA SILVA                            </t>
  </si>
  <si>
    <t xml:space="preserve">ALYSON FERREIRA REIS                            </t>
  </si>
  <si>
    <t xml:space="preserve">AMANDA BORGES XAVIER LEITE                      </t>
  </si>
  <si>
    <t xml:space="preserve">AMARAL JOSE DO NASCIMENTO                       </t>
  </si>
  <si>
    <t xml:space="preserve">AMILTON XAVIER DA SILVA                         </t>
  </si>
  <si>
    <t xml:space="preserve">ANA BEATRIZ MACIEL DE SOUZA                     </t>
  </si>
  <si>
    <t xml:space="preserve">ANA CELINA MACHADO DO NASCIMENTO                </t>
  </si>
  <si>
    <t xml:space="preserve">ANA CLAUDIA COSTA DE SOUZA                      </t>
  </si>
  <si>
    <t xml:space="preserve">ANA DE FATIMA VIEIRA REIS DE ARAUJO             </t>
  </si>
  <si>
    <t xml:space="preserve">ANA ELIZA AIRES DE FARIAS MENEZES ARAUJO        </t>
  </si>
  <si>
    <t xml:space="preserve">ANA FLAVIA PROFETA DO AMARAL                    </t>
  </si>
  <si>
    <t xml:space="preserve">ANA LUCIA REZENDE XAVIER PINTO                  </t>
  </si>
  <si>
    <t xml:space="preserve">ANA MARIA GONCALVES                             </t>
  </si>
  <si>
    <t xml:space="preserve">ANA PAULA BARBOSA DE CARVALHO SANTOS            </t>
  </si>
  <si>
    <t xml:space="preserve">ANA PAULA BORGES BULHÕES                        </t>
  </si>
  <si>
    <t xml:space="preserve">ANA PAULA MENDONÇA                              </t>
  </si>
  <si>
    <t xml:space="preserve">ANALIA MARIA DE FATIMA BERNARDES                </t>
  </si>
  <si>
    <t xml:space="preserve">ANATERCIO CESAR LIMA                            </t>
  </si>
  <si>
    <t xml:space="preserve">ANDREA MARIA MENDES CAIXETA AZEVEDO COUTINHO    </t>
  </si>
  <si>
    <t xml:space="preserve">ANDREIA BARBOSA SANTANA                         </t>
  </si>
  <si>
    <t xml:space="preserve">ANDREIA DE SOUZA REDAELLI                       </t>
  </si>
  <si>
    <t xml:space="preserve">ANDREZA MARIA DE SOUSA GUEDES                   </t>
  </si>
  <si>
    <t xml:space="preserve">ANEZIO RODRIGUES DA COSTA JUNIOR                </t>
  </si>
  <si>
    <t xml:space="preserve">ANGELICA OLIVEIRA SOUSA LOPES                   </t>
  </si>
  <si>
    <t xml:space="preserve">ANGELICE TELES CUNHA                            </t>
  </si>
  <si>
    <t xml:space="preserve">ANTONIA COSTA LIMA                              </t>
  </si>
  <si>
    <t xml:space="preserve">ANTONIA PEREIRA ALVES                           </t>
  </si>
  <si>
    <t xml:space="preserve">ANTONIA SOUZA PARRODE PALMA                     </t>
  </si>
  <si>
    <t xml:space="preserve">ANTONIO FELIPE MARTINS DE ARAUJO                </t>
  </si>
  <si>
    <t xml:space="preserve">ANTONIO JOSE DE SOUZA                           </t>
  </si>
  <si>
    <t xml:space="preserve">ANTONIO SANTANA BRAGA                           </t>
  </si>
  <si>
    <t xml:space="preserve">APARECIDA BATISTA DA SILVA                      </t>
  </si>
  <si>
    <t xml:space="preserve">APARECIDA D ABADIA ALVES                        </t>
  </si>
  <si>
    <t xml:space="preserve">APARECIDA MARIA DE JESUS                        </t>
  </si>
  <si>
    <t xml:space="preserve">APARECIDO PAULINO BARBOSA                       </t>
  </si>
  <si>
    <t xml:space="preserve">ARGEMIRO FRANCISCO NEVES                        </t>
  </si>
  <si>
    <t xml:space="preserve">ARLENE MATIAS SANTANA DA SILVA                  </t>
  </si>
  <si>
    <t xml:space="preserve">AUREA PINTO FERREIRA                            </t>
  </si>
  <si>
    <t xml:space="preserve">BETY ROSA PEREIRA ARBUES                        </t>
  </si>
  <si>
    <t xml:space="preserve">BRAZ GILSON ARRAES                              </t>
  </si>
  <si>
    <t xml:space="preserve">BRUNO HENRIQUE MENDONÇA DA SILVA                </t>
  </si>
  <si>
    <t xml:space="preserve">CARLA MOREIRA DA SILVA SANTOS                   </t>
  </si>
  <si>
    <t xml:space="preserve">CARLOS ALBERTO SILVA DE CARVALHO                </t>
  </si>
  <si>
    <t xml:space="preserve">CARLOS ALBERTO SOARES LOBO                      </t>
  </si>
  <si>
    <t xml:space="preserve">CARLOS CORSINO DA SILVA                         </t>
  </si>
  <si>
    <t xml:space="preserve">CARLOS HENRIQUE PONCIANO DE ANDRADE             </t>
  </si>
  <si>
    <t xml:space="preserve">CARLOS LAERCIO DE OLIVEIRA                      </t>
  </si>
  <si>
    <t xml:space="preserve">CARLOS ROSA DE MELO                             </t>
  </si>
  <si>
    <t xml:space="preserve">CARMOSINA MARIA DA SILVA                        </t>
  </si>
  <si>
    <t xml:space="preserve">CASSIA CRISTINA MARTINS CELESTINO               </t>
  </si>
  <si>
    <t xml:space="preserve">CELIA REGINA DE SOUSA                           </t>
  </si>
  <si>
    <t xml:space="preserve">CELIMAR DA SILVA FERNANDES                      </t>
  </si>
  <si>
    <t xml:space="preserve">CELINA SILVA DE URZEDA                          </t>
  </si>
  <si>
    <t xml:space="preserve">CHARLLES DA SILVA RIBEIRO                       </t>
  </si>
  <si>
    <t>CHRISTIANNE PAZ ESTEVES FERREIRA FONSECA DE FREITAS</t>
  </si>
  <si>
    <t xml:space="preserve">CICERO GOULART DE ASSIS                         </t>
  </si>
  <si>
    <t xml:space="preserve">CLAILTON DE SOUZA COSTA                         </t>
  </si>
  <si>
    <t xml:space="preserve">CLAUDIA CALIXTO DE SOUSA                        </t>
  </si>
  <si>
    <t xml:space="preserve">CLAUDIA DIVINA DE ALMEIDA                       </t>
  </si>
  <si>
    <t xml:space="preserve">CLAUDIA RIBEIRO DE MELO CARVALHO                </t>
  </si>
  <si>
    <t xml:space="preserve">CLEDMAR SILVA DE OLIVEIRA                       </t>
  </si>
  <si>
    <t xml:space="preserve">CLEIDE CUSTODIA RIBEIRO LOBO                    </t>
  </si>
  <si>
    <t xml:space="preserve">CLEIDE MATA DIAS DE OLIVEIRA                    </t>
  </si>
  <si>
    <t xml:space="preserve">CLEITON CARVALHO                                </t>
  </si>
  <si>
    <t xml:space="preserve">CLENI SEBASTIANA CABRAL RABELO                  </t>
  </si>
  <si>
    <t xml:space="preserve">CLEONICE FERREIRA MACHADO                       </t>
  </si>
  <si>
    <t xml:space="preserve">CLEONICE MARIA PIRES MARTINS GUIMARAES          </t>
  </si>
  <si>
    <t xml:space="preserve">CRISTIANE FERREIRA RIBEIRO ALBERTONI SACCONI    </t>
  </si>
  <si>
    <t xml:space="preserve">CRISTIANE SOUSA VALENTE BARBOSA                 </t>
  </si>
  <si>
    <t xml:space="preserve">DALCI ALVES DE ALMEIDA                          </t>
  </si>
  <si>
    <t xml:space="preserve">DANIEL MARTINS DE OLIVEIRA FILHO                </t>
  </si>
  <si>
    <t xml:space="preserve">DANIELA GONCALVES NOGUEIRA DA COSTA             </t>
  </si>
  <si>
    <t xml:space="preserve">DANIELA LUCIANA JAYME                           </t>
  </si>
  <si>
    <t xml:space="preserve">DANIELA NUNES PINTO                             </t>
  </si>
  <si>
    <t xml:space="preserve">DANIELLA CRISTINA DA SILVA SOUZA                </t>
  </si>
  <si>
    <t xml:space="preserve">DANILZA DE JESUS LOURENCO                       </t>
  </si>
  <si>
    <t xml:space="preserve">DAYANE CRISTINA DA SILVA MEDEIROS               </t>
  </si>
  <si>
    <t xml:space="preserve">DAYANE SUELLEN LIMA DE JESUS                    </t>
  </si>
  <si>
    <t xml:space="preserve">DEBORA BARSANULFO DA SILVA                      </t>
  </si>
  <si>
    <t xml:space="preserve">DECLIEUX RODRIGUES DE MOURA                     </t>
  </si>
  <si>
    <t xml:space="preserve">DENISE DE PAULA CARRIJO                         </t>
  </si>
  <si>
    <t xml:space="preserve">DENISE MIRIA SIQUEIRA CARVALHO                  </t>
  </si>
  <si>
    <t xml:space="preserve">DENISE RABELO NUNES                             </t>
  </si>
  <si>
    <t xml:space="preserve">DEUSLENE LEMES RODRIGUES                        </t>
  </si>
  <si>
    <t xml:space="preserve">DEVANI GODOFREDO RODRIGUES                      </t>
  </si>
  <si>
    <t xml:space="preserve">DILENA MARGARIDA BARROS                         </t>
  </si>
  <si>
    <t xml:space="preserve">DIOGO DA SILVA LIMA                             </t>
  </si>
  <si>
    <t xml:space="preserve">DIVA DE MELO ROCHA                              </t>
  </si>
  <si>
    <t xml:space="preserve">DIVA SILVA DA COSTA OLIVEIRA                    </t>
  </si>
  <si>
    <t xml:space="preserve">DIVINA VIEIRA DA SILVA                          </t>
  </si>
  <si>
    <t xml:space="preserve">DIVINO BATISTA DE SOUZA                         </t>
  </si>
  <si>
    <t xml:space="preserve">DJANETE PEREIRA DA SILVA COSTA                  </t>
  </si>
  <si>
    <t xml:space="preserve">DKENIA ROSA PENA                                </t>
  </si>
  <si>
    <t xml:space="preserve">DOMINGAS FERNANDES DE DEUS                      </t>
  </si>
  <si>
    <t xml:space="preserve">EDAR JESSIE DIAS MENDES DA SILVA                </t>
  </si>
  <si>
    <t xml:space="preserve">EDEDIR JOSE AUGUSTO SILVA                       </t>
  </si>
  <si>
    <t xml:space="preserve">EDINA MARIA FERREIRA DA SILVA MELO              </t>
  </si>
  <si>
    <t xml:space="preserve">EDIVANIA ALVES COELHO                           </t>
  </si>
  <si>
    <t xml:space="preserve">EDMILSON MACHADO SILVA                          </t>
  </si>
  <si>
    <t xml:space="preserve">EDNA BORBA CAMILO                               </t>
  </si>
  <si>
    <t xml:space="preserve">EDNA DO SOCORRO DA COSTA SILVA                  </t>
  </si>
  <si>
    <t xml:space="preserve">EDNA MONTEIRO DA SILVA                          </t>
  </si>
  <si>
    <t xml:space="preserve">EDNA RIBEIRO SANTOS                             </t>
  </si>
  <si>
    <t xml:space="preserve">ELDER JOSE BORGES                               </t>
  </si>
  <si>
    <t xml:space="preserve">ELIADA GONCALVES DE SANTANA                     </t>
  </si>
  <si>
    <t xml:space="preserve">ELIANA GOMES DO CARMO                           </t>
  </si>
  <si>
    <t xml:space="preserve">ELIANA MARIA DA COSTA VASCONCELOS               </t>
  </si>
  <si>
    <t xml:space="preserve">ELIANE MEIRE JUSTINO                            </t>
  </si>
  <si>
    <t xml:space="preserve">ELIANE ROSA VAZ DOS REIS                        </t>
  </si>
  <si>
    <t xml:space="preserve">ELIEL JOSE ALENCAR DOS SANTOS OLIVEIRA          </t>
  </si>
  <si>
    <t xml:space="preserve">ELISA DAUDT DOS SANTOS RODRIGUES                </t>
  </si>
  <si>
    <t xml:space="preserve">ELISANGELA VIEIRA SANTOS                        </t>
  </si>
  <si>
    <t xml:space="preserve">ELITON CARLOS ALVES MARTINS                     </t>
  </si>
  <si>
    <t xml:space="preserve">ELIZABETH ALVES SOBRINHO                        </t>
  </si>
  <si>
    <t xml:space="preserve">ELIZABETH DA SILVA LIMA                         </t>
  </si>
  <si>
    <t xml:space="preserve">ELIZEU MIGUEL DE ARAUJO                         </t>
  </si>
  <si>
    <t xml:space="preserve">ELLEN FERNANDA FARIA DA CUNHA                   </t>
  </si>
  <si>
    <t xml:space="preserve">ELVIA MADALENA COELHO                           </t>
  </si>
  <si>
    <t xml:space="preserve">EMIDIO FABIO VELOSO DUARTE DE MORAIS            </t>
  </si>
  <si>
    <t xml:space="preserve">EMINEIDE APARECIDA DE PAULA E SOUSA             </t>
  </si>
  <si>
    <t xml:space="preserve">EMIVALDO ALVES DA SILVA                         </t>
  </si>
  <si>
    <t xml:space="preserve">ENIVALDO LEMES DIAS                             </t>
  </si>
  <si>
    <t xml:space="preserve">ERIVAN RODRIGUES VIEIRA                         </t>
  </si>
  <si>
    <t xml:space="preserve">ESTELANE CARLA AZARIAS TAVARES                  </t>
  </si>
  <si>
    <t xml:space="preserve">ESTER MARIA DE OLIVEIRA                         </t>
  </si>
  <si>
    <t xml:space="preserve">EURIPEDES CEZARIO ZAGO                          </t>
  </si>
  <si>
    <t xml:space="preserve">EVA RODRIGUES DA SILVA FAGUNDES                 </t>
  </si>
  <si>
    <t xml:space="preserve">EVELINE TEODORO DE FREITAS                      </t>
  </si>
  <si>
    <t xml:space="preserve">EVILASIO FLAVIO BATISTA                         </t>
  </si>
  <si>
    <t xml:space="preserve">FABIO FELIPE PORFIRIO                           </t>
  </si>
  <si>
    <t xml:space="preserve">FABIOLA PEREIRA DOS SANTOS                      </t>
  </si>
  <si>
    <t xml:space="preserve">FERNANDA LOPES SILVA PEREIRA                    </t>
  </si>
  <si>
    <t xml:space="preserve">FLAVIA CRISTINA DUTRA MOREIRA                   </t>
  </si>
  <si>
    <t xml:space="preserve">FLAVIANA DIAMANTE DA MOTA RIBEIRO               </t>
  </si>
  <si>
    <t xml:space="preserve">FLAVIO EMÍLIO PINHEIRO DE SOUZA                 </t>
  </si>
  <si>
    <t xml:space="preserve">FRANCISCA ALVES DE OLIVEIRA                     </t>
  </si>
  <si>
    <t xml:space="preserve">FRANCISCO CARLOS ALVES DA SILVA                 </t>
  </si>
  <si>
    <t xml:space="preserve">FRANICE APARECIDA GOMES MOURAO                  </t>
  </si>
  <si>
    <t xml:space="preserve">GABRIEL LEMES DE CARVALHO                       </t>
  </si>
  <si>
    <t xml:space="preserve">GAINZA NAVES BORGES DE OLIVEIRA                 </t>
  </si>
  <si>
    <t xml:space="preserve">GILBERTO DA SILVA BATISTA                       </t>
  </si>
  <si>
    <t xml:space="preserve">GISELE VIEIRA DA SILVA                          </t>
  </si>
  <si>
    <t xml:space="preserve">GISLENE CARNEIRO MOREIRA                        </t>
  </si>
  <si>
    <t xml:space="preserve">GISMAR DA SILVA ALVES                           </t>
  </si>
  <si>
    <t xml:space="preserve">GISSELE PINHEIRO PEREIRA FRANCO                 </t>
  </si>
  <si>
    <t xml:space="preserve">GLAUBER DA SILVA CUEBAS                         </t>
  </si>
  <si>
    <t xml:space="preserve">GLAUCIA MARIA NEVES DE SOUZA VILAS BOAS         </t>
  </si>
  <si>
    <t xml:space="preserve">GLAUCIANE PIRES SILVA                           </t>
  </si>
  <si>
    <t xml:space="preserve">GLAUCIENE DOS SANTOS CARRIJO                    </t>
  </si>
  <si>
    <t xml:space="preserve">GLEIDSON LOPES DE SOUZA                         </t>
  </si>
  <si>
    <t xml:space="preserve">GUIOMAR ROSA DE SOUZA REIS                      </t>
  </si>
  <si>
    <t xml:space="preserve">HEITOR VIEIRA MELLO DOS SANTOS                  </t>
  </si>
  <si>
    <t xml:space="preserve">HELENA BORGES DIAS                              </t>
  </si>
  <si>
    <t xml:space="preserve">HELENA MARCIANA PEREIRA                         </t>
  </si>
  <si>
    <t xml:space="preserve">HELENA MARIA DA SILVA                           </t>
  </si>
  <si>
    <t xml:space="preserve">HELIASIBE VILELA ARAUJO                         </t>
  </si>
  <si>
    <t xml:space="preserve">HELLEN DUARTE DO AMARAL                         </t>
  </si>
  <si>
    <t xml:space="preserve">HELOISA FERREIRA COSTA                          </t>
  </si>
  <si>
    <t xml:space="preserve">HENRIQUE LUIZ DOS SANTOS                        </t>
  </si>
  <si>
    <t xml:space="preserve">HERICA DE OLIVEIRA                              </t>
  </si>
  <si>
    <t xml:space="preserve">HILDA MARIA FIGUEIREDO DE SOUSA                 </t>
  </si>
  <si>
    <t xml:space="preserve">HILTON LUIS VEIGA                               </t>
  </si>
  <si>
    <t xml:space="preserve">IARA CRISTINA ROSA GONZAGA                      </t>
  </si>
  <si>
    <t xml:space="preserve">IDALINA BARBOSA DE ALMEIDA                      </t>
  </si>
  <si>
    <t xml:space="preserve">IDELMA RODRIGUES                                </t>
  </si>
  <si>
    <t xml:space="preserve">IGOR EVANGELISTA RAISKY                         </t>
  </si>
  <si>
    <t xml:space="preserve">INARA PUCCI DE ARAUJO                           </t>
  </si>
  <si>
    <t xml:space="preserve">INDIARA ANTONIA JAIME SADO                      </t>
  </si>
  <si>
    <t xml:space="preserve">INGRID CHAVES CARNEIRO GRECO                    </t>
  </si>
  <si>
    <t xml:space="preserve">IOLANDA LUZ PEREIRA AVELAR                      </t>
  </si>
  <si>
    <t xml:space="preserve">IOLANDA MARIA VIEIRA                            </t>
  </si>
  <si>
    <t xml:space="preserve">IONE RODRIGUES DE ALMEIDA                       </t>
  </si>
  <si>
    <t xml:space="preserve">IRACEMA MARIA DE SOUZA                          </t>
  </si>
  <si>
    <t xml:space="preserve">IRANI GOMES DA SILVA SOBRINHO                   </t>
  </si>
  <si>
    <t xml:space="preserve">IRANI SOUSA RIBEIRO                             </t>
  </si>
  <si>
    <t xml:space="preserve">ISADORA DE FATIMA LOPES                         </t>
  </si>
  <si>
    <t xml:space="preserve">ISMENIA RODRIGUES DE SOUZA                      </t>
  </si>
  <si>
    <t xml:space="preserve">ITAMAR RODRIGUES DA COSTA                       </t>
  </si>
  <si>
    <t xml:space="preserve">IVANA CHAVES PINA DE BARROS                     </t>
  </si>
  <si>
    <t xml:space="preserve">IVETE JAIME                                     </t>
  </si>
  <si>
    <t xml:space="preserve">IVONE CORGOSINHO                                </t>
  </si>
  <si>
    <t xml:space="preserve">IZA CHOZE                                       </t>
  </si>
  <si>
    <t xml:space="preserve">IZABEL PEREIRA DE MIRANDA                       </t>
  </si>
  <si>
    <t xml:space="preserve">JACINTA MARILAK ARUEIRA DE SOUZA                </t>
  </si>
  <si>
    <t xml:space="preserve">JACQUELINE PAULA DOS SANTOS                     </t>
  </si>
  <si>
    <t xml:space="preserve">JANDRA LEMES DE LIMA ALENCAR                    </t>
  </si>
  <si>
    <t xml:space="preserve">JANINE ALMEIDA SILVA ZAIDEN                     </t>
  </si>
  <si>
    <t xml:space="preserve">JAYSIEL DA SILVA OLIVEIRA                       </t>
  </si>
  <si>
    <t xml:space="preserve">JEAN CARLOS DA SILVA                            </t>
  </si>
  <si>
    <t xml:space="preserve">JEANE DE CASSIA DIAS ABDALA MAIA                </t>
  </si>
  <si>
    <t xml:space="preserve">JEFFERSON FRANCISCO DA CONCEIÇÃO                </t>
  </si>
  <si>
    <t xml:space="preserve">JENYFFER SOARES ESTIVAL MURÇA                   </t>
  </si>
  <si>
    <t xml:space="preserve">JESSICA MORAIS DURAES                           </t>
  </si>
  <si>
    <t xml:space="preserve">JOANA D ARC DE CASTRO SILVA                     </t>
  </si>
  <si>
    <t xml:space="preserve">JOAO ARLINDO NETO                               </t>
  </si>
  <si>
    <t xml:space="preserve">JOAO BATISTA DE FREITAS                         </t>
  </si>
  <si>
    <t xml:space="preserve">JOAO BATISTA LIMA DA CONCEICAO                  </t>
  </si>
  <si>
    <t xml:space="preserve">JOAO DOS REIS FERREIRA ROSA                     </t>
  </si>
  <si>
    <t xml:space="preserve">JOAO PEDRO DA SILVA                             </t>
  </si>
  <si>
    <t xml:space="preserve">JONAS MARTINS SILVEIRA                          </t>
  </si>
  <si>
    <t xml:space="preserve">JORGE ALBERTO PEREIRA MONTEIRO                  </t>
  </si>
  <si>
    <t xml:space="preserve">JOSE CARLOS AMBROSIO DA SILVA                   </t>
  </si>
  <si>
    <t xml:space="preserve">JOSE CARLOS DA SILVA                            </t>
  </si>
  <si>
    <t xml:space="preserve">JOSE EMIVAL RODRIGUES DA SILVA                  </t>
  </si>
  <si>
    <t xml:space="preserve">JOSE NEVES DO CARMO                             </t>
  </si>
  <si>
    <t xml:space="preserve">JOSE ROGERIO TEIXEIRA RODRIGUES                 </t>
  </si>
  <si>
    <t xml:space="preserve">JOSIMEIRE ROSA PIRES                            </t>
  </si>
  <si>
    <t xml:space="preserve">JOSYANNE BONFIM DE ARAUJO                       </t>
  </si>
  <si>
    <t xml:space="preserve">JOYCE CARVALHO DE SOUZA PINHEIRO                </t>
  </si>
  <si>
    <t xml:space="preserve">JOZINA RODRIGUES DE MORAIS ROCHA                </t>
  </si>
  <si>
    <t xml:space="preserve">JUDITE GOMES RAMOS                              </t>
  </si>
  <si>
    <t xml:space="preserve">JULIANA ARANTES FERREIRA                        </t>
  </si>
  <si>
    <t xml:space="preserve">JULIANA CARVALHO BAIOCCHI NAVES                 </t>
  </si>
  <si>
    <t xml:space="preserve">JULIANA TONELLI TEIXEIRA ALVARES                </t>
  </si>
  <si>
    <t xml:space="preserve">JULIANNE DIAS DA SILVA                          </t>
  </si>
  <si>
    <t xml:space="preserve">JULIAO DE BRITO SILVA                           </t>
  </si>
  <si>
    <t xml:space="preserve">JUNIO ALVES BARBOSA                             </t>
  </si>
  <si>
    <t xml:space="preserve">JURACEMA RIBEIRO MARINHO                        </t>
  </si>
  <si>
    <t xml:space="preserve">KARINE RIBEIRO MALTA                            </t>
  </si>
  <si>
    <t xml:space="preserve">KARINTHIA DE FATIMA WANDERLEY JARDIM            </t>
  </si>
  <si>
    <t xml:space="preserve">KARYNA CARVALHO DE FARIAS AIRES                 </t>
  </si>
  <si>
    <t xml:space="preserve">KASSIA PEREIRA COUTO                            </t>
  </si>
  <si>
    <t xml:space="preserve">KATIA JANE DE ASSUNCAO                          </t>
  </si>
  <si>
    <t xml:space="preserve">KELLY CRISTINA CAMPOS                           </t>
  </si>
  <si>
    <t xml:space="preserve">KENEDY PEREIRA DE SOUSA                         </t>
  </si>
  <si>
    <t xml:space="preserve">KENNER MARTINS DE OLIVEIRA                      </t>
  </si>
  <si>
    <t xml:space="preserve">KEROLLEN DE JESUS CAETANO                       </t>
  </si>
  <si>
    <t xml:space="preserve">KEULIANA CANDIDA FARIA                          </t>
  </si>
  <si>
    <t xml:space="preserve">KEZIA SILVA DO REGO                             </t>
  </si>
  <si>
    <t xml:space="preserve">LARISSA MOREIRA                                 </t>
  </si>
  <si>
    <t xml:space="preserve">LARISSA VILELA DE OLIVEIRA                      </t>
  </si>
  <si>
    <t xml:space="preserve">LEANDRO SILVA DOS SANTOS                        </t>
  </si>
  <si>
    <t xml:space="preserve">LECI REGINA DA SILVA ALMEIDA                    </t>
  </si>
  <si>
    <t xml:space="preserve">LEIDYANNA GOMES DE AGUIAR TOME                  </t>
  </si>
  <si>
    <t xml:space="preserve">LEILA PINTO DE SOUZA                            </t>
  </si>
  <si>
    <t xml:space="preserve">LEINE MARIA AQUINO DE SOUSA                     </t>
  </si>
  <si>
    <t xml:space="preserve">LIDIA ALVES DE SOUZA                            </t>
  </si>
  <si>
    <t xml:space="preserve">LILIANE MEDEIROS CAMELO                         </t>
  </si>
  <si>
    <t xml:space="preserve">LINDIOMAR DE JESUS GOMES                        </t>
  </si>
  <si>
    <t xml:space="preserve">LOHANNE PATRICIA TINOCO DE CASTRO               </t>
  </si>
  <si>
    <t xml:space="preserve">LORENNA DE OLIVEIRA RODRIGUES                   </t>
  </si>
  <si>
    <t xml:space="preserve">LORRAINE IZABEL NUNES DE DEUS                   </t>
  </si>
  <si>
    <t xml:space="preserve">LUANA PEREIRA DE LURDES                         </t>
  </si>
  <si>
    <t xml:space="preserve">LUCIANA RODRIGUES BARBOSA DE ABREU              </t>
  </si>
  <si>
    <t xml:space="preserve">LUCIANA RODRIGUES DA SILVA FRANCO               </t>
  </si>
  <si>
    <t xml:space="preserve">LUCIANA RODRIGUES DOS SANTOS                    </t>
  </si>
  <si>
    <t xml:space="preserve">LUCILENE RODRIGUES ARAÚJO                       </t>
  </si>
  <si>
    <t xml:space="preserve">LUCILENI DE OLIVEIRA LOPES                      </t>
  </si>
  <si>
    <t xml:space="preserve">LUCIMAR ROSA DA SILVA                           </t>
  </si>
  <si>
    <t xml:space="preserve">LUIZ CARLOS DE JESUS                            </t>
  </si>
  <si>
    <t xml:space="preserve">LUIZ FELIPE MIRANDA GAMA                        </t>
  </si>
  <si>
    <t xml:space="preserve">LUIZ GUSTAVO DIAS DA SILVA DORNELES             </t>
  </si>
  <si>
    <t xml:space="preserve">LUIZ HENRIQUE FERNANDES SILVA                   </t>
  </si>
  <si>
    <t xml:space="preserve">LUIZ MARCIO BARBOSA                             </t>
  </si>
  <si>
    <t xml:space="preserve">LUIZ ROBERTO SOARES                             </t>
  </si>
  <si>
    <t xml:space="preserve">MAISA VIEIRA PIRES                              </t>
  </si>
  <si>
    <t xml:space="preserve">MALBA PARREIRA DE CASTRO                        </t>
  </si>
  <si>
    <t xml:space="preserve">MANOEL DA COSTA LIMA                            </t>
  </si>
  <si>
    <t xml:space="preserve">MANOEL RODRIGUES FERREIRA JUNIOR                </t>
  </si>
  <si>
    <t xml:space="preserve">MARCELO ALVES CARDOSO                           </t>
  </si>
  <si>
    <t xml:space="preserve">MARCIA BUENO FERNANDES SILVA                    </t>
  </si>
  <si>
    <t xml:space="preserve">MARCIA FERREIRA LEAL                            </t>
  </si>
  <si>
    <t xml:space="preserve">MARCIA REGINA DE MOURA                          </t>
  </si>
  <si>
    <t xml:space="preserve">MARCO ANTONIO DE CASTRO E SILVA                 </t>
  </si>
  <si>
    <t xml:space="preserve">MARCOS FRANCISCO DA SILVA                       </t>
  </si>
  <si>
    <t xml:space="preserve">MARCOS GOULART DE ARAÚJO                        </t>
  </si>
  <si>
    <t xml:space="preserve">MARCOS PAULO PALMEIRA DA SILVA                  </t>
  </si>
  <si>
    <t xml:space="preserve">MARIA ANGELA CHAGAS                             </t>
  </si>
  <si>
    <t xml:space="preserve">MARIA APARECIDA COUTRIM SANTOS                  </t>
  </si>
  <si>
    <t xml:space="preserve">MARIA APARECIDA DA LUZ GOMES                    </t>
  </si>
  <si>
    <t xml:space="preserve">MARIA APARECIDA DA SILVA                        </t>
  </si>
  <si>
    <t xml:space="preserve">MARIA APARECIDA DE JESUS OLIVEIRA               </t>
  </si>
  <si>
    <t xml:space="preserve">MARIA APARECIDA DE PAULA                        </t>
  </si>
  <si>
    <t xml:space="preserve">MARIA APARECIDA FERREIRA                        </t>
  </si>
  <si>
    <t xml:space="preserve">MARIA APARECIDA FERREIRA BAPTISTA PEIXOTO       </t>
  </si>
  <si>
    <t xml:space="preserve">MARIA APARECIDA NEVES                           </t>
  </si>
  <si>
    <t xml:space="preserve">MARIA APARECIDA PEREIRA COUTINHO                </t>
  </si>
  <si>
    <t xml:space="preserve">MARIA BENEDITA DOS SANTOS                       </t>
  </si>
  <si>
    <t xml:space="preserve">MARIA CONCEICAO DA SILVA FERNANDES              </t>
  </si>
  <si>
    <t xml:space="preserve">MARIA CRISTINA CABRAL PEREIRA                   </t>
  </si>
  <si>
    <t xml:space="preserve">MARIA DA CONCEICAO LEAO                         </t>
  </si>
  <si>
    <t xml:space="preserve">MARIA DA GLORIA TOLENTINO                       </t>
  </si>
  <si>
    <t xml:space="preserve">MARIA DAS GRACAS DE MEDEIROS                    </t>
  </si>
  <si>
    <t xml:space="preserve">MARIA DE FATIMA ADAO SILVA                      </t>
  </si>
  <si>
    <t xml:space="preserve">MARIA DE LOURDES PEIXOTO                        </t>
  </si>
  <si>
    <t xml:space="preserve">MARIA DIVINA DIAS BARBOSA                       </t>
  </si>
  <si>
    <t xml:space="preserve">MARIA DO BOM CONSELHO DE OLIVEIRA BEZERRA       </t>
  </si>
  <si>
    <t xml:space="preserve">MARIA DO CARMO QUINTINO                         </t>
  </si>
  <si>
    <t xml:space="preserve">MARIA DO CONSELHO SILVA                         </t>
  </si>
  <si>
    <t xml:space="preserve">MARIA DO SOCORRO FELICIANO                      </t>
  </si>
  <si>
    <t xml:space="preserve">MARIA EREONICE BASILIO DE ABREU                 </t>
  </si>
  <si>
    <t xml:space="preserve">MARIA GERALDA DE AVILA BRAZ                     </t>
  </si>
  <si>
    <t xml:space="preserve">MARIA HELENA DE JESUS                           </t>
  </si>
  <si>
    <t xml:space="preserve">MARIA JOSE LUCAS PROENCA                        </t>
  </si>
  <si>
    <t xml:space="preserve">MARIA JOSE SILVA                                </t>
  </si>
  <si>
    <t xml:space="preserve">MARIA LUCIA MAGALHAES                           </t>
  </si>
  <si>
    <t xml:space="preserve">MARIA MADALENA ALVES RODRIGUES                  </t>
  </si>
  <si>
    <t xml:space="preserve">MARIA NASCIMENTO DE SOUZA                       </t>
  </si>
  <si>
    <t xml:space="preserve">MARIA ONILDA DOS SANTOS                         </t>
  </si>
  <si>
    <t xml:space="preserve">MARIA SILVA BRANDAO                             </t>
  </si>
  <si>
    <t xml:space="preserve">MARIA VERA SENA DOS SANTOS                      </t>
  </si>
  <si>
    <t xml:space="preserve">MARILEIDE ALVES DE SOUZA                        </t>
  </si>
  <si>
    <t xml:space="preserve">MARILEIDE RIBEIRO DA SILVA                      </t>
  </si>
  <si>
    <t xml:space="preserve">MARINA LUCIA DA CRUZ SILVA                      </t>
  </si>
  <si>
    <t xml:space="preserve">MARINA RODRIGUES ABREU SILVA                    </t>
  </si>
  <si>
    <t xml:space="preserve">MARINEZ BONFIM DA MATA                          </t>
  </si>
  <si>
    <t xml:space="preserve">MARISA DE SOUZA MACEDO                          </t>
  </si>
  <si>
    <t xml:space="preserve">MARIZA DA SILVA FERREIRA                        </t>
  </si>
  <si>
    <t xml:space="preserve">MARLENE APARECIDA GONÇALVES                     </t>
  </si>
  <si>
    <t xml:space="preserve">MARLENE LUZIA DE AQUINO                         </t>
  </si>
  <si>
    <t xml:space="preserve">MARLENE RODRIGUES COSTA E SILVA                 </t>
  </si>
  <si>
    <t xml:space="preserve">MARLENE RODRIGUES MORAIS                        </t>
  </si>
  <si>
    <t xml:space="preserve">MATEUS CARNEIRO DE MENDONCA                     </t>
  </si>
  <si>
    <t xml:space="preserve">MAURIZET DE SOUZA MORAIS                        </t>
  </si>
  <si>
    <t xml:space="preserve">MAURO MENDES DA SILVA                           </t>
  </si>
  <si>
    <t xml:space="preserve">MELISSA MENDONCA DA SILVA JAIME                 </t>
  </si>
  <si>
    <t xml:space="preserve">MICHELY ADRIANA FELIX BRABO                     </t>
  </si>
  <si>
    <t xml:space="preserve">MIRIA RODRIGUES DE SOUZA                        </t>
  </si>
  <si>
    <t xml:space="preserve">MIRIAM HOFFMANN FLOR                            </t>
  </si>
  <si>
    <t xml:space="preserve">MIRNA PINCOWSCA RIBEIRO                         </t>
  </si>
  <si>
    <t xml:space="preserve">MOEMA LUDIMILLA TATIANNY ALINNE OLIVEIRA        </t>
  </si>
  <si>
    <t xml:space="preserve">MONICA RIBEIRO MARGARIDA                        </t>
  </si>
  <si>
    <t xml:space="preserve">MURILO LOPES FIGUEIREDO                         </t>
  </si>
  <si>
    <t xml:space="preserve">NADIR COSTA TEIXEIRA                            </t>
  </si>
  <si>
    <t xml:space="preserve">NAPOLEAO GARCIA BORGES                          </t>
  </si>
  <si>
    <t xml:space="preserve">NATALICE DE JESUS MOREIRA                       </t>
  </si>
  <si>
    <t xml:space="preserve">NAYARA SILVESTRE DOS SANTOS                     </t>
  </si>
  <si>
    <t xml:space="preserve">NAZIRA EDUARDO DA SILVA                         </t>
  </si>
  <si>
    <t xml:space="preserve">NEIDIANE DIAS DE MIRANDA MARQUES                </t>
  </si>
  <si>
    <t xml:space="preserve">NELIANA MARINHO DE SOUZA ALMEIDA                </t>
  </si>
  <si>
    <t xml:space="preserve">NEUZA ALVES NEVES LOMAZZI                       </t>
  </si>
  <si>
    <t xml:space="preserve">NEUZA VIEIRA DE SIQUEIRA                        </t>
  </si>
  <si>
    <t xml:space="preserve">NEY EDUARDO SABINO FILHO                        </t>
  </si>
  <si>
    <t xml:space="preserve">NILSONETE COSTA FERREIRA VELASCO                </t>
  </si>
  <si>
    <t xml:space="preserve">NILTA CAMPOS DE ALMEIDA LIMA                    </t>
  </si>
  <si>
    <t xml:space="preserve">NILVA DE JESUS SOUZA                            </t>
  </si>
  <si>
    <t xml:space="preserve">NILVA DIAS DA CUNHA                             </t>
  </si>
  <si>
    <t xml:space="preserve">NILVA ROSA DA SILVA ALMEIDA                     </t>
  </si>
  <si>
    <t xml:space="preserve">NORMI PEREIRA DE MENDONCA                       </t>
  </si>
  <si>
    <t xml:space="preserve">NUBIA CLARA GODOI BATISTA IWACE                 </t>
  </si>
  <si>
    <t xml:space="preserve">NUBIA CUNHA DA SILVA                            </t>
  </si>
  <si>
    <t xml:space="preserve">OCIRLEY DA CONCEICAO NUNES                      </t>
  </si>
  <si>
    <t xml:space="preserve">ORACY PEREIRA DA COSTA                          </t>
  </si>
  <si>
    <t xml:space="preserve">ORCHIRLENE FERREIRA CAMPOS                      </t>
  </si>
  <si>
    <t xml:space="preserve">OSCAR CARDOSO LOPES JUNIOR                      </t>
  </si>
  <si>
    <t xml:space="preserve">PATRICIA BOROWSKI                               </t>
  </si>
  <si>
    <t xml:space="preserve">PATRICIA DA COSTA FREIRE                        </t>
  </si>
  <si>
    <t xml:space="preserve">PAULA CRISTINA NERY MORENO                      </t>
  </si>
  <si>
    <t xml:space="preserve">PAULO APOLINARIO                                </t>
  </si>
  <si>
    <t xml:space="preserve">PAULO HENRIQUE DE JESUS DA CRUZ                 </t>
  </si>
  <si>
    <t xml:space="preserve">PEDRO HENRIQUE SOARES XIMENES                   </t>
  </si>
  <si>
    <t xml:space="preserve">POLYANNA OLIVEIRA SIQUEIRA                      </t>
  </si>
  <si>
    <t xml:space="preserve">PRISCILLA GOMES DE SOUZA                        </t>
  </si>
  <si>
    <t xml:space="preserve">RAFAEL PAULA VALADÃO                            </t>
  </si>
  <si>
    <t xml:space="preserve">RAFAELA DO NASCIMENTO                           </t>
  </si>
  <si>
    <t xml:space="preserve">RAPHAEL FERNANDES VIEIRA                        </t>
  </si>
  <si>
    <t xml:space="preserve">RAQUEL CRISTINA DA SILVA CARVALHO               </t>
  </si>
  <si>
    <t xml:space="preserve">RAQUEL FONSECA DE LIMA                          </t>
  </si>
  <si>
    <t xml:space="preserve">REGIANE CARDOSO JAPIASSU SILVA                  </t>
  </si>
  <si>
    <t xml:space="preserve">REGIANE COSTA FERREIRA                          </t>
  </si>
  <si>
    <t xml:space="preserve">REGINA CELI ZAGO                                </t>
  </si>
  <si>
    <t xml:space="preserve">REGINALDO DIAS LIMA                             </t>
  </si>
  <si>
    <t xml:space="preserve">RENATA FERREIRA DOS SANTOS                      </t>
  </si>
  <si>
    <t xml:space="preserve">RENATA QUINTINO NOGUEIRA                        </t>
  </si>
  <si>
    <t xml:space="preserve">RENATA TAVARES LOPES ALVES                      </t>
  </si>
  <si>
    <t xml:space="preserve">RENATO DE FREITAS HOELZLE JUNIOR                </t>
  </si>
  <si>
    <t xml:space="preserve">RICARDO SILVA BORGES                            </t>
  </si>
  <si>
    <t xml:space="preserve">ROBERTA DE OLIVEIRA MOREIRA                     </t>
  </si>
  <si>
    <t xml:space="preserve">ROBERTO FRANCISCO LOPES                         </t>
  </si>
  <si>
    <t xml:space="preserve">RODRIGO AUGUSTO BERNARDES                       </t>
  </si>
  <si>
    <t xml:space="preserve">RODRIGO MARTINS DE AZEVEDO                      </t>
  </si>
  <si>
    <t xml:space="preserve">ROGERIA RIBEIRO BUENO                           </t>
  </si>
  <si>
    <t xml:space="preserve">ROGERIO DOS SANTOS FERREIRA                     </t>
  </si>
  <si>
    <t xml:space="preserve">ROGERIO GOMES DA SILVA                          </t>
  </si>
  <si>
    <t xml:space="preserve">ROGERIO VAZ DOS REIS                            </t>
  </si>
  <si>
    <t xml:space="preserve">RONAN DA SILVA OLIVEIRA RAMOS                   </t>
  </si>
  <si>
    <t xml:space="preserve">RONEY SILVA DOS REIS                            </t>
  </si>
  <si>
    <t xml:space="preserve">RONILSON ANTONIO DE PAULA                       </t>
  </si>
  <si>
    <t xml:space="preserve">RONISE SILVA GONÇALVES                          </t>
  </si>
  <si>
    <t xml:space="preserve">ROSA MARIA AUXILIADORA                          </t>
  </si>
  <si>
    <t xml:space="preserve">ROSANA GOMES SIQUEIRA DE ALMEIDA                </t>
  </si>
  <si>
    <t xml:space="preserve">ROSANA MENDES GONÇALVES CARDOSO                 </t>
  </si>
  <si>
    <t xml:space="preserve">ROSANGELA GONCALVES DA COSTA                    </t>
  </si>
  <si>
    <t xml:space="preserve">ROSELMA PINTO DOS SANTOS                        </t>
  </si>
  <si>
    <t xml:space="preserve">ROSEMAR NASCIMENTO CRUZ                         </t>
  </si>
  <si>
    <t xml:space="preserve">ROSIANE GOULART DE CASTRO DIAS LIMA             </t>
  </si>
  <si>
    <t xml:space="preserve">ROSILMA PEREIRA DOMINGOS DE ARRUDA              </t>
  </si>
  <si>
    <t xml:space="preserve">RUBIA ERIKA PRADO CARDOSO                       </t>
  </si>
  <si>
    <t xml:space="preserve">RUTH ALVES DE LIMA                              </t>
  </si>
  <si>
    <t xml:space="preserve">SAMOEL LOPES COSTA                              </t>
  </si>
  <si>
    <t xml:space="preserve">SANDRA ARMANDO DOS SANTOS                       </t>
  </si>
  <si>
    <t xml:space="preserve">SANDRA DE SOUSA SILVA                           </t>
  </si>
  <si>
    <t xml:space="preserve">SANDRO JOSE LACERDA                             </t>
  </si>
  <si>
    <t xml:space="preserve">SANTIAGO RODRIGUES COSTA                        </t>
  </si>
  <si>
    <t xml:space="preserve">SEBASTIANA VIEIRA ALVES                         </t>
  </si>
  <si>
    <t xml:space="preserve">SELMA APARECIDA DE SOUZA                        </t>
  </si>
  <si>
    <t xml:space="preserve">SELMA CONEGUNDES MAIA                           </t>
  </si>
  <si>
    <t xml:space="preserve">SHEILA ALVES GODOI                              </t>
  </si>
  <si>
    <t xml:space="preserve">SHIRLEY KATIA DO AMARAL                         </t>
  </si>
  <si>
    <t xml:space="preserve">SILVANIR SILVERIA DE SOUSA                      </t>
  </si>
  <si>
    <t xml:space="preserve">SILVIA CRISPIM DE SOUZA COSTA                   </t>
  </si>
  <si>
    <t xml:space="preserve">SILVIA HELENA SPECHOTO DA SILVA MOREIRA         </t>
  </si>
  <si>
    <t xml:space="preserve">SIMONE APARECIDA DA COSTA MIRANDA               </t>
  </si>
  <si>
    <t xml:space="preserve">SIMONE CLEIA MARGARIDA RIBEIRO                  </t>
  </si>
  <si>
    <t xml:space="preserve">SIRIA SILVA SOUZA DOMINGOS                      </t>
  </si>
  <si>
    <t xml:space="preserve">SONIA COELHO BATISTA                            </t>
  </si>
  <si>
    <t xml:space="preserve">STEFANY DYOVANA COSTA SILVA                     </t>
  </si>
  <si>
    <t xml:space="preserve">STEFFANY ISABELLE SERRIA RAMOS                  </t>
  </si>
  <si>
    <t xml:space="preserve">SUELI CORREA CAMARGO                            </t>
  </si>
  <si>
    <t xml:space="preserve">SUELI DELFINA DA SILVA                          </t>
  </si>
  <si>
    <t xml:space="preserve">SUELY DE OLIVEIRA PETINI BONFIM                 </t>
  </si>
  <si>
    <t xml:space="preserve">SUELY VIEIRA DE ALMEIDA                         </t>
  </si>
  <si>
    <t xml:space="preserve">TACANA DE LUZDALMA DIAS DA SILVA                </t>
  </si>
  <si>
    <t xml:space="preserve">TALITAH CARVALHO DOS SANTOS                     </t>
  </si>
  <si>
    <t xml:space="preserve">TATIANA DE OLIVEIRA ALMADA MENIN                </t>
  </si>
  <si>
    <t xml:space="preserve">TATIANA GOMES DE OLIVEIRA                       </t>
  </si>
  <si>
    <t xml:space="preserve">TELMA RODRIGUES CAMPOS                          </t>
  </si>
  <si>
    <t xml:space="preserve">TEREZINHA EVANGELISTA DOURADO DOS SANTOS        </t>
  </si>
  <si>
    <t xml:space="preserve">THAIS DANIELLE DE OLIVEIRA RODRIGUES            </t>
  </si>
  <si>
    <t xml:space="preserve">THIAGO HENRIQUE DE SOUZA JAYME                  </t>
  </si>
  <si>
    <t xml:space="preserve">TOMAZ DE PINHO NETO                             </t>
  </si>
  <si>
    <t xml:space="preserve">UBIRATAN BATISTA DA SILVA JUNIOR                </t>
  </si>
  <si>
    <t xml:space="preserve">VALDA NUNES DAMASCENO SOUZA                     </t>
  </si>
  <si>
    <t xml:space="preserve">VALDETE PEREIRA DOS SANTOS                      </t>
  </si>
  <si>
    <t xml:space="preserve">VALDIVINA AMELIA DA SILVA                       </t>
  </si>
  <si>
    <t xml:space="preserve">VALDIVINA CLAUDINO MARQUES                      </t>
  </si>
  <si>
    <t xml:space="preserve">VALDIVINO GONCALVES DE CARVALHO                 </t>
  </si>
  <si>
    <t xml:space="preserve">VALDIVINO LUIZ DA SILVA JUNIOR                  </t>
  </si>
  <si>
    <t xml:space="preserve">VALDOMIRO FRANCISCO DA SILVA                    </t>
  </si>
  <si>
    <t xml:space="preserve">VALERIA CRISTINA DOS SANTOS                     </t>
  </si>
  <si>
    <t xml:space="preserve">VALERIA DE ARAUJO ALMEIDA DOMINGUES             </t>
  </si>
  <si>
    <t xml:space="preserve">VALMIRA DA SILVA MORAIS                         </t>
  </si>
  <si>
    <t xml:space="preserve">VALTECY FERREIRA BATISTA                        </t>
  </si>
  <si>
    <t xml:space="preserve">VANDELENE SANTANA ROSA                          </t>
  </si>
  <si>
    <t xml:space="preserve">VANESSA SOUZA NASCIMENTO                        </t>
  </si>
  <si>
    <t xml:space="preserve">VASTI SILVA COSTA                               </t>
  </si>
  <si>
    <t xml:space="preserve">VENERANDO BRAGA DOS SANTOS                      </t>
  </si>
  <si>
    <t xml:space="preserve">VERA LUCIA CORREA DE PINA                       </t>
  </si>
  <si>
    <t xml:space="preserve">VERA LUCIA DIAS                                 </t>
  </si>
  <si>
    <t xml:space="preserve">VICTOR GUILHERME DE SOUSA SANTOS                </t>
  </si>
  <si>
    <t xml:space="preserve">VICTOR HUGO DIAS BARBOSA ROMOLI                 </t>
  </si>
  <si>
    <t xml:space="preserve">VILMA FONSECA MENES E SILVA                     </t>
  </si>
  <si>
    <t xml:space="preserve">VILMA MARIA PIMENTA ALVES                       </t>
  </si>
  <si>
    <t xml:space="preserve">VILMAIR FRANCISCA DA SILVA                      </t>
  </si>
  <si>
    <t xml:space="preserve">VINICIUS LIMA RODRIGUES                         </t>
  </si>
  <si>
    <t xml:space="preserve">VIRGINIA ROSA CUNHA                             </t>
  </si>
  <si>
    <t xml:space="preserve">VITOR MESQUITA DA SILVA NETO                    </t>
  </si>
  <si>
    <t xml:space="preserve">VIVIANE DOS REIS PEREIRA                        </t>
  </si>
  <si>
    <t xml:space="preserve">VIVIANE FERREIRA DE SOUSA                       </t>
  </si>
  <si>
    <t xml:space="preserve">WALACE PONCIANO FRAZAO                          </t>
  </si>
  <si>
    <t xml:space="preserve">WALDENILSON DOS SANTOS CORREA                   </t>
  </si>
  <si>
    <t xml:space="preserve">WALERIA MARIA DA PAIXAO BORGES VIEIRA           </t>
  </si>
  <si>
    <t xml:space="preserve">WALYSON FERREIRA REZENDE                        </t>
  </si>
  <si>
    <t xml:space="preserve">WANIA ALVES DE ARAUJO                           </t>
  </si>
  <si>
    <t xml:space="preserve">WEIDER DO SOCORRO SANTIAGO                      </t>
  </si>
  <si>
    <t xml:space="preserve">WEVERTON DA SILVA FERREIRA                      </t>
  </si>
  <si>
    <t xml:space="preserve">WILTON JOSE DO NASCIMENTO                       </t>
  </si>
  <si>
    <t xml:space="preserve">YASMIN COUTO BARROS                             </t>
  </si>
  <si>
    <t xml:space="preserve">ZOROASTRO JOAO DE ABREU                         </t>
  </si>
  <si>
    <t xml:space="preserve">NADIA SOUSA DE LIMA                             </t>
  </si>
  <si>
    <t xml:space="preserve">PAULLA LELES LAURINDO                           </t>
  </si>
  <si>
    <t>GRATIFICAÇÕES</t>
  </si>
  <si>
    <t>AUXÍLIO TRANSPORTE</t>
  </si>
  <si>
    <t>DIÁRIAS 
DE VIAGEM</t>
  </si>
  <si>
    <t xml:space="preserve">TOTAL DESCONTOS </t>
  </si>
  <si>
    <t>TOTAL BRUTO</t>
  </si>
  <si>
    <t>AD. TEMPO 
DE SERVIÇO</t>
  </si>
  <si>
    <t>DIF. H. EXTRAS + DSR</t>
  </si>
  <si>
    <t>NOME</t>
  </si>
  <si>
    <t>ADMISSÃO</t>
  </si>
  <si>
    <t>CARGO</t>
  </si>
  <si>
    <t>CUIDADOR DE IDOSOS I</t>
  </si>
  <si>
    <t>TOTAL</t>
  </si>
  <si>
    <t>TOTAL LÍQUIDO</t>
  </si>
  <si>
    <t>Organização das Voluntárias de Goiás</t>
  </si>
  <si>
    <t>Gerência de Gestão de Pessoas</t>
  </si>
  <si>
    <t>NÍVEL</t>
  </si>
  <si>
    <t xml:space="preserve">SALÁRIO MENSAL </t>
  </si>
  <si>
    <t xml:space="preserve">MATRÍCULA                </t>
  </si>
  <si>
    <t>SALARIO MENSAL</t>
  </si>
  <si>
    <t>BOLSA AUXILIO ESTAGIO</t>
  </si>
  <si>
    <t>DIF BOLSA AUXILIO ESTAGIO</t>
  </si>
  <si>
    <t>HORAS EXTRAS 50%</t>
  </si>
  <si>
    <t>DSR ADICIONAL NOTURNO</t>
  </si>
  <si>
    <t>QUINQUENIO</t>
  </si>
  <si>
    <t>ADICIONAL INSALUBRIDADE</t>
  </si>
  <si>
    <t>DSR HORAS EXTRAS 50 %</t>
  </si>
  <si>
    <t>ADICIONAL PERICULOSIDADE</t>
  </si>
  <si>
    <t>ABONO PECUNIARIO</t>
  </si>
  <si>
    <t xml:space="preserve">PROGRESSAO HORIZONTAL </t>
  </si>
  <si>
    <t>1/3 FERIAS</t>
  </si>
  <si>
    <t>VANTAGEM DE PLANO ANTERIOR</t>
  </si>
  <si>
    <t>GRATIFICAÇÃO DIRETORIA GERAL</t>
  </si>
  <si>
    <t>GRATIFICAÇÃO DIRETORIA</t>
  </si>
  <si>
    <t>GRATIFIC. DE SUBSTITUIÇÃO</t>
  </si>
  <si>
    <t>PENSÃO JUDICIAL</t>
  </si>
  <si>
    <t>GRATIFICAÇÃO CHEFIA GABINETE</t>
  </si>
  <si>
    <t>GRATIFICAÇÃO ASSESSORIA</t>
  </si>
  <si>
    <t>GRATIFICAÇÃO GERÊNCIA</t>
  </si>
  <si>
    <t>GRATIFICAÇÃO DE COORDENADORIA</t>
  </si>
  <si>
    <t>GRATIFICAÇÃO DE NÚCLEO</t>
  </si>
  <si>
    <t>GRATIFICAÇÃO SUPERVISÃO ADM/OPERACIONAL</t>
  </si>
  <si>
    <t>DIARIA DE VIAGEM</t>
  </si>
  <si>
    <t>AUXILIO TRANSPORTE</t>
  </si>
  <si>
    <t>DIF AUXILIO TRANSPORTE</t>
  </si>
  <si>
    <t>GRATIFICAÇÃO INCORPORADA</t>
  </si>
  <si>
    <t>GRAT CH. GABINETE REL. INSTITUCIONAIS</t>
  </si>
  <si>
    <t xml:space="preserve">ADRIANE TARLE ROSA                         </t>
  </si>
  <si>
    <t xml:space="preserve">ALYNE MENDANHA SILVA                       </t>
  </si>
  <si>
    <t xml:space="preserve">ALYSON FERREIRA REIS                       </t>
  </si>
  <si>
    <t xml:space="preserve">ANA MARIA GONCALVES                        </t>
  </si>
  <si>
    <t xml:space="preserve">ANATERCIO CESAR LIMA                       </t>
  </si>
  <si>
    <t xml:space="preserve">ANDREIA BARBOSA SANTANA                    </t>
  </si>
  <si>
    <t xml:space="preserve">ANDREZA MARIA DE SOUSA GUEDES              </t>
  </si>
  <si>
    <t xml:space="preserve">ANGELICA OLIVEIRA SOUSA LOPES              </t>
  </si>
  <si>
    <t xml:space="preserve">APARECIDO PAULINO BARBOSA                  </t>
  </si>
  <si>
    <t xml:space="preserve">ARLENE MATIAS SANTANA DA SILVA             </t>
  </si>
  <si>
    <t xml:space="preserve">BRUNA LARA GONÇALVES SILVA                 </t>
  </si>
  <si>
    <t xml:space="preserve">BRUNO HENRIQUE MENDONÇA DA SILVA           </t>
  </si>
  <si>
    <t xml:space="preserve">CARLOS ALBERTO SILVA DE CARVALHO           </t>
  </si>
  <si>
    <t xml:space="preserve">CARLOS ROSA DE MELO                        </t>
  </si>
  <si>
    <t xml:space="preserve">CASSIA CRISTINA MARTINS CELESTINO          </t>
  </si>
  <si>
    <t xml:space="preserve">CELIMAR DA SILVA FERNANDES                 </t>
  </si>
  <si>
    <t xml:space="preserve">CICERO GOULART DE ASSIS                    </t>
  </si>
  <si>
    <t xml:space="preserve">CRISTIANE SOUSA VALENTE BARBOSA            </t>
  </si>
  <si>
    <t xml:space="preserve">DAYANE SUELLEN LIMA DE JESUS               </t>
  </si>
  <si>
    <t xml:space="preserve">DECLIEUX RODRIGUES DE MOURA                </t>
  </si>
  <si>
    <t xml:space="preserve">DENISE MIRIA SIQUEIRA CARVALHO             </t>
  </si>
  <si>
    <t xml:space="preserve">EDNA RIBEIRO SANTOS                        </t>
  </si>
  <si>
    <t xml:space="preserve">EMIDIO FABIO VELOSO DUARTE DE MORAIS       </t>
  </si>
  <si>
    <t xml:space="preserve">EURIPEDES CEZARIO ZAGO                     </t>
  </si>
  <si>
    <t xml:space="preserve">FLAVIANA DIAMANTE DA MOTA RIBEIRO          </t>
  </si>
  <si>
    <t xml:space="preserve">FRANICE APARECIDA GOMES MOURAO             </t>
  </si>
  <si>
    <t xml:space="preserve">GILBERTO DA SILVA BATISTA                  </t>
  </si>
  <si>
    <t xml:space="preserve">GISLENE CARNEIRO MOREIRA                   </t>
  </si>
  <si>
    <t xml:space="preserve">GISMAR DA SILVA ALVES                      </t>
  </si>
  <si>
    <t xml:space="preserve">GLAUCIANE PIRES SILVA                      </t>
  </si>
  <si>
    <t xml:space="preserve">GLAUCIENE DOS SANTOS CARRIJO               </t>
  </si>
  <si>
    <t xml:space="preserve">HELLEN DUARTE DO AMARAL                    </t>
  </si>
  <si>
    <t xml:space="preserve">HELOISA FERREIRA COSTA                     </t>
  </si>
  <si>
    <t xml:space="preserve">HENRIQUE LUIZ DOS SANTOS                   </t>
  </si>
  <si>
    <t xml:space="preserve">IDELMA RODRIGUES                           </t>
  </si>
  <si>
    <t xml:space="preserve">INGRID CHAVES CARNEIRO GRECO               </t>
  </si>
  <si>
    <t xml:space="preserve">IVONE CORGOSINHO                           </t>
  </si>
  <si>
    <t xml:space="preserve">JADOS DUTRA BARBOSA                        </t>
  </si>
  <si>
    <t xml:space="preserve">JANINE ALMEIDA SILVA ZAIDEN                </t>
  </si>
  <si>
    <t xml:space="preserve">JEANE DE CASSIA DIAS ABDALA MAIA           </t>
  </si>
  <si>
    <t xml:space="preserve">JENYFFER SOARES ESTIVAL MURÇA              </t>
  </si>
  <si>
    <t xml:space="preserve">JESSICA MORAIS DURAES                      </t>
  </si>
  <si>
    <t xml:space="preserve">JOAO PEDRO DA SILVA                        </t>
  </si>
  <si>
    <t xml:space="preserve">JONAS MARTINS SILVEIRA                     </t>
  </si>
  <si>
    <t xml:space="preserve">JOSE EMIVAL RODRIGUES DA SILVA             </t>
  </si>
  <si>
    <t xml:space="preserve">JOVANILSON FALEIRO DE FREITAS              </t>
  </si>
  <si>
    <t xml:space="preserve">JOYCE CARVALHO DE SOUZA PINHEIRO           </t>
  </si>
  <si>
    <t xml:space="preserve">KARINE RIBEIRO MALTA                       </t>
  </si>
  <si>
    <t xml:space="preserve">KARYNA CARVALHO DE FARIAS AIRES            </t>
  </si>
  <si>
    <t xml:space="preserve">KATIA JANE DE ASSUNCAO                     </t>
  </si>
  <si>
    <t xml:space="preserve">KELLY CRISTINA CAMPOS                      </t>
  </si>
  <si>
    <t xml:space="preserve">KEZIA SILVA DO REGO                        </t>
  </si>
  <si>
    <t xml:space="preserve">LILIANE MEDEIROS CAMELO                    </t>
  </si>
  <si>
    <t xml:space="preserve">LORRAINE IZABEL NUNES DE DEUS              </t>
  </si>
  <si>
    <t xml:space="preserve">LUCILENE RODRIGUES ARAÚJO                  </t>
  </si>
  <si>
    <t xml:space="preserve">LUIZ FELIPE MIRANDA GAMA                   </t>
  </si>
  <si>
    <t xml:space="preserve">MARIA APARECIDA FERREIRA                   </t>
  </si>
  <si>
    <t xml:space="preserve">MARIA DE FATIMA ADAO SILVA                 </t>
  </si>
  <si>
    <t xml:space="preserve">MARIA DE LOURDES PEIXOTO                   </t>
  </si>
  <si>
    <t xml:space="preserve">MARIA JOSE SILVA                           </t>
  </si>
  <si>
    <t xml:space="preserve">MARIA NASCIMENTO DE SOUZA                  </t>
  </si>
  <si>
    <t xml:space="preserve">MARIA SILVA BRANDAO                        </t>
  </si>
  <si>
    <t xml:space="preserve">MARINA RODRIGUES ABREU SILVA               </t>
  </si>
  <si>
    <t xml:space="preserve">MICHELY ADRIANA FELIX BRABO                </t>
  </si>
  <si>
    <t xml:space="preserve">MOEMA LUDIMILLA TATIANNY ALINNE OLIVEIRA   </t>
  </si>
  <si>
    <t xml:space="preserve">MONICA RIBEIRO MARGARIDA                   </t>
  </si>
  <si>
    <t xml:space="preserve">NAYARA SILVESTRE DOS SANTOS                </t>
  </si>
  <si>
    <t xml:space="preserve">PAULO HENRIQUE DE JESUS DA CRUZ            </t>
  </si>
  <si>
    <t xml:space="preserve">RAFAEL PAULA VALADÃO                       </t>
  </si>
  <si>
    <t xml:space="preserve">RENATA FERREIRA DOS SANTOS                 </t>
  </si>
  <si>
    <t xml:space="preserve">ROSEMAR NASCIMENTO CRUZ                    </t>
  </si>
  <si>
    <t xml:space="preserve">TATIANA GOMES DE OLIVEIRA                  </t>
  </si>
  <si>
    <t xml:space="preserve">THAIS DANIELLE DE OLIVEIRA RODRIGUES       </t>
  </si>
  <si>
    <t xml:space="preserve">TOMAZ DE PINHO NETO                        </t>
  </si>
  <si>
    <t xml:space="preserve">UBIRATAN BATISTA DA SILVA JUNIOR           </t>
  </si>
  <si>
    <t xml:space="preserve">VALERIA DE ARAUJO ALMEIDA DOMINGUES        </t>
  </si>
  <si>
    <t xml:space="preserve">VICTOR GUILHERME DE SOUSA SANTOS           </t>
  </si>
  <si>
    <t xml:space="preserve">VICTOR HUGO DIAS BARBOSA ROMOLI            </t>
  </si>
  <si>
    <t xml:space="preserve">VITOR MESQUITA DA SILVA NETO               </t>
  </si>
  <si>
    <t xml:space="preserve">YASMIN COUTO BARROS                        </t>
  </si>
  <si>
    <t xml:space="preserve">YGOR COUTO BARROS                          </t>
  </si>
  <si>
    <t xml:space="preserve">                         </t>
  </si>
  <si>
    <t xml:space="preserve">              </t>
  </si>
  <si>
    <t xml:space="preserve">                   </t>
  </si>
  <si>
    <t xml:space="preserve">                      </t>
  </si>
  <si>
    <t xml:space="preserve">                </t>
  </si>
  <si>
    <t xml:space="preserve">                 </t>
  </si>
  <si>
    <t xml:space="preserve">                    </t>
  </si>
  <si>
    <t xml:space="preserve">                     </t>
  </si>
  <si>
    <t xml:space="preserve">                        </t>
  </si>
  <si>
    <t xml:space="preserve">          </t>
  </si>
  <si>
    <t xml:space="preserve">                       </t>
  </si>
  <si>
    <t xml:space="preserve">         </t>
  </si>
  <si>
    <t xml:space="preserve">                          </t>
  </si>
  <si>
    <t xml:space="preserve">                  </t>
  </si>
  <si>
    <t xml:space="preserve">                            </t>
  </si>
  <si>
    <t xml:space="preserve">                                      </t>
  </si>
  <si>
    <t xml:space="preserve">               </t>
  </si>
  <si>
    <t xml:space="preserve">                                 </t>
  </si>
  <si>
    <t xml:space="preserve"> TOTAL GERAL:            </t>
  </si>
  <si>
    <t xml:space="preserve"> TOTAL GERAL FUNCIONÁRIOS: </t>
  </si>
  <si>
    <t xml:space="preserve">TOTAL PROVENTOS </t>
  </si>
  <si>
    <t>13º SALARIO ANIVERSARIANTE</t>
  </si>
  <si>
    <t xml:space="preserve">ACACIA MARIA DE AGUIAR BEZERRA                </t>
  </si>
  <si>
    <t xml:space="preserve">ADRIANA DA SILVA MENEZES                      </t>
  </si>
  <si>
    <t xml:space="preserve">ADRIANO DANTAS DE SA                          </t>
  </si>
  <si>
    <t>TÉCNICO DE MANUTENÇÃO</t>
  </si>
  <si>
    <t>G</t>
  </si>
  <si>
    <t xml:space="preserve">ALAIDE SOARES PEREIRA PASSOS                  </t>
  </si>
  <si>
    <t>ESTAGIÁRIO</t>
  </si>
  <si>
    <t xml:space="preserve">ALBANIZA FERNANDES DE ANDRADE                 </t>
  </si>
  <si>
    <t xml:space="preserve">ALESSANDRO LOPES DA SILVA                     </t>
  </si>
  <si>
    <t xml:space="preserve">ALEXSSANDRO LOPES DA SILVA                    </t>
  </si>
  <si>
    <t xml:space="preserve">ALINE RIBEIRO CABRAL                          </t>
  </si>
  <si>
    <t>APRENDIZ</t>
  </si>
  <si>
    <t xml:space="preserve">AMANDA BORGES XAVIER LEITE                    </t>
  </si>
  <si>
    <t xml:space="preserve">AMARAL JOSE DO NASCIMENTO                     </t>
  </si>
  <si>
    <t xml:space="preserve">AMILTON XAVIER DA SILVA                       </t>
  </si>
  <si>
    <t xml:space="preserve">ANA BEATRIZ MACIEL DE SOUZA                   </t>
  </si>
  <si>
    <t xml:space="preserve">ANA CELINA MACHADO DO NASCIMENTO              </t>
  </si>
  <si>
    <t xml:space="preserve">ANA CLAUDIA COSTA DE SOUZA                    </t>
  </si>
  <si>
    <t xml:space="preserve">ANA DE FATIMA VIEIRA REIS DE ARAUJO           </t>
  </si>
  <si>
    <t xml:space="preserve">ANA ELIZA AIRES DE FARIAS MENEZES ARAUJO      </t>
  </si>
  <si>
    <t>ANA FLAVIA PROFETA DO AMARAL</t>
  </si>
  <si>
    <t xml:space="preserve">ANA LUCIA REZENDE XAVIER PINTO                </t>
  </si>
  <si>
    <t>TÉCNICO ADMINISTRATIVO III</t>
  </si>
  <si>
    <t xml:space="preserve">ANA PAULA BARBOSA DE CARVALHO SANTOS          </t>
  </si>
  <si>
    <t xml:space="preserve">ANALIA MARIA DE FATIMA BERNARDES              </t>
  </si>
  <si>
    <t xml:space="preserve">ANDREA MARIA MENDES CAIXETA AZEVEDO COUTINHO  </t>
  </si>
  <si>
    <t xml:space="preserve">ANDREIA DE SOUZA REDAELLI                     </t>
  </si>
  <si>
    <t xml:space="preserve">ANEZIO RODRIGUES DA COSTA JUNIOR              </t>
  </si>
  <si>
    <t xml:space="preserve">ANGELICA FERREIRA DE OLIVERA               </t>
  </si>
  <si>
    <t xml:space="preserve">ANGELICE TELES CUNHA                          </t>
  </si>
  <si>
    <t xml:space="preserve">ANTONIA COSTA LIMA                            </t>
  </si>
  <si>
    <t xml:space="preserve">ANTONIA PEREIRA ALVES                         </t>
  </si>
  <si>
    <t xml:space="preserve">ANTONIA SOUZA PARRODE PALMA                   </t>
  </si>
  <si>
    <t>ANTONIO FELIPE MARTINS DE ARAUJO</t>
  </si>
  <si>
    <t xml:space="preserve">ANTONIO JOSE DE SOUZA                         </t>
  </si>
  <si>
    <t xml:space="preserve">ANTONIO SANTANA BRAGA                         </t>
  </si>
  <si>
    <t xml:space="preserve">APARECIDA BATISTA DA SILVA                    </t>
  </si>
  <si>
    <t xml:space="preserve">APARECIDA MARIA DE JESUS                      </t>
  </si>
  <si>
    <t xml:space="preserve">ARGEMIRO FRANCISCO NEVES                      </t>
  </si>
  <si>
    <t xml:space="preserve">AUREA PINTO FERREIRA                          </t>
  </si>
  <si>
    <t xml:space="preserve">BETY ROSA PEREIRA ARBUES                      </t>
  </si>
  <si>
    <t xml:space="preserve">BRAZ GILSON ARRAES                            </t>
  </si>
  <si>
    <t xml:space="preserve">BRUNA ALMEIDA SANTOS                          </t>
  </si>
  <si>
    <t xml:space="preserve">CARLA MOREIRA DA SILVA                        </t>
  </si>
  <si>
    <t xml:space="preserve">CARLOS ALBERTO SOARES LOBO                    </t>
  </si>
  <si>
    <t xml:space="preserve">CARLOS CORSINO DA SILVA                       </t>
  </si>
  <si>
    <t xml:space="preserve">CARLOS HENRIQUE PONCIANO DE ANDRADE           </t>
  </si>
  <si>
    <t xml:space="preserve">CARLOS LAERCIO DE OLIVEIRA                    </t>
  </si>
  <si>
    <t xml:space="preserve">CARMOSINA MARIA DA SILVA                      </t>
  </si>
  <si>
    <t>ADVOGADO PLENO</t>
  </si>
  <si>
    <t xml:space="preserve">CELIA REGINA DE SOUSA                         </t>
  </si>
  <si>
    <t xml:space="preserve">CELINA SILVA DE URZEDA                        </t>
  </si>
  <si>
    <t>ANALISTA ADMINISTRATIVO PLENO</t>
  </si>
  <si>
    <t xml:space="preserve">CHARLLES DA SILVA RIBEIRO                     </t>
  </si>
  <si>
    <t xml:space="preserve">CLAILTON DE SOUZA COSTA                       </t>
  </si>
  <si>
    <t>AUXILIAR DE SERVIÇOS GERAIS III</t>
  </si>
  <si>
    <t xml:space="preserve">CLAUDIA CALIXTO DE SOUSA                      </t>
  </si>
  <si>
    <t xml:space="preserve">CLAUDIA DIVINA DE ALMEIDA                     </t>
  </si>
  <si>
    <t xml:space="preserve">CLAUDIA RIBEIRO DE MELO CARVALHO              </t>
  </si>
  <si>
    <t xml:space="preserve">CLEDMAR SILVA DE OLIVEIRA                     </t>
  </si>
  <si>
    <t>A</t>
  </si>
  <si>
    <t xml:space="preserve">CLEIDE CUSTODIA RIBEIRO LOBO                  </t>
  </si>
  <si>
    <t xml:space="preserve">CLEIDE MATA DIAS DE OLIVEIRA                  </t>
  </si>
  <si>
    <t xml:space="preserve">CLEITON CARVALHO                              </t>
  </si>
  <si>
    <t xml:space="preserve">CLENI SEBASTIANA CABRAL RABELO                </t>
  </si>
  <si>
    <t xml:space="preserve">CLEONICE FERREIRA MACHADO                     </t>
  </si>
  <si>
    <t xml:space="preserve">CLEONICE MARIA PIRES MARTINS GUIMARAES        </t>
  </si>
  <si>
    <t xml:space="preserve">CRISTIANE FERREIRA RIBEIRO ALBERTONI SACCONI  </t>
  </si>
  <si>
    <t xml:space="preserve">DANIEL MARTINS DE OLIVEIRA FILHO              </t>
  </si>
  <si>
    <t xml:space="preserve">DANIELA GONCALVES NOGUEIRA DA COSTA           </t>
  </si>
  <si>
    <t xml:space="preserve">DANIELA LUCIANA JAYME                         </t>
  </si>
  <si>
    <t>DANIELA NUNES PINTO</t>
  </si>
  <si>
    <t xml:space="preserve">DANILLO RODRIGUES DE MORAES                   </t>
  </si>
  <si>
    <t xml:space="preserve">DANILZA DE JESUS LOURENCO                     </t>
  </si>
  <si>
    <t xml:space="preserve">DEBORA BARSANULFO DA SILVA                    </t>
  </si>
  <si>
    <t xml:space="preserve">DENISE DE PAULA CARRIJO                       </t>
  </si>
  <si>
    <t xml:space="preserve">DENISE RABELO NUNES                           </t>
  </si>
  <si>
    <t xml:space="preserve">DEUSLENE LEMES RODRIGUES                      </t>
  </si>
  <si>
    <t xml:space="preserve">DEVANI GODOFREDO RODRIGUES                    </t>
  </si>
  <si>
    <t xml:space="preserve">DILENA MARGARIDA BARROS                       </t>
  </si>
  <si>
    <t xml:space="preserve">DIOGO DA SILVA LIMA                           </t>
  </si>
  <si>
    <t xml:space="preserve">DIVA DE MELO ROCHA                            </t>
  </si>
  <si>
    <t xml:space="preserve">DIVA SILVA DA COSTA OLIVEIRA                  </t>
  </si>
  <si>
    <t xml:space="preserve">DIVINA VIEIRA DA SILVA                        </t>
  </si>
  <si>
    <t xml:space="preserve">DIVINO BATISTA DE SOUZA                       </t>
  </si>
  <si>
    <t xml:space="preserve">DJANETE PEREIRA DA SILVA COSTA                </t>
  </si>
  <si>
    <t xml:space="preserve">DKENIA ROSA PENA                              </t>
  </si>
  <si>
    <t xml:space="preserve">DOMINGAS FERNANDES DE DEUS                    </t>
  </si>
  <si>
    <t xml:space="preserve">EDAR JESSIE DIAS MENDES DA SILVA              </t>
  </si>
  <si>
    <t xml:space="preserve">EDEDIR JOSE AUGUSTO SILVA                     </t>
  </si>
  <si>
    <t xml:space="preserve">EDINA MARIA FERREIRA DA SILVA MELO            </t>
  </si>
  <si>
    <t xml:space="preserve">EDIVANIA ALVES COELHO                         </t>
  </si>
  <si>
    <t xml:space="preserve">EDMILSON MACHADO SILVA                        </t>
  </si>
  <si>
    <t xml:space="preserve">EDNA BORBA CAMILO                             </t>
  </si>
  <si>
    <t xml:space="preserve">EDNA DO SOCORRO DA COSTA SILVA                </t>
  </si>
  <si>
    <t xml:space="preserve">EDNA MONTEIRO DA SILVA                        </t>
  </si>
  <si>
    <t xml:space="preserve">ELIADA GONCALVES DE SANTANA                   </t>
  </si>
  <si>
    <t xml:space="preserve">ELIANA GOMES DO CARMO                         </t>
  </si>
  <si>
    <t xml:space="preserve">ELIANA MARIA DA COSTA VASCONCELOS             </t>
  </si>
  <si>
    <t xml:space="preserve">ELIANE MEIRE JUSTINO                          </t>
  </si>
  <si>
    <t xml:space="preserve">ELIANE ROSA VAZ DOS REIS                      </t>
  </si>
  <si>
    <t xml:space="preserve">ELIEL JOSE ALENCAR DOS SANTOS OLIVEIRA        </t>
  </si>
  <si>
    <t xml:space="preserve">ELISA DAUDT DOS SANTOS RODRIGUES              </t>
  </si>
  <si>
    <t xml:space="preserve">ELISANGELA VIEIRA SANTOS                      </t>
  </si>
  <si>
    <t xml:space="preserve">ELITON CARLOS ALVES MARTINS                   </t>
  </si>
  <si>
    <t xml:space="preserve">ELIZABETH ALVES SOBRINHO                      </t>
  </si>
  <si>
    <t xml:space="preserve">ELIZABETH DA SILVA LIMA                       </t>
  </si>
  <si>
    <t xml:space="preserve">ELIZEU MIGUEL DE ARAUJO                       </t>
  </si>
  <si>
    <t xml:space="preserve">ELLEN FERNANDA FARIA DA CUNHA                 </t>
  </si>
  <si>
    <t>TÉCNICO ADMINISTRATIVO I</t>
  </si>
  <si>
    <t xml:space="preserve">ELVIA MADALENA COELHO                         </t>
  </si>
  <si>
    <t xml:space="preserve">EMINEIDE APARECIDA DE PAULA E SOUSA           </t>
  </si>
  <si>
    <t xml:space="preserve">EMIVALDO ALVES DA SILVA                       </t>
  </si>
  <si>
    <t xml:space="preserve">ENIVALDO LEMES DIAS                           </t>
  </si>
  <si>
    <t xml:space="preserve">ERIVAN RODRIGUES VIEIRA                       </t>
  </si>
  <si>
    <t xml:space="preserve">ESTELANE CARLA AZARIAS TAVARES                </t>
  </si>
  <si>
    <t xml:space="preserve">ESTER MARIA DE OLIVEIRA                       </t>
  </si>
  <si>
    <t xml:space="preserve">EVA RODRIGUES DA SILVA FAGUNDES               </t>
  </si>
  <si>
    <t xml:space="preserve">EVELINE TEODORO DE FREITAS                    </t>
  </si>
  <si>
    <t xml:space="preserve">EVILASIO FLAVIO BATISTA                       </t>
  </si>
  <si>
    <t xml:space="preserve">FABIOLA PEREIRA DOS SANTOS                    </t>
  </si>
  <si>
    <t xml:space="preserve">FERNANDA LOPES SILVA PEREIRA                  </t>
  </si>
  <si>
    <t xml:space="preserve">FLAVIA CRISTINA DUTRA MOREIRA                 </t>
  </si>
  <si>
    <t xml:space="preserve">FRANCISCA ALVES DE OLIVEIRA                   </t>
  </si>
  <si>
    <t xml:space="preserve">FRANCISCO CARLOS ALVES DA SILVA               </t>
  </si>
  <si>
    <t xml:space="preserve">GAINZA NAVES BORGES DE OLIVEIRA               </t>
  </si>
  <si>
    <t xml:space="preserve">GISSELE PINHEIRO PEREIRA FRANCO               </t>
  </si>
  <si>
    <t xml:space="preserve">GLAUBER DA SILVA CUEBAS                       </t>
  </si>
  <si>
    <t xml:space="preserve">GLAUCIA MARIA NEVES DE SOUZA VILAS BOAS       </t>
  </si>
  <si>
    <t xml:space="preserve">GLEIDSON LOPES DE SOUZA                       </t>
  </si>
  <si>
    <t xml:space="preserve">GUIOMAR ROSA DE SOUZA REIS                    </t>
  </si>
  <si>
    <t xml:space="preserve">HELENA BORGES DIAS                            </t>
  </si>
  <si>
    <t xml:space="preserve">HELENA MARCIANA PEREIRA                       </t>
  </si>
  <si>
    <t xml:space="preserve">HELENA MARIA DA SILVA                         </t>
  </si>
  <si>
    <t xml:space="preserve">HELIASIBE VILELA ARAUJO                       </t>
  </si>
  <si>
    <t xml:space="preserve">HERICA DE OLIVEIRA                            </t>
  </si>
  <si>
    <t xml:space="preserve">HILDA MARIA FIGUEIREDO DE SOUSA               </t>
  </si>
  <si>
    <t>AUXILIAR ADMINISTRATIVO II</t>
  </si>
  <si>
    <t xml:space="preserve">HILTON LUIS VEIGA                             </t>
  </si>
  <si>
    <t xml:space="preserve">IDALINA BARBOSA DE ALMEIDA                    </t>
  </si>
  <si>
    <t xml:space="preserve">IGOR EVANGELISTA RAISKY                       </t>
  </si>
  <si>
    <t xml:space="preserve">INARA PUCCI DE ARAUJO                         </t>
  </si>
  <si>
    <t xml:space="preserve">INDIARA ANTONIA JAIME SADO                    </t>
  </si>
  <si>
    <t xml:space="preserve">IOLANDA LUZ PEREIRA AVELAR                    </t>
  </si>
  <si>
    <t xml:space="preserve">IOLANDA MARIA VIEIRA                          </t>
  </si>
  <si>
    <t xml:space="preserve">IONE RODRIGUES DE ALMEIDA                     </t>
  </si>
  <si>
    <t xml:space="preserve">IRACEMA MARIA DE SOUZA                        </t>
  </si>
  <si>
    <t xml:space="preserve">IRANI GOMES DA SILVA SOBRINHO                 </t>
  </si>
  <si>
    <t xml:space="preserve">IRANI SOUSA RIBEIRO                           </t>
  </si>
  <si>
    <t xml:space="preserve">ISADORA DE FATIMA LOPES                       </t>
  </si>
  <si>
    <t xml:space="preserve">ISMENIA RODRIGUES DE SOUZA                    </t>
  </si>
  <si>
    <t xml:space="preserve">ITAMAR RODRIGUES DA COSTA                     </t>
  </si>
  <si>
    <t xml:space="preserve">IVANA CHAVES PINA DE BARROS                   </t>
  </si>
  <si>
    <t xml:space="preserve">IVETE JAIME                                   </t>
  </si>
  <si>
    <t xml:space="preserve">IZA CHOZE                                     </t>
  </si>
  <si>
    <t xml:space="preserve">IZABEL PEREIRA DE MIRANDA                     </t>
  </si>
  <si>
    <t xml:space="preserve">JACINTA MARILAK ARUEIRA DE SOUZA              </t>
  </si>
  <si>
    <t xml:space="preserve">JACQUELINE PAULA DOS SANTOS                   </t>
  </si>
  <si>
    <t xml:space="preserve">JANDRA LEMES DE LIMA ALENCAR                  </t>
  </si>
  <si>
    <t xml:space="preserve">JAYSIEL DA SILVA OLIVEIRA                     </t>
  </si>
  <si>
    <t xml:space="preserve">JEAN CARLOS DA SILVA                          </t>
  </si>
  <si>
    <t xml:space="preserve">JEFFERSON FRANCISCO DA CONCEIÇÃO              </t>
  </si>
  <si>
    <t xml:space="preserve">JOAO ARLINDO NETO                             </t>
  </si>
  <si>
    <t xml:space="preserve">JOAO BATISTA DE FREITAS                       </t>
  </si>
  <si>
    <t xml:space="preserve">JOAO BATISTA LIMA DA CONCEICAO                </t>
  </si>
  <si>
    <t xml:space="preserve">JOAO DOS REIS FERREIRA ROSA                   </t>
  </si>
  <si>
    <t xml:space="preserve">JORGE ALBERTO PEREIRA MONTEIRO                </t>
  </si>
  <si>
    <t xml:space="preserve">JOSE CARLOS AMBROSIO DA SILVA                 </t>
  </si>
  <si>
    <t xml:space="preserve">JOSE CARLOS DA SILVA                          </t>
  </si>
  <si>
    <t xml:space="preserve">JOSE NEVES DO CARMO                           </t>
  </si>
  <si>
    <t xml:space="preserve">JOSE ROGERIO TEIXEIRA RODRIGUES               </t>
  </si>
  <si>
    <t xml:space="preserve">JOSIMEIRE ROSA PIRES                          </t>
  </si>
  <si>
    <t xml:space="preserve">JOSYANNE BONFIM DE ARAUJO                     </t>
  </si>
  <si>
    <t>ASSISTENTE SOCIAL PLENO</t>
  </si>
  <si>
    <t xml:space="preserve">JOZINA RODRIGUES DE MORAIS ROCHA              </t>
  </si>
  <si>
    <t xml:space="preserve">JUDITE GOMES RAMOS                            </t>
  </si>
  <si>
    <t xml:space="preserve">JULIANA ARANTES FERREIRA                      </t>
  </si>
  <si>
    <t xml:space="preserve">JULIANA CARVALHO BAIOCCHI                     </t>
  </si>
  <si>
    <t xml:space="preserve">JULIANA TONELLI TEIXEIRA ALVARES              </t>
  </si>
  <si>
    <t xml:space="preserve">JULIANNE DIAS DA SILVA                        </t>
  </si>
  <si>
    <t xml:space="preserve">JULIAO DE BRITO SILVA                         </t>
  </si>
  <si>
    <t xml:space="preserve">JURACEMA RIBEIRO MARINHO                      </t>
  </si>
  <si>
    <t xml:space="preserve">KARINTHIA DE FATIMA WANDERLEY JARDIM          </t>
  </si>
  <si>
    <t xml:space="preserve">KASSIA PEREIRA COUTO                          </t>
  </si>
  <si>
    <t xml:space="preserve">KENEDY PEREIRA DE SOUSA                       </t>
  </si>
  <si>
    <t xml:space="preserve">KENNER MARTINS DE OLIVEIRA                    </t>
  </si>
  <si>
    <t xml:space="preserve">KEULIANA CANDIDA FARIA                        </t>
  </si>
  <si>
    <t xml:space="preserve">LARISSA MOREIRA                               </t>
  </si>
  <si>
    <t xml:space="preserve">LECI REGINA DA SILVA ALMEIDA                  </t>
  </si>
  <si>
    <t xml:space="preserve">LEIDYANNA GOMES DE AGUIAR TOME                </t>
  </si>
  <si>
    <t xml:space="preserve">LEILA PINTO DE SOUZA                          </t>
  </si>
  <si>
    <t xml:space="preserve">LEINE MARIA DE AQUINO DE SOUSA                </t>
  </si>
  <si>
    <t xml:space="preserve">LIDIA ALVES DE SOUZA                          </t>
  </si>
  <si>
    <t xml:space="preserve">LINDIOMAR DE JESUS GOMES                      </t>
  </si>
  <si>
    <t xml:space="preserve">LOHANNE PATRICIA TINOCO DE CASTRO             </t>
  </si>
  <si>
    <t xml:space="preserve">LUANA PEREIRA DE LURDES                       </t>
  </si>
  <si>
    <t xml:space="preserve">LUCIANA RODRIGUES BARBOSA DE ABREU            </t>
  </si>
  <si>
    <t xml:space="preserve">LUCIANA RODRIGUES DA SILVA FRANCO             </t>
  </si>
  <si>
    <t xml:space="preserve">LUCIANA RODRIGUES DOS SANTOS                  </t>
  </si>
  <si>
    <t xml:space="preserve">LUCILENI DE OLIVEIRA LOPES                    </t>
  </si>
  <si>
    <t xml:space="preserve">LUCIMAR ROSA DA SILVA                         </t>
  </si>
  <si>
    <t xml:space="preserve">LUIZ CARLOS DE JESUS                          </t>
  </si>
  <si>
    <t>LUIZ GUSTAVO DIAS DA SILVA DORNELES</t>
  </si>
  <si>
    <t xml:space="preserve">LUIZ MARCIO BARBOSA                           </t>
  </si>
  <si>
    <t xml:space="preserve">LUIZ ROBERTO SOARES                           </t>
  </si>
  <si>
    <t xml:space="preserve">MAISA VIEIRA PIRES                            </t>
  </si>
  <si>
    <t xml:space="preserve">MALBA PARREIRA DE CASTRO                      </t>
  </si>
  <si>
    <t xml:space="preserve">MANOEL DA COSTA LIMA                          </t>
  </si>
  <si>
    <t xml:space="preserve">MANOEL RODRIGUES FERREIRA JUNIOR              </t>
  </si>
  <si>
    <t xml:space="preserve">MARCELO ALVES CARDOSO                         </t>
  </si>
  <si>
    <t xml:space="preserve">MARCIA BUENO FERNANDES SILVA                  </t>
  </si>
  <si>
    <t xml:space="preserve">MARCIA FERREIRA LEAL                          </t>
  </si>
  <si>
    <t xml:space="preserve">MARCIA REGINA DE MOURA                        </t>
  </si>
  <si>
    <t xml:space="preserve">MARCO ANTONIO DE CASTRO E SILVA               </t>
  </si>
  <si>
    <t xml:space="preserve">MARCOS FRANCISCO DA SILVA                     </t>
  </si>
  <si>
    <t xml:space="preserve">MARIA ANGELA CHAGAS                           </t>
  </si>
  <si>
    <t xml:space="preserve">MARIA APARECIDA COUTRIM SANTOS                </t>
  </si>
  <si>
    <t xml:space="preserve">MARIA APARECIDA DA LUZ GOMES                  </t>
  </si>
  <si>
    <t xml:space="preserve">MARIA APARECIDA DA SILVA                      </t>
  </si>
  <si>
    <t xml:space="preserve">MARIA APARECIDA DE JESUS OLIVEIRA             </t>
  </si>
  <si>
    <t xml:space="preserve">MARIA APARECIDA DE PAULA                      </t>
  </si>
  <si>
    <t xml:space="preserve">MARIA APARECIDA FERREIRA BAPTISTA PEIXOTO     </t>
  </si>
  <si>
    <t xml:space="preserve">MARIA APARECIDA NEVES                         </t>
  </si>
  <si>
    <t xml:space="preserve">MARIA APARECIDA PEREIRA COUTINHO              </t>
  </si>
  <si>
    <t xml:space="preserve">MARIA BENEDITA DOS SANTOS                     </t>
  </si>
  <si>
    <t xml:space="preserve">MARIA CONCEICAO DA SILVA FERNANDES            </t>
  </si>
  <si>
    <t xml:space="preserve">MARIA CRISTINA CABRAL PEREIRA                 </t>
  </si>
  <si>
    <t xml:space="preserve">MARIA DA CONCEICAO LEAO                       </t>
  </si>
  <si>
    <t xml:space="preserve">MARIA DA GLORIA TOLENTINO                     </t>
  </si>
  <si>
    <t xml:space="preserve">MARIA DAS GRACAS DE MEDEIROS                  </t>
  </si>
  <si>
    <t xml:space="preserve">MARIA DIVINA DIAS BARBOSA                     </t>
  </si>
  <si>
    <t xml:space="preserve">MARIA DO BOM CONSELHO DE OLIVEIRA BEZERRA     </t>
  </si>
  <si>
    <t xml:space="preserve">MARIA DO CARMO QUINTINO                       </t>
  </si>
  <si>
    <t xml:space="preserve">MARIA DO CONSELHO SILVA                       </t>
  </si>
  <si>
    <t xml:space="preserve">MARIA DO SOCORRO FELICIANO                    </t>
  </si>
  <si>
    <t xml:space="preserve">MARIA EREONICE BASILIO DE ABREU               </t>
  </si>
  <si>
    <t xml:space="preserve">MARIA GERALDA DE AVILA BRAZ                   </t>
  </si>
  <si>
    <t xml:space="preserve">MARIA HELENA DE JESUS                         </t>
  </si>
  <si>
    <t xml:space="preserve">MARIA JOSE LUCAS PROENCA                      </t>
  </si>
  <si>
    <t xml:space="preserve">MARIA LUCIA MAGALHAES                         </t>
  </si>
  <si>
    <t xml:space="preserve">MARIA MADALENA ALVES RODRIGUES                </t>
  </si>
  <si>
    <t xml:space="preserve">MARIA ONILDA DOS SANTOS                       </t>
  </si>
  <si>
    <t xml:space="preserve">MARIA VERA SENA DOS SANTOS                    </t>
  </si>
  <si>
    <t xml:space="preserve">MARILEIDE ALVES DE SOUZA                      </t>
  </si>
  <si>
    <t xml:space="preserve">MARILEIDE RIBEIRO DA SILVA                    </t>
  </si>
  <si>
    <t xml:space="preserve">MARINA LUCIA DA CRUZ SILVA                    </t>
  </si>
  <si>
    <t xml:space="preserve">MARINEZ BONFIM DA MATA                        </t>
  </si>
  <si>
    <t xml:space="preserve">MARISA DE SOUZA MACEDO                        </t>
  </si>
  <si>
    <t xml:space="preserve">MARIZA DA SILVA FERREIRA                      </t>
  </si>
  <si>
    <t xml:space="preserve">MARLENE APARECIDA GONÇALVES                   </t>
  </si>
  <si>
    <t xml:space="preserve">MARLENE LUZIA DE AQUINO                       </t>
  </si>
  <si>
    <t xml:space="preserve">MARLENE RODRIGUES COSTA E SILVA               </t>
  </si>
  <si>
    <t xml:space="preserve">MARLENE RODRIGUES MORAIS                      </t>
  </si>
  <si>
    <t xml:space="preserve">MATEUS CARNEIRO DE MENDONCA                   </t>
  </si>
  <si>
    <t xml:space="preserve">MAURIZET DE SOUZA MORAIS                      </t>
  </si>
  <si>
    <t>MAURO MENDES DA SILVA</t>
  </si>
  <si>
    <t xml:space="preserve">MEIBER RODRIGUES DE MIRANDA                   </t>
  </si>
  <si>
    <t xml:space="preserve">MELISSA MENDONCA DA SILVA JAIME               </t>
  </si>
  <si>
    <t>TÉCNICO DE ENFERMAGEM III</t>
  </si>
  <si>
    <t xml:space="preserve">MIRIA RODRIGUES DE SOUZA                      </t>
  </si>
  <si>
    <t xml:space="preserve">MIRIAM HOFFMANN FLOR                          </t>
  </si>
  <si>
    <t xml:space="preserve">MIRNA PINCOWSCA RIBEIRO                       </t>
  </si>
  <si>
    <t xml:space="preserve">MURILO LOPES FIGUEIREDO                       </t>
  </si>
  <si>
    <t xml:space="preserve">NADIR COSTA TEIXEIRA                          </t>
  </si>
  <si>
    <t xml:space="preserve">NAPOLEAO GARCIA BORGES                        </t>
  </si>
  <si>
    <t xml:space="preserve">NATALICE DE JESUS MOREIRA                     </t>
  </si>
  <si>
    <t xml:space="preserve">NATHALIA FERREIRA VIANA ARAUJO                </t>
  </si>
  <si>
    <t xml:space="preserve">NATHALIE BARBOSA FERREIRA FLEURI              </t>
  </si>
  <si>
    <t xml:space="preserve">NAZIRA EDUARDO DA SILVA                       </t>
  </si>
  <si>
    <t xml:space="preserve">NEIDIANE DIAS DE MIRANDA MARQUES              </t>
  </si>
  <si>
    <t xml:space="preserve">NELIANA MARINHO DE SOUZA ALMEIDA              </t>
  </si>
  <si>
    <t xml:space="preserve">NEUZA ALVES NEVES LOMAZZI                     </t>
  </si>
  <si>
    <t xml:space="preserve">NEUZA VIEIRA DE SIQUEIRA                      </t>
  </si>
  <si>
    <t xml:space="preserve">NILSONETE COSTA FERREIRA VELASCO              </t>
  </si>
  <si>
    <t xml:space="preserve">NILTA CAMPOS DE ALMEIDA LIMA                  </t>
  </si>
  <si>
    <t xml:space="preserve">NILVA DE JESUS SOUZA                          </t>
  </si>
  <si>
    <t xml:space="preserve">NILVA DIAS DA CUNHA                           </t>
  </si>
  <si>
    <t xml:space="preserve">NILVA ROSA DA SILVA ALMEIDA                   </t>
  </si>
  <si>
    <t xml:space="preserve">NORMI PEREIRA DE MENDONCA                     </t>
  </si>
  <si>
    <t xml:space="preserve">NUBIA CLARA GODOI BATISTA IWACE               </t>
  </si>
  <si>
    <t xml:space="preserve">NUBIA CUNHA DA SILVA                          </t>
  </si>
  <si>
    <t xml:space="preserve">OCIRLEY DA CONCEICAO NUNES                    </t>
  </si>
  <si>
    <t xml:space="preserve">ORACY PEREIRA DA COSTA                        </t>
  </si>
  <si>
    <t xml:space="preserve">ORCHIRLENE FERREIRA CAMPOS                    </t>
  </si>
  <si>
    <t xml:space="preserve">OSCAR CARDOSO LOPES JUNIOR                    </t>
  </si>
  <si>
    <t xml:space="preserve">PATRICIA BOROWSKI                             </t>
  </si>
  <si>
    <t xml:space="preserve">PATRICIA DA COSTA FREIRE                      </t>
  </si>
  <si>
    <t xml:space="preserve">PAULA CRISTINA NERY MORENO                    </t>
  </si>
  <si>
    <t xml:space="preserve">PAULO APOLINARIO                              </t>
  </si>
  <si>
    <t xml:space="preserve">POLYANNA OLIVEIRA SIQUEIRA                    </t>
  </si>
  <si>
    <t xml:space="preserve">PRISCILLA GOMES DE SOUZA                      </t>
  </si>
  <si>
    <t xml:space="preserve">RAQUEL CRISTINA DA SILVA CARVALHO             </t>
  </si>
  <si>
    <t xml:space="preserve">RAQUEL FONSECA DE LIMA                        </t>
  </si>
  <si>
    <t xml:space="preserve">REGIANE CARDOSO JAPIASSU SILVA                </t>
  </si>
  <si>
    <t xml:space="preserve">REGIANE COSTA FERREIRA                        </t>
  </si>
  <si>
    <t xml:space="preserve">REGINA CELI ZAGO                              </t>
  </si>
  <si>
    <t xml:space="preserve">REGINALDO DIAS LIMA                           </t>
  </si>
  <si>
    <t xml:space="preserve">RENATA QUINTINO NOGUEIRA                      </t>
  </si>
  <si>
    <t xml:space="preserve">RENATO DE FREITAS HOELZLE JUNIOR              </t>
  </si>
  <si>
    <t xml:space="preserve">RICARDO SILVA BORGES                          </t>
  </si>
  <si>
    <t>ANALISTA ADMINISTRATIVO JÚNIOR</t>
  </si>
  <si>
    <t xml:space="preserve">ROBERTA DE OLIVEIRA MOREIRA                   </t>
  </si>
  <si>
    <t xml:space="preserve">ROBERTO FRANCISCO LOPES                       </t>
  </si>
  <si>
    <t xml:space="preserve">RODRIGO AUGUSTO BERNARDES                     </t>
  </si>
  <si>
    <t xml:space="preserve">ROGERIA RIBEIRO BUENO                         </t>
  </si>
  <si>
    <t xml:space="preserve">ROGERIO DOS SANTOS FERREIRA                   </t>
  </si>
  <si>
    <t xml:space="preserve">ROGERIO GOMES DA SILVA                        </t>
  </si>
  <si>
    <t xml:space="preserve">ROGERIO VAZ DOS REIS                          </t>
  </si>
  <si>
    <t xml:space="preserve">RONAN DA SILVA OLIVEIRA RAMOS                 </t>
  </si>
  <si>
    <t xml:space="preserve">RONEY SILVA DOS REIS                          </t>
  </si>
  <si>
    <t xml:space="preserve">ROSA MARIA AUXILIADORA                        </t>
  </si>
  <si>
    <t xml:space="preserve">ROSANA GOMES SIQUEIRA DE ALMEIDA              </t>
  </si>
  <si>
    <t xml:space="preserve">ROSANA MENDES GONÇALVES CARDOSO               </t>
  </si>
  <si>
    <t xml:space="preserve">ROSANGELA GONCALVES DA COSTA                  </t>
  </si>
  <si>
    <t xml:space="preserve">ROSIANE GOULART DE CASTRO DIAS LIMA           </t>
  </si>
  <si>
    <t xml:space="preserve">ROSILMA PEREIRA DOMINGOS DE ARRUDA            </t>
  </si>
  <si>
    <t xml:space="preserve">RUTH ALVES DE LIMA                            </t>
  </si>
  <si>
    <t xml:space="preserve">SANDRA ARMANDO DOS SANTOS                     </t>
  </si>
  <si>
    <t xml:space="preserve">SANDRA DE SOUSA SILVA                         </t>
  </si>
  <si>
    <t xml:space="preserve">SANDRO JOSE LACERDA                           </t>
  </si>
  <si>
    <t xml:space="preserve">SANTIAGO RODRIGUES COSTA                      </t>
  </si>
  <si>
    <t xml:space="preserve">SEBASTIANA VIEIRA ALVES                       </t>
  </si>
  <si>
    <t xml:space="preserve">SELMA APARECIDA DE SOUZA                      </t>
  </si>
  <si>
    <t xml:space="preserve">SELMA CONEGUNDES MAIA                         </t>
  </si>
  <si>
    <t xml:space="preserve">SHEILA ALVES GODOI                            </t>
  </si>
  <si>
    <t xml:space="preserve">SHIRLEY KATIA DO AMARAL                       </t>
  </si>
  <si>
    <t xml:space="preserve">SILVANIR SILVERIA DE SOUSA                    </t>
  </si>
  <si>
    <t xml:space="preserve">SILVIA CRISPIM DE SOUZA COSTA                 </t>
  </si>
  <si>
    <t xml:space="preserve">SILVIA HELENA SPECHOTO DA SILVA MOREIRA       </t>
  </si>
  <si>
    <t xml:space="preserve">SIMONE APARECIDA DA COSTA MIRANDA             </t>
  </si>
  <si>
    <t xml:space="preserve">SIMONE CLEIA MARGARIDA RIBEIRO                </t>
  </si>
  <si>
    <t xml:space="preserve">SIRIA SILVA SOUZA DOMINGOS                    </t>
  </si>
  <si>
    <t xml:space="preserve">SONIA COELHO BATISTA                          </t>
  </si>
  <si>
    <t xml:space="preserve">SUELI CORREA CAMARGO                          </t>
  </si>
  <si>
    <t xml:space="preserve">SUELI DELFINA DA SILVA                        </t>
  </si>
  <si>
    <t xml:space="preserve">SUELY DE OLIVEIRA PETINI BONFIM               </t>
  </si>
  <si>
    <t xml:space="preserve">SUELY VIEIRA DE ALMEIDA                       </t>
  </si>
  <si>
    <t xml:space="preserve">TACANA DE LUZDALMA DIAS DA SILVA              </t>
  </si>
  <si>
    <t xml:space="preserve">TATIANA DE OLIVEIRA ALMADA MENIN              </t>
  </si>
  <si>
    <t xml:space="preserve">TELMA RODRIGUES CAMPOS                        </t>
  </si>
  <si>
    <t xml:space="preserve">TEREZINHA EVANGELISTA DOURADO DOS SANTOS      </t>
  </si>
  <si>
    <t xml:space="preserve">THIAGO HENRIQUE DE SOUZA JAIME             </t>
  </si>
  <si>
    <t xml:space="preserve">VALDA NUNES DAMASCENO SOUZA                   </t>
  </si>
  <si>
    <t xml:space="preserve">VALDETE PEREIRA DOS SANTOS                    </t>
  </si>
  <si>
    <t xml:space="preserve">VALDIVINA AMELIA DA SILVA                     </t>
  </si>
  <si>
    <t xml:space="preserve">VALDIVINO GONCALVES DE CARVALHO               </t>
  </si>
  <si>
    <t xml:space="preserve">VALDIVINO LUIZ DA SILVA JUNIOR                </t>
  </si>
  <si>
    <t xml:space="preserve">VALDOMIRO FRANCISCO DA SILVA                  </t>
  </si>
  <si>
    <t xml:space="preserve">VALMIRA DA SILVA MORAIS                       </t>
  </si>
  <si>
    <t xml:space="preserve">VALTECY FERREIRA BATISTA                      </t>
  </si>
  <si>
    <t xml:space="preserve">VANDELENE SANTANA ROSA                        </t>
  </si>
  <si>
    <t xml:space="preserve">VANESSA SOUZA NASCIMENTO                      </t>
  </si>
  <si>
    <t xml:space="preserve">VASTI SILVA COSTA                             </t>
  </si>
  <si>
    <t xml:space="preserve">VENERANDO BRAGA DOS SANTOS                    </t>
  </si>
  <si>
    <t xml:space="preserve">VERA LUCIA CORREA DE PINA                     </t>
  </si>
  <si>
    <t xml:space="preserve">VERA LUCIA DIAS                               </t>
  </si>
  <si>
    <t xml:space="preserve">VILMA FONSECA MENES E SILVA                   </t>
  </si>
  <si>
    <t xml:space="preserve">VILMA MARIA PIMENTA ALVES                     </t>
  </si>
  <si>
    <t xml:space="preserve">VILMAIR FRANCISCA DA SILVA                    </t>
  </si>
  <si>
    <t xml:space="preserve">VINICIUS LIMA RODRIGUES                       </t>
  </si>
  <si>
    <t xml:space="preserve">VIRGINIA ROSA CUNHA                           </t>
  </si>
  <si>
    <t xml:space="preserve">VIVIANE DOS REIS PEREIRA                      </t>
  </si>
  <si>
    <t xml:space="preserve">VIVIANE FERREIRA DE SOUSA                     </t>
  </si>
  <si>
    <t xml:space="preserve">WALACE PONCIANO FRAZAO                        </t>
  </si>
  <si>
    <t xml:space="preserve">WALDENILSON DOS SANTOS CORREA                 </t>
  </si>
  <si>
    <t xml:space="preserve">WALERIA MARIA DA PAIXAO BORGES VIEIRA         </t>
  </si>
  <si>
    <t xml:space="preserve">WALYSON FERREIRA REZENDE                      </t>
  </si>
  <si>
    <t xml:space="preserve">WANIA ALVES DE ARAUJO                         </t>
  </si>
  <si>
    <t xml:space="preserve">WEIDER DO SOCORRO SANTIAGO                    </t>
  </si>
  <si>
    <t xml:space="preserve">WELLINGTON DIVINO FASSA                       </t>
  </si>
  <si>
    <t xml:space="preserve">WEVERTON DA SILVA FERREIRA                    </t>
  </si>
  <si>
    <t xml:space="preserve">WILTON JOSE DO NASCIMENTO                     </t>
  </si>
  <si>
    <t xml:space="preserve">ZOROASTRO JOAO DE ABREU                       </t>
  </si>
  <si>
    <t>SERVIDOR ESTADUAL COMISSIONADO</t>
  </si>
  <si>
    <t>ASSESSOR ESPECIAL</t>
  </si>
  <si>
    <t>SERVIDOR ESTADUAL EFETIVO</t>
  </si>
  <si>
    <t xml:space="preserve">LUIZ HENRIQUE FERNANDES SILVA  </t>
  </si>
  <si>
    <t xml:space="preserve">MARCOS GOULART DE ARAÚJO       </t>
  </si>
  <si>
    <t xml:space="preserve">PAULLA LELES LAURINDO          </t>
  </si>
  <si>
    <t xml:space="preserve">RENATA TAVARES LOPES ALVES     </t>
  </si>
  <si>
    <t xml:space="preserve">ROSELMA PINTO DOS SANTOS       </t>
  </si>
  <si>
    <t xml:space="preserve">STEFANY DYOVANA COSTA SILVA    </t>
  </si>
  <si>
    <t xml:space="preserve">                               </t>
  </si>
  <si>
    <t xml:space="preserve">ALEXSSANDER COSTA SOUSA        </t>
  </si>
  <si>
    <t>FLAVIO EMÍLIO PINHEIRO DE SOUZA</t>
  </si>
  <si>
    <t xml:space="preserve">GABRIEL LEMES DE CARVALHO      </t>
  </si>
  <si>
    <t xml:space="preserve">IARA CRISTINA ROSA GONZAGA     </t>
  </si>
  <si>
    <t xml:space="preserve">LEANDRO SILVA DOS SANTOS       </t>
  </si>
  <si>
    <t xml:space="preserve">PEDRO HENRIQUE SOARES XIMENES  </t>
  </si>
  <si>
    <t xml:space="preserve">RONISE SILVA GONÇALVES         </t>
  </si>
  <si>
    <t xml:space="preserve">RUBIA ERIKA PRADO CARDOSO      </t>
  </si>
  <si>
    <t>HORAS EXTRAS 100%</t>
  </si>
  <si>
    <t>DSR HORAS EXTRAS 100%</t>
  </si>
  <si>
    <t>GRATIFICAÇÃO EVENTUAL</t>
  </si>
  <si>
    <t>AJUDA DE CUSTO</t>
  </si>
  <si>
    <t xml:space="preserve">NOME                                            </t>
  </si>
  <si>
    <t xml:space="preserve">ADRIANA DA SILVA MENEZES                        </t>
  </si>
  <si>
    <t xml:space="preserve">ANGELICA FERREIRA DE OLIVEIRA                   </t>
  </si>
  <si>
    <t xml:space="preserve">BRUNA ALMEIDA SANTOS                            </t>
  </si>
  <si>
    <t xml:space="preserve">BRUNA LARA GONÇALVES SILVA                      </t>
  </si>
  <si>
    <t xml:space="preserve">DANILLO RODRIGUES DE MORAES                     </t>
  </si>
  <si>
    <t xml:space="preserve">GISELLY CRISTINE VIEIRA LEÃO                    </t>
  </si>
  <si>
    <t xml:space="preserve">JADOS DUTRA BARBOSA                             </t>
  </si>
  <si>
    <t xml:space="preserve">JOAO PAULO VIEIRA PLAZA                         </t>
  </si>
  <si>
    <t xml:space="preserve">JOVANILSON FALEIRO DE FREITAS                   </t>
  </si>
  <si>
    <t xml:space="preserve">MEIBER RODRIGUES DE MIRANDA                     </t>
  </si>
  <si>
    <t xml:space="preserve">NATHALIA FERREIRA VIANA ARAUJO                  </t>
  </si>
  <si>
    <t xml:space="preserve">NATHALIE BARBOSA FERREIRA                       </t>
  </si>
  <si>
    <t xml:space="preserve">WELLINGTON DIVINO FASSA                         </t>
  </si>
  <si>
    <t xml:space="preserve">YGOR COUTO BARROS                               </t>
  </si>
  <si>
    <t xml:space="preserve">                                                </t>
  </si>
  <si>
    <t>GRATIFICAÇÃO ASSESSORIA ESPECIAL I</t>
  </si>
  <si>
    <t>GRATIFICAÇÃO ASSESSORIA ESPECIAL II</t>
  </si>
  <si>
    <t>GRATIFICAÇÃO ASSESSORIA ESPECIAL III</t>
  </si>
  <si>
    <t xml:space="preserve">                                </t>
  </si>
  <si>
    <t>DEV FALTAS INJUSTIFICADAS</t>
  </si>
  <si>
    <t>AUXILIAR DE ENFERMAGEM</t>
  </si>
  <si>
    <t>C</t>
  </si>
  <si>
    <t xml:space="preserve">HEITOR VIEIRA MELLO DOS SANTOS </t>
  </si>
  <si>
    <t xml:space="preserve">JOAO PAULO VIEIRA PLAZA        </t>
  </si>
  <si>
    <t xml:space="preserve">JUNIO ALVES BARBOSA            </t>
  </si>
  <si>
    <t xml:space="preserve">MARCOS PAULO PALMEIRA DA SILVA </t>
  </si>
  <si>
    <t xml:space="preserve">NEY EDUARDO SABINO FILHO       </t>
  </si>
  <si>
    <t xml:space="preserve">RAPHAEL FERNANDES VIEIRA       </t>
  </si>
  <si>
    <t xml:space="preserve">TALITAH CARVALHO DOS SANTOS    </t>
  </si>
  <si>
    <t>DIF SALARIO</t>
  </si>
  <si>
    <t xml:space="preserve">Desconto     </t>
  </si>
  <si>
    <t>AUXILIAR ADMINISTRATIVO I</t>
  </si>
  <si>
    <t xml:space="preserve"> Relação Mensal dos Empregados com Respectivos Salários - AGOSTO/2018</t>
  </si>
  <si>
    <t xml:space="preserve">ALINE ALEXANDRINO MESSIAS      </t>
  </si>
  <si>
    <t xml:space="preserve">ANA PAULA BORGES BULHÕES       </t>
  </si>
  <si>
    <t>DANIELLA CRISTINA DA SILVA SOUZ</t>
  </si>
  <si>
    <t>DAYANE CRISTINA DA SILVA MEDEIR</t>
  </si>
  <si>
    <t xml:space="preserve">GISELE VIEIRA DA SILVA         </t>
  </si>
  <si>
    <t xml:space="preserve">KEROLLEN DE JESUS CAETANO      </t>
  </si>
  <si>
    <t xml:space="preserve">LORENNA DE OLIVEIRA RODRIGUES  </t>
  </si>
  <si>
    <t xml:space="preserve">RAFAELA DO NASCIMENTO          </t>
  </si>
  <si>
    <t xml:space="preserve">RODRIGO MARTINS DE AZEVEDO     </t>
  </si>
  <si>
    <t xml:space="preserve">SAMOEL LOPES COSTA             </t>
  </si>
  <si>
    <t xml:space="preserve">STEFFANY ISABELLE SERRIA RAMOS </t>
  </si>
  <si>
    <t>'ADICIONAL NOTURNO</t>
  </si>
  <si>
    <t>AD. SALÁRIO-CONDIÇÃO</t>
  </si>
  <si>
    <t>FERIADO TRABALHADO</t>
  </si>
  <si>
    <t>TOTAL DESCONTOS</t>
  </si>
  <si>
    <t>D</t>
  </si>
  <si>
    <t>F</t>
  </si>
  <si>
    <t>G-6HS</t>
  </si>
  <si>
    <t>2</t>
  </si>
  <si>
    <t>G-4HS</t>
  </si>
  <si>
    <t>3</t>
  </si>
  <si>
    <t>B</t>
  </si>
  <si>
    <t>5</t>
  </si>
  <si>
    <t>4</t>
  </si>
  <si>
    <t>F-6HS</t>
  </si>
  <si>
    <t>A-6HS</t>
  </si>
  <si>
    <t>1</t>
  </si>
  <si>
    <t>E</t>
  </si>
  <si>
    <t>C-6HS</t>
  </si>
  <si>
    <t>ANALISTA DE SISTEMAS JÚNIOR</t>
  </si>
  <si>
    <t>COZINHEIRO I</t>
  </si>
  <si>
    <t>TÉCNICO ADMINISTRATIVO II</t>
  </si>
  <si>
    <t>MOTORISTA I</t>
  </si>
  <si>
    <t>FOTÓGRAFO</t>
  </si>
  <si>
    <t>TERAPEUTA OCUPACIONAL</t>
  </si>
  <si>
    <t>PROFISSIONAL DE EDUCAÇÃO FÍSICA</t>
  </si>
  <si>
    <t>ASSISTENTE SOCIAL JÚNIOR</t>
  </si>
  <si>
    <t>ENFERMEIRO PLENO</t>
  </si>
  <si>
    <t>PSICÓLOGO JÚNIOR</t>
  </si>
  <si>
    <t>MOTORISTA II</t>
  </si>
  <si>
    <t>ASSISTENTE SOCIAL SÊNIOR</t>
  </si>
  <si>
    <t>FARMACÊUTICO</t>
  </si>
  <si>
    <t>CONTADOR PLENO</t>
  </si>
  <si>
    <t>AUXILIAR DE SERVIÇOS GERAIS II</t>
  </si>
  <si>
    <t>AUXILIAR EM SAÚDE BUCAL</t>
  </si>
  <si>
    <t>SOLDADOR</t>
  </si>
  <si>
    <t>AUXILIAR DE PRODUÇÃO III</t>
  </si>
  <si>
    <t>BORDADEIRA ARTESÃ</t>
  </si>
  <si>
    <t>PSICÓLOGO SÊNIOR</t>
  </si>
  <si>
    <t>COZINHEIRO II</t>
  </si>
  <si>
    <t>ANALISTA DE SISTEMAS PLENO</t>
  </si>
  <si>
    <t>INSTRUTOR II</t>
  </si>
  <si>
    <t>CONTADOR SÊNIOR</t>
  </si>
  <si>
    <t>ADMINISTRADOR PLENO</t>
  </si>
  <si>
    <t>ODONTÓLOGO</t>
  </si>
  <si>
    <t>COSTUREIRO I</t>
  </si>
  <si>
    <t>CUIDADOR DE IDOSOS II</t>
  </si>
  <si>
    <t>AUXILIAR DE SERVIÇOS GERAIS I</t>
  </si>
  <si>
    <t>JORNALISTA</t>
  </si>
  <si>
    <t>MOTORISTA III</t>
  </si>
  <si>
    <t>INSTRUTOR I</t>
  </si>
  <si>
    <t>ENFERMEIRO JÚNIOR</t>
  </si>
  <si>
    <t>PSICÓLOGO PLENO</t>
  </si>
  <si>
    <t>ENFERMEIRO SÊNIOR</t>
  </si>
  <si>
    <t>ANALISTA ADMINISTRATIVO SÊNIOR</t>
  </si>
  <si>
    <t>NUTRICIONISTA</t>
  </si>
  <si>
    <t>AUXILIAR DE PRODUÇÃO I</t>
  </si>
  <si>
    <t>COZINHEIRO III</t>
  </si>
  <si>
    <t>ANALISTA DE REDES E DE COM. DE DADOS - PLENO</t>
  </si>
  <si>
    <t>TECNICO ADMINISTRATIVO</t>
  </si>
  <si>
    <t>FISIOTERAPEUTA</t>
  </si>
  <si>
    <t>CUIDADOR DE IDOSOS III</t>
  </si>
  <si>
    <t>ADVOGADO</t>
  </si>
  <si>
    <t>ADVOGADO SÊNIOR</t>
  </si>
  <si>
    <t>TÉCNICO DE ENFERMAGEM I</t>
  </si>
  <si>
    <t>TÉCNICO DE ENFERMAGEM II</t>
  </si>
  <si>
    <t>ENGENHEIRO CIVIL</t>
  </si>
  <si>
    <t>CONTADOR JÚNIOR</t>
  </si>
  <si>
    <t>ANALISTA DE REDES E DE COM. DE DADOS - JÚNIOR</t>
  </si>
  <si>
    <t>13º SALÁRIO ANIVERSARIANTE</t>
  </si>
  <si>
    <t>1/3 FÉRIAS/ A. PECUNIARIO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</si>
</sst>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1" applyFont="1"/>
    <xf numFmtId="4" fontId="0" fillId="0" borderId="0" xfId="0" applyNumberFormat="1"/>
    <xf numFmtId="43" fontId="3" fillId="0" borderId="3" xfId="1" applyFont="1" applyBorder="1"/>
    <xf numFmtId="0" fontId="3" fillId="0" borderId="1" xfId="1" applyNumberFormat="1" applyFont="1" applyBorder="1"/>
    <xf numFmtId="0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43" fontId="5" fillId="0" borderId="0" xfId="1" applyFont="1"/>
    <xf numFmtId="0" fontId="5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3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 vertical="center"/>
    </xf>
    <xf numFmtId="43" fontId="3" fillId="0" borderId="1" xfId="1" applyFont="1" applyFill="1" applyBorder="1"/>
    <xf numFmtId="43" fontId="3" fillId="0" borderId="1" xfId="1" applyFont="1" applyBorder="1"/>
    <xf numFmtId="43" fontId="2" fillId="0" borderId="2" xfId="1" applyFont="1" applyFill="1" applyBorder="1"/>
    <xf numFmtId="14" fontId="3" fillId="0" borderId="1" xfId="0" applyNumberFormat="1" applyFont="1" applyBorder="1" applyAlignment="1">
      <alignment horizontal="left"/>
    </xf>
    <xf numFmtId="43" fontId="3" fillId="0" borderId="1" xfId="1" applyFont="1" applyBorder="1" applyAlignment="1">
      <alignment horizontal="left"/>
    </xf>
    <xf numFmtId="43" fontId="2" fillId="0" borderId="1" xfId="1" applyFont="1" applyFill="1" applyBorder="1"/>
    <xf numFmtId="43" fontId="2" fillId="2" borderId="1" xfId="1" applyFont="1" applyFill="1" applyBorder="1"/>
    <xf numFmtId="43" fontId="2" fillId="2" borderId="3" xfId="1" applyFont="1" applyFill="1" applyBorder="1"/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2" fillId="2" borderId="1" xfId="1" applyNumberFormat="1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79480</xdr:colOff>
      <xdr:row>0</xdr:row>
      <xdr:rowOff>56167</xdr:rowOff>
    </xdr:from>
    <xdr:to>
      <xdr:col>7</xdr:col>
      <xdr:colOff>163286</xdr:colOff>
      <xdr:row>0</xdr:row>
      <xdr:rowOff>1102099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555" y="56167"/>
          <a:ext cx="1064881" cy="1045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R494"/>
  <sheetViews>
    <sheetView tabSelected="1" zoomScaleNormal="100" workbookViewId="0">
      <selection sqref="A1:D1"/>
    </sheetView>
  </sheetViews>
  <sheetFormatPr defaultRowHeight="12.75" x14ac:dyDescent="0.2"/>
  <cols>
    <col min="1" max="1" width="46.28515625" style="13" customWidth="1"/>
    <col min="2" max="2" width="14" style="22" customWidth="1"/>
    <col min="3" max="3" width="51.42578125" style="13" bestFit="1" customWidth="1"/>
    <col min="4" max="4" width="6.5703125" style="18" bestFit="1" customWidth="1"/>
    <col min="5" max="5" width="12.85546875" style="12" bestFit="1" customWidth="1"/>
    <col min="6" max="6" width="12.28515625" style="12" bestFit="1" customWidth="1"/>
    <col min="7" max="7" width="14.7109375" style="12" bestFit="1" customWidth="1"/>
    <col min="8" max="8" width="14.28515625" style="12" bestFit="1" customWidth="1"/>
    <col min="9" max="9" width="14.7109375" style="12" customWidth="1"/>
    <col min="10" max="10" width="13.85546875" style="12" bestFit="1" customWidth="1"/>
    <col min="11" max="11" width="16.140625" style="12" customWidth="1"/>
    <col min="12" max="12" width="10.7109375" style="12" bestFit="1" customWidth="1"/>
    <col min="13" max="13" width="13.7109375" style="12" bestFit="1" customWidth="1"/>
    <col min="14" max="14" width="11.28515625" style="12" bestFit="1" customWidth="1"/>
    <col min="15" max="15" width="18" style="12" customWidth="1"/>
    <col min="16" max="16" width="12.85546875" style="12" bestFit="1" customWidth="1"/>
    <col min="17" max="17" width="12.5703125" style="12" bestFit="1" customWidth="1"/>
    <col min="18" max="18" width="12.7109375" style="12" bestFit="1" customWidth="1"/>
    <col min="19" max="16384" width="9.140625" style="13"/>
  </cols>
  <sheetData>
    <row r="1" spans="1:18" ht="89.25" customHeight="1" x14ac:dyDescent="0.2">
      <c r="A1" s="41"/>
      <c r="B1" s="41"/>
      <c r="C1" s="41"/>
      <c r="D1" s="41"/>
    </row>
    <row r="2" spans="1:18" ht="18.75" x14ac:dyDescent="0.3">
      <c r="A2" s="44" t="s">
        <v>484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8.75" x14ac:dyDescent="0.3">
      <c r="A3" s="44" t="s">
        <v>485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x14ac:dyDescent="0.2">
      <c r="A4" s="14"/>
      <c r="B4" s="23"/>
      <c r="C4" s="15"/>
      <c r="D4" s="16"/>
    </row>
    <row r="5" spans="1:18" s="17" customFormat="1" ht="18.75" x14ac:dyDescent="0.25">
      <c r="A5" s="43" t="s">
        <v>1048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8" spans="1:18" s="22" customFormat="1" ht="38.25" x14ac:dyDescent="0.2">
      <c r="A8" s="19" t="s">
        <v>478</v>
      </c>
      <c r="B8" s="20" t="s">
        <v>479</v>
      </c>
      <c r="C8" s="19" t="s">
        <v>480</v>
      </c>
      <c r="D8" s="19" t="s">
        <v>486</v>
      </c>
      <c r="E8" s="21" t="s">
        <v>487</v>
      </c>
      <c r="F8" s="21" t="s">
        <v>476</v>
      </c>
      <c r="G8" s="21" t="s">
        <v>477</v>
      </c>
      <c r="H8" s="21" t="s">
        <v>1061</v>
      </c>
      <c r="I8" s="21" t="s">
        <v>1129</v>
      </c>
      <c r="J8" s="21" t="s">
        <v>1062</v>
      </c>
      <c r="K8" s="21" t="s">
        <v>471</v>
      </c>
      <c r="L8" s="21" t="s">
        <v>1014</v>
      </c>
      <c r="M8" s="21" t="s">
        <v>472</v>
      </c>
      <c r="N8" s="21" t="s">
        <v>473</v>
      </c>
      <c r="O8" s="21" t="s">
        <v>1128</v>
      </c>
      <c r="P8" s="21" t="s">
        <v>475</v>
      </c>
      <c r="Q8" s="21" t="s">
        <v>1063</v>
      </c>
      <c r="R8" s="21" t="s">
        <v>483</v>
      </c>
    </row>
    <row r="9" spans="1:18" x14ac:dyDescent="0.2">
      <c r="A9" s="10" t="s">
        <v>620</v>
      </c>
      <c r="B9" s="24">
        <v>40603</v>
      </c>
      <c r="C9" s="5" t="s">
        <v>920</v>
      </c>
      <c r="D9" s="36" t="s">
        <v>1064</v>
      </c>
      <c r="E9" s="28">
        <v>3690.7</v>
      </c>
      <c r="F9" s="29">
        <v>0</v>
      </c>
      <c r="G9" s="28">
        <v>0</v>
      </c>
      <c r="H9" s="28">
        <v>0</v>
      </c>
      <c r="I9" s="28">
        <v>0</v>
      </c>
      <c r="J9" s="29"/>
      <c r="K9" s="29">
        <v>0</v>
      </c>
      <c r="L9" s="29"/>
      <c r="M9" s="29">
        <v>0</v>
      </c>
      <c r="N9" s="29">
        <v>0</v>
      </c>
      <c r="O9" s="29">
        <v>0</v>
      </c>
      <c r="P9" s="3">
        <v>3690.7</v>
      </c>
      <c r="Q9" s="29">
        <v>1960.84</v>
      </c>
      <c r="R9" s="30">
        <f>SUM(P9-Q9)</f>
        <v>1729.86</v>
      </c>
    </row>
    <row r="10" spans="1:18" x14ac:dyDescent="0.2">
      <c r="A10" s="10" t="s">
        <v>621</v>
      </c>
      <c r="B10" s="24">
        <v>38615</v>
      </c>
      <c r="C10" s="5" t="s">
        <v>793</v>
      </c>
      <c r="D10" s="36" t="s">
        <v>1064</v>
      </c>
      <c r="E10" s="28">
        <v>4869.5</v>
      </c>
      <c r="F10" s="29">
        <v>0</v>
      </c>
      <c r="G10" s="28">
        <v>0</v>
      </c>
      <c r="H10" s="28">
        <v>0</v>
      </c>
      <c r="I10" s="28">
        <v>0</v>
      </c>
      <c r="J10" s="29"/>
      <c r="K10" s="29">
        <v>0</v>
      </c>
      <c r="L10" s="29"/>
      <c r="M10" s="29">
        <v>0</v>
      </c>
      <c r="N10" s="29">
        <v>0</v>
      </c>
      <c r="O10" s="29">
        <v>0</v>
      </c>
      <c r="P10" s="3">
        <v>4869.5</v>
      </c>
      <c r="Q10" s="29">
        <v>1029.21</v>
      </c>
      <c r="R10" s="30">
        <f t="shared" ref="R10:R73" si="0">SUM(P10-Q10)</f>
        <v>3840.29</v>
      </c>
    </row>
    <row r="11" spans="1:18" x14ac:dyDescent="0.2">
      <c r="A11" s="7" t="s">
        <v>517</v>
      </c>
      <c r="B11" s="26">
        <v>41122</v>
      </c>
      <c r="C11" s="6" t="s">
        <v>993</v>
      </c>
      <c r="D11" s="37">
        <v>0</v>
      </c>
      <c r="E11" s="28">
        <v>0</v>
      </c>
      <c r="F11" s="29">
        <v>0</v>
      </c>
      <c r="G11" s="28">
        <v>0</v>
      </c>
      <c r="H11" s="28">
        <v>0</v>
      </c>
      <c r="I11" s="28">
        <v>0</v>
      </c>
      <c r="J11" s="29"/>
      <c r="K11" s="29">
        <v>3000</v>
      </c>
      <c r="L11" s="29"/>
      <c r="M11" s="29">
        <v>0</v>
      </c>
      <c r="N11" s="29">
        <v>0</v>
      </c>
      <c r="O11" s="29">
        <v>0</v>
      </c>
      <c r="P11" s="3">
        <v>3000</v>
      </c>
      <c r="Q11" s="29">
        <v>397.45</v>
      </c>
      <c r="R11" s="30">
        <f t="shared" si="0"/>
        <v>2602.5500000000002</v>
      </c>
    </row>
    <row r="12" spans="1:18" x14ac:dyDescent="0.2">
      <c r="A12" s="10" t="s">
        <v>622</v>
      </c>
      <c r="B12" s="24">
        <v>37032</v>
      </c>
      <c r="C12" s="5" t="s">
        <v>1078</v>
      </c>
      <c r="D12" s="36" t="s">
        <v>624</v>
      </c>
      <c r="E12" s="28">
        <v>5066.22</v>
      </c>
      <c r="F12" s="29">
        <v>48.04</v>
      </c>
      <c r="G12" s="28">
        <v>0</v>
      </c>
      <c r="H12" s="28">
        <v>0</v>
      </c>
      <c r="I12" s="28">
        <v>0</v>
      </c>
      <c r="J12" s="29"/>
      <c r="K12" s="29">
        <v>0</v>
      </c>
      <c r="L12" s="29"/>
      <c r="M12" s="29">
        <v>0</v>
      </c>
      <c r="N12" s="29">
        <v>0</v>
      </c>
      <c r="O12" s="29">
        <v>0</v>
      </c>
      <c r="P12" s="3">
        <v>5114.26</v>
      </c>
      <c r="Q12" s="29">
        <v>1172.92</v>
      </c>
      <c r="R12" s="30">
        <f t="shared" si="0"/>
        <v>3941.34</v>
      </c>
    </row>
    <row r="13" spans="1:18" x14ac:dyDescent="0.2">
      <c r="A13" s="10" t="s">
        <v>625</v>
      </c>
      <c r="B13" s="24">
        <v>42718</v>
      </c>
      <c r="C13" s="5" t="s">
        <v>1079</v>
      </c>
      <c r="D13" s="36" t="s">
        <v>680</v>
      </c>
      <c r="E13" s="28">
        <v>1202.27</v>
      </c>
      <c r="F13" s="29">
        <v>0</v>
      </c>
      <c r="G13" s="28">
        <v>0</v>
      </c>
      <c r="H13" s="28">
        <v>211.38</v>
      </c>
      <c r="I13" s="28">
        <v>0</v>
      </c>
      <c r="J13" s="29"/>
      <c r="K13" s="29">
        <v>0</v>
      </c>
      <c r="L13" s="29"/>
      <c r="M13" s="29">
        <v>0</v>
      </c>
      <c r="N13" s="29">
        <v>0</v>
      </c>
      <c r="O13" s="29">
        <v>0</v>
      </c>
      <c r="P13" s="3">
        <v>1413.65</v>
      </c>
      <c r="Q13" s="29">
        <v>391.2</v>
      </c>
      <c r="R13" s="30">
        <f t="shared" si="0"/>
        <v>1022.45</v>
      </c>
    </row>
    <row r="14" spans="1:18" x14ac:dyDescent="0.2">
      <c r="A14" s="10" t="s">
        <v>627</v>
      </c>
      <c r="B14" s="24">
        <v>31574</v>
      </c>
      <c r="C14" s="5" t="s">
        <v>1080</v>
      </c>
      <c r="D14" s="36" t="s">
        <v>1065</v>
      </c>
      <c r="E14" s="28">
        <v>2474.69</v>
      </c>
      <c r="F14" s="29">
        <v>0</v>
      </c>
      <c r="G14" s="28">
        <v>0</v>
      </c>
      <c r="H14" s="28">
        <v>0</v>
      </c>
      <c r="I14" s="28">
        <v>0</v>
      </c>
      <c r="J14" s="29"/>
      <c r="K14" s="29">
        <v>0</v>
      </c>
      <c r="L14" s="29"/>
      <c r="M14" s="29">
        <v>0</v>
      </c>
      <c r="N14" s="29">
        <v>0</v>
      </c>
      <c r="O14" s="29">
        <v>0</v>
      </c>
      <c r="P14" s="3">
        <v>2474.69</v>
      </c>
      <c r="Q14" s="29">
        <v>985.99</v>
      </c>
      <c r="R14" s="30">
        <f t="shared" si="0"/>
        <v>1488.7</v>
      </c>
    </row>
    <row r="15" spans="1:18" x14ac:dyDescent="0.2">
      <c r="A15" s="10" t="s">
        <v>628</v>
      </c>
      <c r="B15" s="24">
        <v>38292</v>
      </c>
      <c r="C15" s="5" t="s">
        <v>1081</v>
      </c>
      <c r="D15" s="36" t="s">
        <v>624</v>
      </c>
      <c r="E15" s="28">
        <v>1614.86</v>
      </c>
      <c r="F15" s="29">
        <v>374.63</v>
      </c>
      <c r="G15" s="28">
        <v>0</v>
      </c>
      <c r="H15" s="28">
        <v>0</v>
      </c>
      <c r="I15" s="28">
        <v>0</v>
      </c>
      <c r="J15" s="29"/>
      <c r="K15" s="29">
        <v>0</v>
      </c>
      <c r="L15" s="29"/>
      <c r="M15" s="29">
        <v>0</v>
      </c>
      <c r="N15" s="29">
        <v>0</v>
      </c>
      <c r="O15" s="29">
        <v>0</v>
      </c>
      <c r="P15" s="3">
        <v>1989.49</v>
      </c>
      <c r="Q15" s="29">
        <v>825.27</v>
      </c>
      <c r="R15" s="30">
        <f t="shared" si="0"/>
        <v>1164.22</v>
      </c>
    </row>
    <row r="16" spans="1:18" x14ac:dyDescent="0.2">
      <c r="A16" s="31" t="s">
        <v>1003</v>
      </c>
      <c r="B16" s="26">
        <v>43270</v>
      </c>
      <c r="C16" s="6" t="s">
        <v>626</v>
      </c>
      <c r="D16" s="37">
        <v>0</v>
      </c>
      <c r="E16" s="28">
        <v>830</v>
      </c>
      <c r="F16" s="29">
        <v>0</v>
      </c>
      <c r="G16" s="28">
        <v>0</v>
      </c>
      <c r="H16" s="28">
        <v>0</v>
      </c>
      <c r="I16" s="28">
        <v>0</v>
      </c>
      <c r="J16" s="29"/>
      <c r="K16" s="29">
        <v>0</v>
      </c>
      <c r="L16" s="29"/>
      <c r="M16" s="29">
        <v>86</v>
      </c>
      <c r="N16" s="29">
        <v>0</v>
      </c>
      <c r="O16" s="29">
        <v>0</v>
      </c>
      <c r="P16" s="3">
        <v>916</v>
      </c>
      <c r="Q16" s="29">
        <v>0</v>
      </c>
      <c r="R16" s="30">
        <f t="shared" si="0"/>
        <v>916</v>
      </c>
    </row>
    <row r="17" spans="1:18" x14ac:dyDescent="0.2">
      <c r="A17" s="10" t="s">
        <v>629</v>
      </c>
      <c r="B17" s="24">
        <v>34415</v>
      </c>
      <c r="C17" s="5" t="s">
        <v>642</v>
      </c>
      <c r="D17" s="36" t="s">
        <v>680</v>
      </c>
      <c r="E17" s="28">
        <v>2935.39</v>
      </c>
      <c r="F17" s="29">
        <v>0</v>
      </c>
      <c r="G17" s="28">
        <v>0</v>
      </c>
      <c r="H17" s="28">
        <v>0</v>
      </c>
      <c r="I17" s="28">
        <v>0</v>
      </c>
      <c r="J17" s="29"/>
      <c r="K17" s="29">
        <v>0</v>
      </c>
      <c r="L17" s="29"/>
      <c r="M17" s="29">
        <v>0</v>
      </c>
      <c r="N17" s="29">
        <v>5280</v>
      </c>
      <c r="O17" s="29">
        <v>0</v>
      </c>
      <c r="P17" s="3">
        <v>8215.39</v>
      </c>
      <c r="Q17" s="29">
        <v>6739.83</v>
      </c>
      <c r="R17" s="30">
        <f t="shared" si="0"/>
        <v>1475.5599999999995</v>
      </c>
    </row>
    <row r="18" spans="1:18" x14ac:dyDescent="0.2">
      <c r="A18" s="9" t="s">
        <v>1049</v>
      </c>
      <c r="B18" s="25">
        <v>43334</v>
      </c>
      <c r="C18" s="29" t="s">
        <v>626</v>
      </c>
      <c r="D18" s="37">
        <v>0</v>
      </c>
      <c r="E18" s="28">
        <v>249</v>
      </c>
      <c r="F18" s="29">
        <v>0</v>
      </c>
      <c r="G18" s="28">
        <v>0</v>
      </c>
      <c r="H18" s="28">
        <v>0</v>
      </c>
      <c r="I18" s="28">
        <v>0</v>
      </c>
      <c r="J18" s="29"/>
      <c r="K18" s="29">
        <v>0</v>
      </c>
      <c r="L18" s="29"/>
      <c r="M18" s="29">
        <v>25.8</v>
      </c>
      <c r="N18" s="29">
        <v>0</v>
      </c>
      <c r="O18" s="29">
        <v>0</v>
      </c>
      <c r="P18" s="3">
        <v>274.8</v>
      </c>
      <c r="Q18" s="29">
        <v>0</v>
      </c>
      <c r="R18" s="30">
        <f t="shared" si="0"/>
        <v>274.8</v>
      </c>
    </row>
    <row r="19" spans="1:18" x14ac:dyDescent="0.2">
      <c r="A19" s="10" t="s">
        <v>630</v>
      </c>
      <c r="B19" s="24">
        <v>42339</v>
      </c>
      <c r="C19" s="5" t="s">
        <v>1082</v>
      </c>
      <c r="D19" s="36" t="s">
        <v>680</v>
      </c>
      <c r="E19" s="28">
        <v>2496.5700000000002</v>
      </c>
      <c r="F19" s="29">
        <v>0</v>
      </c>
      <c r="G19" s="28">
        <v>0</v>
      </c>
      <c r="H19" s="28">
        <v>0</v>
      </c>
      <c r="I19" s="28">
        <v>777.02</v>
      </c>
      <c r="J19" s="29"/>
      <c r="K19" s="29">
        <v>1000</v>
      </c>
      <c r="L19" s="29"/>
      <c r="M19" s="29">
        <v>0</v>
      </c>
      <c r="N19" s="29">
        <v>420</v>
      </c>
      <c r="O19" s="29">
        <v>0</v>
      </c>
      <c r="P19" s="3">
        <v>4693.59</v>
      </c>
      <c r="Q19" s="29">
        <v>1772.38</v>
      </c>
      <c r="R19" s="30">
        <f t="shared" si="0"/>
        <v>2921.21</v>
      </c>
    </row>
    <row r="20" spans="1:18" x14ac:dyDescent="0.2">
      <c r="A20" s="32" t="s">
        <v>518</v>
      </c>
      <c r="B20" s="26">
        <v>43208</v>
      </c>
      <c r="C20" s="6" t="s">
        <v>626</v>
      </c>
      <c r="D20" s="37">
        <v>0</v>
      </c>
      <c r="E20" s="28">
        <v>830</v>
      </c>
      <c r="F20" s="29">
        <v>0</v>
      </c>
      <c r="G20" s="28">
        <v>0</v>
      </c>
      <c r="H20" s="28">
        <v>0</v>
      </c>
      <c r="I20" s="28">
        <v>0</v>
      </c>
      <c r="J20" s="29"/>
      <c r="K20" s="29">
        <v>0</v>
      </c>
      <c r="L20" s="29"/>
      <c r="M20" s="29">
        <v>86</v>
      </c>
      <c r="N20" s="29">
        <v>0</v>
      </c>
      <c r="O20" s="29">
        <v>0</v>
      </c>
      <c r="P20" s="3">
        <v>916</v>
      </c>
      <c r="Q20" s="29">
        <v>0</v>
      </c>
      <c r="R20" s="30">
        <f t="shared" si="0"/>
        <v>916</v>
      </c>
    </row>
    <row r="21" spans="1:18" x14ac:dyDescent="0.2">
      <c r="A21" s="7" t="s">
        <v>519</v>
      </c>
      <c r="B21" s="26">
        <v>43152</v>
      </c>
      <c r="C21" s="6" t="s">
        <v>631</v>
      </c>
      <c r="D21" s="37">
        <v>0</v>
      </c>
      <c r="E21" s="28">
        <v>440.1</v>
      </c>
      <c r="F21" s="29">
        <v>0</v>
      </c>
      <c r="G21" s="28">
        <v>0</v>
      </c>
      <c r="H21" s="28">
        <v>0</v>
      </c>
      <c r="I21" s="28">
        <v>0</v>
      </c>
      <c r="J21" s="29"/>
      <c r="K21" s="29">
        <v>0</v>
      </c>
      <c r="L21" s="29"/>
      <c r="M21" s="29">
        <v>0</v>
      </c>
      <c r="N21" s="29">
        <v>0</v>
      </c>
      <c r="O21" s="29">
        <v>0</v>
      </c>
      <c r="P21" s="3">
        <v>440.1</v>
      </c>
      <c r="Q21" s="29">
        <v>35.200000000000003</v>
      </c>
      <c r="R21" s="30">
        <f t="shared" si="0"/>
        <v>404.90000000000003</v>
      </c>
    </row>
    <row r="22" spans="1:18" x14ac:dyDescent="0.2">
      <c r="A22" s="10" t="s">
        <v>632</v>
      </c>
      <c r="B22" s="24">
        <v>38629</v>
      </c>
      <c r="C22" s="5" t="s">
        <v>1083</v>
      </c>
      <c r="D22" s="36" t="s">
        <v>1037</v>
      </c>
      <c r="E22" s="28">
        <v>3618.33</v>
      </c>
      <c r="F22" s="29">
        <v>0</v>
      </c>
      <c r="G22" s="28">
        <v>0</v>
      </c>
      <c r="H22" s="28">
        <v>0</v>
      </c>
      <c r="I22" s="28">
        <v>0</v>
      </c>
      <c r="J22" s="29"/>
      <c r="K22" s="29">
        <v>0</v>
      </c>
      <c r="L22" s="29"/>
      <c r="M22" s="29">
        <v>0</v>
      </c>
      <c r="N22" s="29">
        <v>0</v>
      </c>
      <c r="O22" s="29">
        <v>0</v>
      </c>
      <c r="P22" s="3">
        <v>3618.33</v>
      </c>
      <c r="Q22" s="29">
        <v>1111.3599999999999</v>
      </c>
      <c r="R22" s="30">
        <f t="shared" si="0"/>
        <v>2506.9700000000003</v>
      </c>
    </row>
    <row r="23" spans="1:18" x14ac:dyDescent="0.2">
      <c r="A23" s="10" t="s">
        <v>633</v>
      </c>
      <c r="B23" s="24">
        <v>37335</v>
      </c>
      <c r="C23" s="5" t="s">
        <v>1081</v>
      </c>
      <c r="D23" s="36" t="s">
        <v>624</v>
      </c>
      <c r="E23" s="28">
        <v>1614.86</v>
      </c>
      <c r="F23" s="29">
        <v>466.44</v>
      </c>
      <c r="G23" s="28">
        <v>0</v>
      </c>
      <c r="H23" s="28">
        <v>556.74</v>
      </c>
      <c r="I23" s="28">
        <v>1726.17</v>
      </c>
      <c r="J23" s="29"/>
      <c r="K23" s="29">
        <v>0</v>
      </c>
      <c r="L23" s="29"/>
      <c r="M23" s="29">
        <v>0</v>
      </c>
      <c r="N23" s="29">
        <v>0</v>
      </c>
      <c r="O23" s="29">
        <v>0</v>
      </c>
      <c r="P23" s="3">
        <v>4364.21</v>
      </c>
      <c r="Q23" s="29">
        <v>1743.39</v>
      </c>
      <c r="R23" s="30">
        <f t="shared" si="0"/>
        <v>2620.8199999999997</v>
      </c>
    </row>
    <row r="24" spans="1:18" x14ac:dyDescent="0.2">
      <c r="A24" s="10" t="s">
        <v>634</v>
      </c>
      <c r="B24" s="24">
        <v>31656</v>
      </c>
      <c r="C24" s="5" t="s">
        <v>757</v>
      </c>
      <c r="D24" s="36" t="s">
        <v>624</v>
      </c>
      <c r="E24" s="28">
        <v>1614.86</v>
      </c>
      <c r="F24" s="29">
        <v>1266.57</v>
      </c>
      <c r="G24" s="28">
        <v>0</v>
      </c>
      <c r="H24" s="28">
        <v>0</v>
      </c>
      <c r="I24" s="28">
        <v>1920.96</v>
      </c>
      <c r="J24" s="29"/>
      <c r="K24" s="29">
        <v>0</v>
      </c>
      <c r="L24" s="29"/>
      <c r="M24" s="29">
        <v>0</v>
      </c>
      <c r="N24" s="29">
        <v>0</v>
      </c>
      <c r="O24" s="29">
        <v>0</v>
      </c>
      <c r="P24" s="3">
        <v>4802.3900000000003</v>
      </c>
      <c r="Q24" s="29">
        <v>1398.55</v>
      </c>
      <c r="R24" s="30">
        <f t="shared" si="0"/>
        <v>3403.84</v>
      </c>
    </row>
    <row r="25" spans="1:18" x14ac:dyDescent="0.2">
      <c r="A25" s="10" t="s">
        <v>635</v>
      </c>
      <c r="B25" s="24">
        <v>42430</v>
      </c>
      <c r="C25" s="5" t="s">
        <v>729</v>
      </c>
      <c r="D25" s="36" t="s">
        <v>680</v>
      </c>
      <c r="E25" s="28">
        <v>1884.62</v>
      </c>
      <c r="F25" s="29">
        <v>0</v>
      </c>
      <c r="G25" s="28">
        <v>0</v>
      </c>
      <c r="H25" s="28">
        <v>0</v>
      </c>
      <c r="I25" s="28">
        <v>0</v>
      </c>
      <c r="J25" s="29"/>
      <c r="K25" s="29">
        <v>0</v>
      </c>
      <c r="L25" s="29"/>
      <c r="M25" s="29">
        <v>0</v>
      </c>
      <c r="N25" s="29">
        <v>0</v>
      </c>
      <c r="O25" s="29">
        <v>0</v>
      </c>
      <c r="P25" s="3">
        <v>1884.62</v>
      </c>
      <c r="Q25" s="29">
        <v>255.61</v>
      </c>
      <c r="R25" s="30">
        <f t="shared" si="0"/>
        <v>1629.0099999999998</v>
      </c>
    </row>
    <row r="26" spans="1:18" x14ac:dyDescent="0.2">
      <c r="A26" s="10" t="s">
        <v>636</v>
      </c>
      <c r="B26" s="24">
        <v>38135</v>
      </c>
      <c r="C26" s="5" t="s">
        <v>672</v>
      </c>
      <c r="D26" s="36" t="s">
        <v>1064</v>
      </c>
      <c r="E26" s="28">
        <v>4869.5</v>
      </c>
      <c r="F26" s="29">
        <v>0</v>
      </c>
      <c r="G26" s="28">
        <v>0</v>
      </c>
      <c r="H26" s="28">
        <v>0</v>
      </c>
      <c r="I26" s="28">
        <v>0</v>
      </c>
      <c r="J26" s="29"/>
      <c r="K26" s="29">
        <v>3000</v>
      </c>
      <c r="L26" s="29"/>
      <c r="M26" s="29">
        <v>0</v>
      </c>
      <c r="N26" s="29">
        <v>0</v>
      </c>
      <c r="O26" s="29">
        <v>0</v>
      </c>
      <c r="P26" s="3">
        <v>7869.5</v>
      </c>
      <c r="Q26" s="29">
        <v>1750</v>
      </c>
      <c r="R26" s="30">
        <f t="shared" si="0"/>
        <v>6119.5</v>
      </c>
    </row>
    <row r="27" spans="1:18" x14ac:dyDescent="0.2">
      <c r="A27" s="10" t="s">
        <v>637</v>
      </c>
      <c r="B27" s="24">
        <v>36255</v>
      </c>
      <c r="C27" s="5" t="s">
        <v>1084</v>
      </c>
      <c r="D27" s="36" t="s">
        <v>1066</v>
      </c>
      <c r="E27" s="28">
        <v>2879.85</v>
      </c>
      <c r="F27" s="29">
        <v>1330.05</v>
      </c>
      <c r="G27" s="28">
        <v>0</v>
      </c>
      <c r="H27" s="28">
        <v>0</v>
      </c>
      <c r="I27" s="28">
        <v>0</v>
      </c>
      <c r="J27" s="29"/>
      <c r="K27" s="29">
        <v>0</v>
      </c>
      <c r="L27" s="29"/>
      <c r="M27" s="29">
        <v>0</v>
      </c>
      <c r="N27" s="29">
        <v>0</v>
      </c>
      <c r="O27" s="29">
        <v>0</v>
      </c>
      <c r="P27" s="3">
        <v>4209.8999999999996</v>
      </c>
      <c r="Q27" s="29">
        <v>2203.46</v>
      </c>
      <c r="R27" s="30">
        <f t="shared" si="0"/>
        <v>2006.4399999999996</v>
      </c>
    </row>
    <row r="28" spans="1:18" x14ac:dyDescent="0.2">
      <c r="A28" s="10" t="s">
        <v>638</v>
      </c>
      <c r="B28" s="24">
        <v>40595</v>
      </c>
      <c r="C28" s="5" t="s">
        <v>642</v>
      </c>
      <c r="D28" s="36" t="s">
        <v>624</v>
      </c>
      <c r="E28" s="28">
        <v>3240.9</v>
      </c>
      <c r="F28" s="29">
        <v>219.85</v>
      </c>
      <c r="G28" s="28">
        <v>0</v>
      </c>
      <c r="H28" s="28">
        <v>0</v>
      </c>
      <c r="I28" s="28">
        <v>0</v>
      </c>
      <c r="J28" s="29"/>
      <c r="K28" s="29">
        <v>0</v>
      </c>
      <c r="L28" s="29"/>
      <c r="M28" s="29">
        <v>0</v>
      </c>
      <c r="N28" s="29">
        <v>0</v>
      </c>
      <c r="O28" s="29">
        <v>0</v>
      </c>
      <c r="P28" s="3">
        <v>3460.75</v>
      </c>
      <c r="Q28" s="29">
        <v>1146.52</v>
      </c>
      <c r="R28" s="30">
        <f t="shared" si="0"/>
        <v>2314.23</v>
      </c>
    </row>
    <row r="29" spans="1:18" x14ac:dyDescent="0.2">
      <c r="A29" s="10" t="s">
        <v>639</v>
      </c>
      <c r="B29" s="24">
        <v>41526</v>
      </c>
      <c r="C29" s="5" t="s">
        <v>1085</v>
      </c>
      <c r="D29" s="36" t="s">
        <v>680</v>
      </c>
      <c r="E29" s="28">
        <v>3477.83</v>
      </c>
      <c r="F29" s="29">
        <v>0</v>
      </c>
      <c r="G29" s="28">
        <v>0</v>
      </c>
      <c r="H29" s="28">
        <v>0</v>
      </c>
      <c r="I29" s="28">
        <v>0</v>
      </c>
      <c r="J29" s="29"/>
      <c r="K29" s="29">
        <v>0</v>
      </c>
      <c r="L29" s="29"/>
      <c r="M29" s="29">
        <v>0</v>
      </c>
      <c r="N29" s="29">
        <v>0</v>
      </c>
      <c r="O29" s="29">
        <v>0</v>
      </c>
      <c r="P29" s="3">
        <v>3477.83</v>
      </c>
      <c r="Q29" s="29">
        <v>1533.52</v>
      </c>
      <c r="R29" s="30">
        <f t="shared" si="0"/>
        <v>1944.31</v>
      </c>
    </row>
    <row r="30" spans="1:18" x14ac:dyDescent="0.2">
      <c r="A30" s="10" t="s">
        <v>640</v>
      </c>
      <c r="B30" s="27">
        <v>42800</v>
      </c>
      <c r="C30" s="4" t="s">
        <v>626</v>
      </c>
      <c r="D30" s="37">
        <v>0</v>
      </c>
      <c r="E30" s="28">
        <v>830</v>
      </c>
      <c r="F30" s="29">
        <v>0</v>
      </c>
      <c r="G30" s="28">
        <v>0</v>
      </c>
      <c r="H30" s="28">
        <v>0</v>
      </c>
      <c r="I30" s="28">
        <v>0</v>
      </c>
      <c r="J30" s="29"/>
      <c r="K30" s="29">
        <v>0</v>
      </c>
      <c r="L30" s="29"/>
      <c r="M30" s="29">
        <v>86</v>
      </c>
      <c r="N30" s="29">
        <v>0</v>
      </c>
      <c r="O30" s="29">
        <v>0</v>
      </c>
      <c r="P30" s="3">
        <v>916</v>
      </c>
      <c r="Q30" s="29">
        <v>0</v>
      </c>
      <c r="R30" s="30">
        <f t="shared" si="0"/>
        <v>916</v>
      </c>
    </row>
    <row r="31" spans="1:18" x14ac:dyDescent="0.2">
      <c r="A31" s="10" t="s">
        <v>641</v>
      </c>
      <c r="B31" s="24">
        <v>40604</v>
      </c>
      <c r="C31" s="5" t="s">
        <v>642</v>
      </c>
      <c r="D31" s="36" t="s">
        <v>624</v>
      </c>
      <c r="E31" s="28">
        <v>3240.9</v>
      </c>
      <c r="F31" s="29">
        <v>219.85</v>
      </c>
      <c r="G31" s="28">
        <v>0</v>
      </c>
      <c r="H31" s="28">
        <v>0</v>
      </c>
      <c r="I31" s="28">
        <v>0</v>
      </c>
      <c r="J31" s="29"/>
      <c r="K31" s="29">
        <v>3000</v>
      </c>
      <c r="L31" s="29"/>
      <c r="M31" s="29">
        <v>0</v>
      </c>
      <c r="N31" s="29">
        <v>0</v>
      </c>
      <c r="O31" s="29">
        <v>0</v>
      </c>
      <c r="P31" s="3">
        <v>6460.75</v>
      </c>
      <c r="Q31" s="29">
        <v>2829.62</v>
      </c>
      <c r="R31" s="30">
        <f t="shared" si="0"/>
        <v>3631.13</v>
      </c>
    </row>
    <row r="32" spans="1:18" x14ac:dyDescent="0.2">
      <c r="A32" s="7" t="s">
        <v>520</v>
      </c>
      <c r="B32" s="27">
        <v>29448</v>
      </c>
      <c r="C32" s="4" t="s">
        <v>642</v>
      </c>
      <c r="D32" s="39" t="s">
        <v>624</v>
      </c>
      <c r="E32" s="28">
        <v>3240.9</v>
      </c>
      <c r="F32" s="29">
        <v>1388.67</v>
      </c>
      <c r="G32" s="28">
        <v>0</v>
      </c>
      <c r="H32" s="28">
        <v>0</v>
      </c>
      <c r="I32" s="28">
        <v>0</v>
      </c>
      <c r="J32" s="29"/>
      <c r="K32" s="29">
        <v>0</v>
      </c>
      <c r="L32" s="29"/>
      <c r="M32" s="29">
        <v>0</v>
      </c>
      <c r="N32" s="29">
        <v>0</v>
      </c>
      <c r="O32" s="29">
        <v>0</v>
      </c>
      <c r="P32" s="3">
        <v>4629.57</v>
      </c>
      <c r="Q32" s="29">
        <v>2220.63</v>
      </c>
      <c r="R32" s="30">
        <f t="shared" si="0"/>
        <v>2408.9399999999996</v>
      </c>
    </row>
    <row r="33" spans="1:18" x14ac:dyDescent="0.2">
      <c r="A33" s="10" t="s">
        <v>643</v>
      </c>
      <c r="B33" s="24">
        <v>35865</v>
      </c>
      <c r="C33" s="5" t="s">
        <v>1086</v>
      </c>
      <c r="D33" s="36" t="s">
        <v>624</v>
      </c>
      <c r="E33" s="28">
        <v>5066.22</v>
      </c>
      <c r="F33" s="29">
        <v>549.70000000000005</v>
      </c>
      <c r="G33" s="28">
        <v>0</v>
      </c>
      <c r="H33" s="28">
        <v>684.51</v>
      </c>
      <c r="I33" s="28">
        <v>2120.9899999999998</v>
      </c>
      <c r="J33" s="29"/>
      <c r="K33" s="29">
        <v>0</v>
      </c>
      <c r="L33" s="29"/>
      <c r="M33" s="29">
        <v>0</v>
      </c>
      <c r="N33" s="29">
        <v>0</v>
      </c>
      <c r="O33" s="29">
        <v>0</v>
      </c>
      <c r="P33" s="3">
        <v>8421.42</v>
      </c>
      <c r="Q33" s="29">
        <v>2746.35</v>
      </c>
      <c r="R33" s="30">
        <f t="shared" si="0"/>
        <v>5675.07</v>
      </c>
    </row>
    <row r="34" spans="1:18" x14ac:dyDescent="0.2">
      <c r="A34" s="9" t="s">
        <v>1050</v>
      </c>
      <c r="B34" s="25">
        <v>43334</v>
      </c>
      <c r="C34" s="29" t="s">
        <v>626</v>
      </c>
      <c r="D34" s="37">
        <v>0</v>
      </c>
      <c r="E34" s="28">
        <v>249</v>
      </c>
      <c r="F34" s="29">
        <v>0</v>
      </c>
      <c r="G34" s="28">
        <v>0</v>
      </c>
      <c r="H34" s="28">
        <v>0</v>
      </c>
      <c r="I34" s="28">
        <v>0</v>
      </c>
      <c r="J34" s="29"/>
      <c r="K34" s="29">
        <v>0</v>
      </c>
      <c r="L34" s="29"/>
      <c r="M34" s="29">
        <v>25.8</v>
      </c>
      <c r="N34" s="29">
        <v>0</v>
      </c>
      <c r="O34" s="29">
        <v>0</v>
      </c>
      <c r="P34" s="3">
        <v>274.8</v>
      </c>
      <c r="Q34" s="29">
        <v>0</v>
      </c>
      <c r="R34" s="30">
        <f t="shared" si="0"/>
        <v>274.8</v>
      </c>
    </row>
    <row r="35" spans="1:18" x14ac:dyDescent="0.2">
      <c r="A35" s="6" t="s">
        <v>25</v>
      </c>
      <c r="B35" s="26">
        <v>43313</v>
      </c>
      <c r="C35" s="6" t="s">
        <v>994</v>
      </c>
      <c r="D35" s="37" t="s">
        <v>1067</v>
      </c>
      <c r="E35" s="28">
        <v>5000</v>
      </c>
      <c r="F35" s="29">
        <v>0</v>
      </c>
      <c r="G35" s="28">
        <v>0</v>
      </c>
      <c r="H35" s="28">
        <v>0</v>
      </c>
      <c r="I35" s="28">
        <v>0</v>
      </c>
      <c r="J35" s="29"/>
      <c r="K35" s="29">
        <v>0</v>
      </c>
      <c r="L35" s="29"/>
      <c r="M35" s="29">
        <v>0</v>
      </c>
      <c r="N35" s="29">
        <v>0</v>
      </c>
      <c r="O35" s="29">
        <v>0</v>
      </c>
      <c r="P35" s="3">
        <v>5000</v>
      </c>
      <c r="Q35" s="29">
        <v>872.46</v>
      </c>
      <c r="R35" s="30">
        <f t="shared" si="0"/>
        <v>4127.54</v>
      </c>
    </row>
    <row r="36" spans="1:18" x14ac:dyDescent="0.2">
      <c r="A36" s="10" t="s">
        <v>644</v>
      </c>
      <c r="B36" s="24">
        <v>35725</v>
      </c>
      <c r="C36" s="5" t="s">
        <v>1079</v>
      </c>
      <c r="D36" s="36" t="s">
        <v>624</v>
      </c>
      <c r="E36" s="28">
        <v>1353.95</v>
      </c>
      <c r="F36" s="29">
        <v>484.81</v>
      </c>
      <c r="G36" s="28">
        <v>0</v>
      </c>
      <c r="H36" s="28">
        <v>0</v>
      </c>
      <c r="I36" s="28">
        <v>0</v>
      </c>
      <c r="J36" s="29"/>
      <c r="K36" s="29">
        <v>0</v>
      </c>
      <c r="L36" s="29"/>
      <c r="M36" s="29">
        <v>0</v>
      </c>
      <c r="N36" s="29">
        <v>0</v>
      </c>
      <c r="O36" s="29">
        <v>1838.76</v>
      </c>
      <c r="P36" s="3">
        <v>3677.52</v>
      </c>
      <c r="Q36" s="29">
        <v>1186.53</v>
      </c>
      <c r="R36" s="30">
        <f t="shared" si="0"/>
        <v>2490.9899999999998</v>
      </c>
    </row>
    <row r="37" spans="1:18" x14ac:dyDescent="0.2">
      <c r="A37" s="7" t="s">
        <v>521</v>
      </c>
      <c r="B37" s="27">
        <v>37032</v>
      </c>
      <c r="C37" s="4" t="s">
        <v>623</v>
      </c>
      <c r="D37" s="39" t="s">
        <v>624</v>
      </c>
      <c r="E37" s="28">
        <v>2122.39</v>
      </c>
      <c r="F37" s="29">
        <v>1301.83</v>
      </c>
      <c r="G37" s="28">
        <v>0</v>
      </c>
      <c r="H37" s="28">
        <v>0</v>
      </c>
      <c r="I37" s="28">
        <v>0</v>
      </c>
      <c r="J37" s="29"/>
      <c r="K37" s="29">
        <v>0</v>
      </c>
      <c r="L37" s="29"/>
      <c r="M37" s="29">
        <v>0</v>
      </c>
      <c r="N37" s="29">
        <v>0</v>
      </c>
      <c r="O37" s="29">
        <v>0</v>
      </c>
      <c r="P37" s="3">
        <v>3424.22</v>
      </c>
      <c r="Q37" s="29">
        <v>455.56</v>
      </c>
      <c r="R37" s="30">
        <f t="shared" si="0"/>
        <v>2968.66</v>
      </c>
    </row>
    <row r="38" spans="1:18" x14ac:dyDescent="0.2">
      <c r="A38" s="10" t="s">
        <v>645</v>
      </c>
      <c r="B38" s="24">
        <v>40634</v>
      </c>
      <c r="C38" s="5" t="s">
        <v>672</v>
      </c>
      <c r="D38" s="36" t="s">
        <v>680</v>
      </c>
      <c r="E38" s="28">
        <v>4588.6400000000003</v>
      </c>
      <c r="F38" s="29">
        <v>0</v>
      </c>
      <c r="G38" s="28">
        <v>0</v>
      </c>
      <c r="H38" s="28">
        <v>0</v>
      </c>
      <c r="I38" s="28">
        <v>0</v>
      </c>
      <c r="J38" s="29"/>
      <c r="K38" s="29">
        <v>3000</v>
      </c>
      <c r="L38" s="29"/>
      <c r="M38" s="29">
        <v>0</v>
      </c>
      <c r="N38" s="29">
        <v>0</v>
      </c>
      <c r="O38" s="29">
        <v>0</v>
      </c>
      <c r="P38" s="3">
        <v>7588.64</v>
      </c>
      <c r="Q38" s="29">
        <v>3635.67</v>
      </c>
      <c r="R38" s="30">
        <f t="shared" si="0"/>
        <v>3952.9700000000003</v>
      </c>
    </row>
    <row r="39" spans="1:18" x14ac:dyDescent="0.2">
      <c r="A39" s="7" t="s">
        <v>522</v>
      </c>
      <c r="B39" s="27">
        <v>43176</v>
      </c>
      <c r="C39" s="4" t="s">
        <v>481</v>
      </c>
      <c r="D39" s="39" t="s">
        <v>680</v>
      </c>
      <c r="E39" s="28">
        <v>1202.27</v>
      </c>
      <c r="F39" s="29">
        <v>0</v>
      </c>
      <c r="G39" s="28">
        <v>0</v>
      </c>
      <c r="H39" s="28">
        <v>190.8</v>
      </c>
      <c r="I39" s="28">
        <v>0</v>
      </c>
      <c r="J39" s="29"/>
      <c r="K39" s="29">
        <v>0</v>
      </c>
      <c r="L39" s="29"/>
      <c r="M39" s="29">
        <v>0</v>
      </c>
      <c r="N39" s="29">
        <v>0</v>
      </c>
      <c r="O39" s="29">
        <v>0</v>
      </c>
      <c r="P39" s="3">
        <v>1393.07</v>
      </c>
      <c r="Q39" s="29">
        <v>346.13</v>
      </c>
      <c r="R39" s="30">
        <f t="shared" si="0"/>
        <v>1046.94</v>
      </c>
    </row>
    <row r="40" spans="1:18" x14ac:dyDescent="0.2">
      <c r="A40" s="10" t="s">
        <v>646</v>
      </c>
      <c r="B40" s="24">
        <v>41824</v>
      </c>
      <c r="C40" s="5" t="s">
        <v>1087</v>
      </c>
      <c r="D40" s="36" t="s">
        <v>680</v>
      </c>
      <c r="E40" s="28">
        <v>3935.52</v>
      </c>
      <c r="F40" s="29">
        <v>0</v>
      </c>
      <c r="G40" s="28">
        <v>0</v>
      </c>
      <c r="H40" s="28">
        <v>0</v>
      </c>
      <c r="I40" s="28">
        <v>0</v>
      </c>
      <c r="J40" s="29"/>
      <c r="K40" s="29">
        <v>0</v>
      </c>
      <c r="L40" s="29"/>
      <c r="M40" s="29">
        <v>0</v>
      </c>
      <c r="N40" s="29">
        <v>0</v>
      </c>
      <c r="O40" s="29">
        <v>0</v>
      </c>
      <c r="P40" s="3">
        <v>3935.52</v>
      </c>
      <c r="Q40" s="29">
        <v>1445.56</v>
      </c>
      <c r="R40" s="30">
        <f t="shared" si="0"/>
        <v>2489.96</v>
      </c>
    </row>
    <row r="41" spans="1:18" x14ac:dyDescent="0.2">
      <c r="A41" s="7" t="s">
        <v>523</v>
      </c>
      <c r="B41" s="27">
        <v>42908</v>
      </c>
      <c r="C41" s="4" t="s">
        <v>626</v>
      </c>
      <c r="D41" s="37">
        <v>0</v>
      </c>
      <c r="E41" s="28">
        <v>830</v>
      </c>
      <c r="F41" s="29">
        <v>0</v>
      </c>
      <c r="G41" s="28">
        <v>0</v>
      </c>
      <c r="H41" s="28">
        <v>0</v>
      </c>
      <c r="I41" s="28">
        <v>0</v>
      </c>
      <c r="J41" s="29"/>
      <c r="K41" s="29">
        <v>0</v>
      </c>
      <c r="L41" s="29"/>
      <c r="M41" s="29">
        <v>86</v>
      </c>
      <c r="N41" s="29">
        <v>0</v>
      </c>
      <c r="O41" s="29">
        <v>0</v>
      </c>
      <c r="P41" s="3">
        <v>916</v>
      </c>
      <c r="Q41" s="29">
        <v>0</v>
      </c>
      <c r="R41" s="30">
        <f t="shared" si="0"/>
        <v>916</v>
      </c>
    </row>
    <row r="42" spans="1:18" x14ac:dyDescent="0.2">
      <c r="A42" s="10" t="s">
        <v>647</v>
      </c>
      <c r="B42" s="24">
        <v>36893</v>
      </c>
      <c r="C42" s="5" t="s">
        <v>1088</v>
      </c>
      <c r="D42" s="36" t="s">
        <v>624</v>
      </c>
      <c r="E42" s="28">
        <v>2122.39</v>
      </c>
      <c r="F42" s="29">
        <v>50.74</v>
      </c>
      <c r="G42" s="28">
        <v>0</v>
      </c>
      <c r="H42" s="28">
        <v>190.8</v>
      </c>
      <c r="I42" s="28">
        <v>0</v>
      </c>
      <c r="J42" s="29"/>
      <c r="K42" s="29">
        <v>0</v>
      </c>
      <c r="L42" s="29"/>
      <c r="M42" s="29">
        <v>0</v>
      </c>
      <c r="N42" s="29">
        <v>0</v>
      </c>
      <c r="O42" s="29">
        <v>2363.9299999999998</v>
      </c>
      <c r="P42" s="3">
        <v>4727.8599999999997</v>
      </c>
      <c r="Q42" s="29">
        <v>1230.71</v>
      </c>
      <c r="R42" s="30">
        <f t="shared" si="0"/>
        <v>3497.1499999999996</v>
      </c>
    </row>
    <row r="43" spans="1:18" x14ac:dyDescent="0.2">
      <c r="A43" s="7" t="s">
        <v>648</v>
      </c>
      <c r="B43" s="27">
        <v>42991</v>
      </c>
      <c r="C43" s="4" t="s">
        <v>626</v>
      </c>
      <c r="D43" s="37">
        <v>0</v>
      </c>
      <c r="E43" s="28">
        <v>830</v>
      </c>
      <c r="F43" s="29">
        <v>0</v>
      </c>
      <c r="G43" s="28">
        <v>0</v>
      </c>
      <c r="H43" s="28">
        <v>0</v>
      </c>
      <c r="I43" s="28">
        <v>0</v>
      </c>
      <c r="J43" s="29"/>
      <c r="K43" s="29">
        <v>0</v>
      </c>
      <c r="L43" s="29"/>
      <c r="M43" s="29">
        <v>86</v>
      </c>
      <c r="N43" s="29">
        <v>0</v>
      </c>
      <c r="O43" s="29">
        <v>0</v>
      </c>
      <c r="P43" s="3">
        <v>916</v>
      </c>
      <c r="Q43" s="29">
        <v>0</v>
      </c>
      <c r="R43" s="30">
        <f t="shared" si="0"/>
        <v>916</v>
      </c>
    </row>
    <row r="44" spans="1:18" x14ac:dyDescent="0.2">
      <c r="A44" s="7" t="s">
        <v>524</v>
      </c>
      <c r="B44" s="26">
        <v>43173</v>
      </c>
      <c r="C44" s="6" t="s">
        <v>481</v>
      </c>
      <c r="D44" s="37" t="s">
        <v>680</v>
      </c>
      <c r="E44" s="28">
        <v>1202.27</v>
      </c>
      <c r="F44" s="29">
        <v>0</v>
      </c>
      <c r="G44" s="28">
        <v>0</v>
      </c>
      <c r="H44" s="28">
        <v>190.8</v>
      </c>
      <c r="I44" s="28">
        <v>0</v>
      </c>
      <c r="J44" s="29"/>
      <c r="K44" s="29">
        <v>0</v>
      </c>
      <c r="L44" s="29"/>
      <c r="M44" s="29">
        <v>0</v>
      </c>
      <c r="N44" s="29">
        <v>0</v>
      </c>
      <c r="O44" s="29">
        <v>0</v>
      </c>
      <c r="P44" s="3">
        <v>1393.07</v>
      </c>
      <c r="Q44" s="29">
        <v>336.1</v>
      </c>
      <c r="R44" s="30">
        <f t="shared" si="0"/>
        <v>1056.9699999999998</v>
      </c>
    </row>
    <row r="45" spans="1:18" x14ac:dyDescent="0.2">
      <c r="A45" s="10" t="s">
        <v>649</v>
      </c>
      <c r="B45" s="24">
        <v>35311</v>
      </c>
      <c r="C45" s="5" t="s">
        <v>1089</v>
      </c>
      <c r="D45" s="36" t="s">
        <v>680</v>
      </c>
      <c r="E45" s="28">
        <v>6067.39</v>
      </c>
      <c r="F45" s="29">
        <v>0</v>
      </c>
      <c r="G45" s="28">
        <v>0</v>
      </c>
      <c r="H45" s="28">
        <v>0</v>
      </c>
      <c r="I45" s="28">
        <v>4044.93</v>
      </c>
      <c r="J45" s="29"/>
      <c r="K45" s="29">
        <v>0</v>
      </c>
      <c r="L45" s="29"/>
      <c r="M45" s="29">
        <v>0</v>
      </c>
      <c r="N45" s="29">
        <v>0</v>
      </c>
      <c r="O45" s="29">
        <v>0</v>
      </c>
      <c r="P45" s="3">
        <v>10112.32</v>
      </c>
      <c r="Q45" s="29">
        <v>3683.27</v>
      </c>
      <c r="R45" s="30">
        <f t="shared" si="0"/>
        <v>6429.0499999999993</v>
      </c>
    </row>
    <row r="46" spans="1:18" x14ac:dyDescent="0.2">
      <c r="A46" s="10" t="s">
        <v>650</v>
      </c>
      <c r="B46" s="24">
        <v>40640</v>
      </c>
      <c r="C46" s="5" t="s">
        <v>1047</v>
      </c>
      <c r="D46" s="36" t="s">
        <v>624</v>
      </c>
      <c r="E46" s="28">
        <v>1353.95</v>
      </c>
      <c r="F46" s="29">
        <v>0</v>
      </c>
      <c r="G46" s="28">
        <v>0</v>
      </c>
      <c r="H46" s="28">
        <v>0</v>
      </c>
      <c r="I46" s="28">
        <v>0</v>
      </c>
      <c r="J46" s="29"/>
      <c r="K46" s="29">
        <v>0</v>
      </c>
      <c r="L46" s="29"/>
      <c r="M46" s="29">
        <v>0</v>
      </c>
      <c r="N46" s="29">
        <v>0</v>
      </c>
      <c r="O46" s="29">
        <v>0</v>
      </c>
      <c r="P46" s="3">
        <v>1353.95</v>
      </c>
      <c r="Q46" s="29">
        <v>434.53</v>
      </c>
      <c r="R46" s="30">
        <f t="shared" si="0"/>
        <v>919.42000000000007</v>
      </c>
    </row>
    <row r="47" spans="1:18" x14ac:dyDescent="0.2">
      <c r="A47" s="10" t="s">
        <v>651</v>
      </c>
      <c r="B47" s="24">
        <v>40091</v>
      </c>
      <c r="C47" s="5" t="s">
        <v>672</v>
      </c>
      <c r="D47" s="36" t="s">
        <v>680</v>
      </c>
      <c r="E47" s="28">
        <v>4588.6400000000003</v>
      </c>
      <c r="F47" s="29">
        <v>0</v>
      </c>
      <c r="G47" s="28">
        <v>0</v>
      </c>
      <c r="H47" s="28">
        <v>0</v>
      </c>
      <c r="I47" s="28">
        <v>0</v>
      </c>
      <c r="J47" s="29"/>
      <c r="K47" s="29">
        <v>0</v>
      </c>
      <c r="L47" s="29"/>
      <c r="M47" s="29">
        <v>0</v>
      </c>
      <c r="N47" s="29">
        <v>0</v>
      </c>
      <c r="O47" s="29">
        <v>0</v>
      </c>
      <c r="P47" s="3">
        <v>4588.6400000000003</v>
      </c>
      <c r="Q47" s="29">
        <v>1543.01</v>
      </c>
      <c r="R47" s="30">
        <f t="shared" si="0"/>
        <v>3045.63</v>
      </c>
    </row>
    <row r="48" spans="1:18" x14ac:dyDescent="0.2">
      <c r="A48" s="10" t="s">
        <v>652</v>
      </c>
      <c r="B48" s="24">
        <v>36251</v>
      </c>
      <c r="C48" s="5" t="s">
        <v>1090</v>
      </c>
      <c r="D48" s="36" t="s">
        <v>1068</v>
      </c>
      <c r="E48" s="28">
        <v>2172.56</v>
      </c>
      <c r="F48" s="29">
        <v>2037.32</v>
      </c>
      <c r="G48" s="28">
        <v>0</v>
      </c>
      <c r="H48" s="28">
        <v>0</v>
      </c>
      <c r="I48" s="28">
        <v>0</v>
      </c>
      <c r="J48" s="29"/>
      <c r="K48" s="29">
        <v>0</v>
      </c>
      <c r="L48" s="29"/>
      <c r="M48" s="29">
        <v>0</v>
      </c>
      <c r="N48" s="29">
        <v>0</v>
      </c>
      <c r="O48" s="29">
        <v>0</v>
      </c>
      <c r="P48" s="3">
        <v>4209.88</v>
      </c>
      <c r="Q48" s="29">
        <v>1428.78</v>
      </c>
      <c r="R48" s="30">
        <f t="shared" si="0"/>
        <v>2781.1000000000004</v>
      </c>
    </row>
    <row r="49" spans="1:18" x14ac:dyDescent="0.2">
      <c r="A49" s="10" t="s">
        <v>653</v>
      </c>
      <c r="B49" s="27">
        <v>42809</v>
      </c>
      <c r="C49" s="4" t="s">
        <v>626</v>
      </c>
      <c r="D49" s="37">
        <v>0</v>
      </c>
      <c r="E49" s="28">
        <v>830</v>
      </c>
      <c r="F49" s="29">
        <v>0</v>
      </c>
      <c r="G49" s="28">
        <v>0</v>
      </c>
      <c r="H49" s="28">
        <v>0</v>
      </c>
      <c r="I49" s="28">
        <v>0</v>
      </c>
      <c r="J49" s="29"/>
      <c r="K49" s="29">
        <v>0</v>
      </c>
      <c r="L49" s="29"/>
      <c r="M49" s="29">
        <v>86</v>
      </c>
      <c r="N49" s="29">
        <v>0</v>
      </c>
      <c r="O49" s="29">
        <v>0</v>
      </c>
      <c r="P49" s="3">
        <v>916</v>
      </c>
      <c r="Q49" s="29">
        <v>0</v>
      </c>
      <c r="R49" s="30">
        <f t="shared" si="0"/>
        <v>916</v>
      </c>
    </row>
    <row r="50" spans="1:18" x14ac:dyDescent="0.2">
      <c r="A50" s="10" t="s">
        <v>654</v>
      </c>
      <c r="B50" s="24">
        <v>35016</v>
      </c>
      <c r="C50" s="5" t="s">
        <v>481</v>
      </c>
      <c r="D50" s="36" t="s">
        <v>624</v>
      </c>
      <c r="E50" s="28">
        <v>2122.39</v>
      </c>
      <c r="F50" s="29">
        <v>325.72000000000003</v>
      </c>
      <c r="G50" s="28">
        <v>0</v>
      </c>
      <c r="H50" s="28">
        <v>190.8</v>
      </c>
      <c r="I50" s="28">
        <v>0</v>
      </c>
      <c r="J50" s="29"/>
      <c r="K50" s="29">
        <v>0</v>
      </c>
      <c r="L50" s="29"/>
      <c r="M50" s="29">
        <v>0</v>
      </c>
      <c r="N50" s="29">
        <v>0</v>
      </c>
      <c r="O50" s="29">
        <v>0</v>
      </c>
      <c r="P50" s="3">
        <v>2638.91</v>
      </c>
      <c r="Q50" s="29">
        <v>1364.92</v>
      </c>
      <c r="R50" s="30">
        <f t="shared" si="0"/>
        <v>1273.9899999999998</v>
      </c>
    </row>
    <row r="51" spans="1:18" x14ac:dyDescent="0.2">
      <c r="A51" s="10" t="s">
        <v>655</v>
      </c>
      <c r="B51" s="24">
        <v>35837</v>
      </c>
      <c r="C51" s="5" t="s">
        <v>1091</v>
      </c>
      <c r="D51" s="36" t="s">
        <v>680</v>
      </c>
      <c r="E51" s="28">
        <v>6067.39</v>
      </c>
      <c r="F51" s="29">
        <v>0</v>
      </c>
      <c r="G51" s="28">
        <v>0</v>
      </c>
      <c r="H51" s="28">
        <v>0</v>
      </c>
      <c r="I51" s="28">
        <v>0</v>
      </c>
      <c r="J51" s="29"/>
      <c r="K51" s="29">
        <v>0</v>
      </c>
      <c r="L51" s="29"/>
      <c r="M51" s="29">
        <v>0</v>
      </c>
      <c r="N51" s="29">
        <v>0</v>
      </c>
      <c r="O51" s="29">
        <v>6067.39</v>
      </c>
      <c r="P51" s="3">
        <v>12134.78</v>
      </c>
      <c r="Q51" s="29">
        <v>3320.44</v>
      </c>
      <c r="R51" s="30">
        <f t="shared" si="0"/>
        <v>8814.34</v>
      </c>
    </row>
    <row r="52" spans="1:18" x14ac:dyDescent="0.2">
      <c r="A52" s="10" t="s">
        <v>656</v>
      </c>
      <c r="B52" s="24">
        <v>36600</v>
      </c>
      <c r="C52" s="5" t="s">
        <v>1092</v>
      </c>
      <c r="D52" s="36" t="s">
        <v>624</v>
      </c>
      <c r="E52" s="28">
        <v>1353.95</v>
      </c>
      <c r="F52" s="29">
        <v>344.52</v>
      </c>
      <c r="G52" s="28">
        <v>0</v>
      </c>
      <c r="H52" s="28">
        <v>0</v>
      </c>
      <c r="I52" s="28">
        <v>0</v>
      </c>
      <c r="J52" s="29"/>
      <c r="K52" s="29">
        <v>0</v>
      </c>
      <c r="L52" s="29"/>
      <c r="M52" s="29">
        <v>0</v>
      </c>
      <c r="N52" s="29">
        <v>0</v>
      </c>
      <c r="O52" s="29">
        <v>0</v>
      </c>
      <c r="P52" s="3">
        <v>1698.47</v>
      </c>
      <c r="Q52" s="29">
        <v>521.71</v>
      </c>
      <c r="R52" s="30">
        <f t="shared" si="0"/>
        <v>1176.76</v>
      </c>
    </row>
    <row r="53" spans="1:18" x14ac:dyDescent="0.2">
      <c r="A53" s="7" t="s">
        <v>42</v>
      </c>
      <c r="B53" s="26">
        <v>35870</v>
      </c>
      <c r="C53" s="6" t="s">
        <v>1036</v>
      </c>
      <c r="D53" s="37">
        <v>0</v>
      </c>
      <c r="E53" s="28">
        <v>1233.3599999999999</v>
      </c>
      <c r="F53" s="29">
        <v>0</v>
      </c>
      <c r="G53" s="28">
        <v>0</v>
      </c>
      <c r="H53" s="28">
        <v>1111.3700000000001</v>
      </c>
      <c r="I53" s="28">
        <v>0</v>
      </c>
      <c r="J53" s="29"/>
      <c r="K53" s="29">
        <v>0</v>
      </c>
      <c r="L53" s="29"/>
      <c r="M53" s="29">
        <v>0</v>
      </c>
      <c r="N53" s="29">
        <v>0</v>
      </c>
      <c r="O53" s="29">
        <v>0</v>
      </c>
      <c r="P53" s="3">
        <v>2344.73</v>
      </c>
      <c r="Q53" s="29">
        <v>769.49</v>
      </c>
      <c r="R53" s="30">
        <f t="shared" si="0"/>
        <v>1575.24</v>
      </c>
    </row>
    <row r="54" spans="1:18" x14ac:dyDescent="0.2">
      <c r="A54" s="10" t="s">
        <v>657</v>
      </c>
      <c r="B54" s="24">
        <v>31472</v>
      </c>
      <c r="C54" s="5" t="s">
        <v>1093</v>
      </c>
      <c r="D54" s="36" t="s">
        <v>624</v>
      </c>
      <c r="E54" s="28">
        <v>1614.86</v>
      </c>
      <c r="F54" s="29">
        <v>1335.36</v>
      </c>
      <c r="G54" s="28">
        <v>0</v>
      </c>
      <c r="H54" s="28">
        <v>190.8</v>
      </c>
      <c r="I54" s="28">
        <v>0</v>
      </c>
      <c r="J54" s="29"/>
      <c r="K54" s="29">
        <v>0</v>
      </c>
      <c r="L54" s="29"/>
      <c r="M54" s="29">
        <v>0</v>
      </c>
      <c r="N54" s="29">
        <v>0</v>
      </c>
      <c r="O54" s="29">
        <v>0</v>
      </c>
      <c r="P54" s="3">
        <v>3141.02</v>
      </c>
      <c r="Q54" s="29">
        <v>1442.93</v>
      </c>
      <c r="R54" s="30">
        <f t="shared" si="0"/>
        <v>1698.09</v>
      </c>
    </row>
    <row r="55" spans="1:18" x14ac:dyDescent="0.2">
      <c r="A55" s="7" t="s">
        <v>525</v>
      </c>
      <c r="B55" s="27">
        <v>42927</v>
      </c>
      <c r="C55" s="4" t="s">
        <v>623</v>
      </c>
      <c r="D55" s="39" t="s">
        <v>624</v>
      </c>
      <c r="E55" s="28">
        <v>2122.39</v>
      </c>
      <c r="F55" s="29">
        <v>0</v>
      </c>
      <c r="G55" s="28">
        <v>0</v>
      </c>
      <c r="H55" s="28">
        <v>0</v>
      </c>
      <c r="I55" s="28">
        <v>0</v>
      </c>
      <c r="J55" s="29"/>
      <c r="K55" s="29">
        <v>0</v>
      </c>
      <c r="L55" s="29"/>
      <c r="M55" s="29">
        <v>0</v>
      </c>
      <c r="N55" s="29">
        <v>0</v>
      </c>
      <c r="O55" s="29">
        <v>0</v>
      </c>
      <c r="P55" s="3">
        <v>2122.39</v>
      </c>
      <c r="Q55" s="29">
        <v>325.39999999999998</v>
      </c>
      <c r="R55" s="30">
        <f t="shared" si="0"/>
        <v>1796.9899999999998</v>
      </c>
    </row>
    <row r="56" spans="1:18" x14ac:dyDescent="0.2">
      <c r="A56" s="10" t="s">
        <v>658</v>
      </c>
      <c r="B56" s="24">
        <v>31594</v>
      </c>
      <c r="C56" s="5" t="s">
        <v>1081</v>
      </c>
      <c r="D56" s="36" t="s">
        <v>624</v>
      </c>
      <c r="E56" s="28">
        <v>1614.86</v>
      </c>
      <c r="F56" s="29">
        <v>1653.57</v>
      </c>
      <c r="G56" s="28">
        <v>0</v>
      </c>
      <c r="H56" s="28">
        <v>0</v>
      </c>
      <c r="I56" s="28">
        <v>0</v>
      </c>
      <c r="J56" s="29"/>
      <c r="K56" s="29">
        <v>1000</v>
      </c>
      <c r="L56" s="29"/>
      <c r="M56" s="29">
        <v>0</v>
      </c>
      <c r="N56" s="29">
        <v>720</v>
      </c>
      <c r="O56" s="29">
        <v>0</v>
      </c>
      <c r="P56" s="3">
        <v>4988.43</v>
      </c>
      <c r="Q56" s="29">
        <v>2385.94</v>
      </c>
      <c r="R56" s="30">
        <f t="shared" si="0"/>
        <v>2602.4900000000002</v>
      </c>
    </row>
    <row r="57" spans="1:18" x14ac:dyDescent="0.2">
      <c r="A57" s="7" t="s">
        <v>526</v>
      </c>
      <c r="B57" s="27">
        <v>43076</v>
      </c>
      <c r="C57" s="4" t="s">
        <v>626</v>
      </c>
      <c r="D57" s="37">
        <v>0</v>
      </c>
      <c r="E57" s="28">
        <v>830</v>
      </c>
      <c r="F57" s="29">
        <v>0</v>
      </c>
      <c r="G57" s="28">
        <v>0</v>
      </c>
      <c r="H57" s="28">
        <v>0</v>
      </c>
      <c r="I57" s="28">
        <v>0</v>
      </c>
      <c r="J57" s="29"/>
      <c r="K57" s="29">
        <v>0</v>
      </c>
      <c r="L57" s="29"/>
      <c r="M57" s="29">
        <v>86</v>
      </c>
      <c r="N57" s="29">
        <v>0</v>
      </c>
      <c r="O57" s="29">
        <v>0</v>
      </c>
      <c r="P57" s="3">
        <v>916</v>
      </c>
      <c r="Q57" s="29">
        <v>0</v>
      </c>
      <c r="R57" s="30">
        <f t="shared" si="0"/>
        <v>916</v>
      </c>
    </row>
    <row r="58" spans="1:18" x14ac:dyDescent="0.2">
      <c r="A58" s="10" t="s">
        <v>659</v>
      </c>
      <c r="B58" s="24">
        <v>35436</v>
      </c>
      <c r="C58" s="5" t="s">
        <v>1036</v>
      </c>
      <c r="D58" s="37">
        <v>0</v>
      </c>
      <c r="E58" s="28">
        <v>1233.3599999999999</v>
      </c>
      <c r="F58" s="29">
        <v>0</v>
      </c>
      <c r="G58" s="28">
        <v>0</v>
      </c>
      <c r="H58" s="28">
        <v>1592.75</v>
      </c>
      <c r="I58" s="28">
        <v>0</v>
      </c>
      <c r="J58" s="29"/>
      <c r="K58" s="29">
        <v>0</v>
      </c>
      <c r="L58" s="29"/>
      <c r="M58" s="29">
        <v>0</v>
      </c>
      <c r="N58" s="29">
        <v>0</v>
      </c>
      <c r="O58" s="29">
        <v>0</v>
      </c>
      <c r="P58" s="3">
        <v>2826.11</v>
      </c>
      <c r="Q58" s="29">
        <v>880.34</v>
      </c>
      <c r="R58" s="30">
        <f t="shared" si="0"/>
        <v>1945.77</v>
      </c>
    </row>
    <row r="59" spans="1:18" x14ac:dyDescent="0.2">
      <c r="A59" s="10" t="s">
        <v>660</v>
      </c>
      <c r="B59" s="24">
        <v>37186</v>
      </c>
      <c r="C59" s="5" t="s">
        <v>793</v>
      </c>
      <c r="D59" s="36" t="s">
        <v>624</v>
      </c>
      <c r="E59" s="28">
        <v>5066.22</v>
      </c>
      <c r="F59" s="29">
        <v>48.04</v>
      </c>
      <c r="G59" s="28">
        <v>0</v>
      </c>
      <c r="H59" s="28">
        <v>0</v>
      </c>
      <c r="I59" s="28">
        <v>0</v>
      </c>
      <c r="J59" s="29"/>
      <c r="K59" s="29">
        <v>0</v>
      </c>
      <c r="L59" s="29"/>
      <c r="M59" s="29">
        <v>0</v>
      </c>
      <c r="N59" s="29">
        <v>0</v>
      </c>
      <c r="O59" s="29">
        <v>5114.26</v>
      </c>
      <c r="P59" s="3">
        <v>10228.52</v>
      </c>
      <c r="Q59" s="29">
        <v>2494.25</v>
      </c>
      <c r="R59" s="30">
        <f t="shared" si="0"/>
        <v>7734.27</v>
      </c>
    </row>
    <row r="60" spans="1:18" x14ac:dyDescent="0.2">
      <c r="A60" s="10" t="s">
        <v>661</v>
      </c>
      <c r="B60" s="24">
        <v>38574</v>
      </c>
      <c r="C60" s="5" t="s">
        <v>675</v>
      </c>
      <c r="D60" s="36" t="s">
        <v>1037</v>
      </c>
      <c r="E60" s="28">
        <v>1521.72</v>
      </c>
      <c r="F60" s="29">
        <v>0</v>
      </c>
      <c r="G60" s="28">
        <v>0</v>
      </c>
      <c r="H60" s="28">
        <v>267.55</v>
      </c>
      <c r="I60" s="28">
        <v>0</v>
      </c>
      <c r="J60" s="29"/>
      <c r="K60" s="29">
        <v>0</v>
      </c>
      <c r="L60" s="29"/>
      <c r="M60" s="29">
        <v>0</v>
      </c>
      <c r="N60" s="29">
        <v>0</v>
      </c>
      <c r="O60" s="29">
        <v>0</v>
      </c>
      <c r="P60" s="3">
        <v>1789.27</v>
      </c>
      <c r="Q60" s="29">
        <v>625.03</v>
      </c>
      <c r="R60" s="30">
        <f t="shared" si="0"/>
        <v>1164.24</v>
      </c>
    </row>
    <row r="61" spans="1:18" x14ac:dyDescent="0.2">
      <c r="A61" s="11" t="s">
        <v>662</v>
      </c>
      <c r="B61" s="27">
        <v>42899</v>
      </c>
      <c r="C61" s="4" t="s">
        <v>623</v>
      </c>
      <c r="D61" s="39" t="s">
        <v>680</v>
      </c>
      <c r="E61" s="28">
        <v>1884.62</v>
      </c>
      <c r="F61" s="29">
        <v>0</v>
      </c>
      <c r="G61" s="28">
        <v>0</v>
      </c>
      <c r="H61" s="28">
        <v>565.39</v>
      </c>
      <c r="I61" s="28">
        <v>0</v>
      </c>
      <c r="J61" s="29"/>
      <c r="K61" s="29">
        <v>0</v>
      </c>
      <c r="L61" s="29"/>
      <c r="M61" s="29">
        <v>0</v>
      </c>
      <c r="N61" s="29">
        <v>0</v>
      </c>
      <c r="O61" s="29">
        <v>0</v>
      </c>
      <c r="P61" s="3">
        <v>2450.0100000000002</v>
      </c>
      <c r="Q61" s="29">
        <v>362.99</v>
      </c>
      <c r="R61" s="30">
        <f t="shared" si="0"/>
        <v>2087.0200000000004</v>
      </c>
    </row>
    <row r="62" spans="1:18" x14ac:dyDescent="0.2">
      <c r="A62" s="7" t="s">
        <v>527</v>
      </c>
      <c r="B62" s="24">
        <v>42982</v>
      </c>
      <c r="C62" s="5" t="s">
        <v>626</v>
      </c>
      <c r="D62" s="37">
        <v>0</v>
      </c>
      <c r="E62" s="28">
        <v>830</v>
      </c>
      <c r="F62" s="29">
        <v>0</v>
      </c>
      <c r="G62" s="28">
        <v>0</v>
      </c>
      <c r="H62" s="28">
        <v>0</v>
      </c>
      <c r="I62" s="28">
        <v>0</v>
      </c>
      <c r="J62" s="29"/>
      <c r="K62" s="29">
        <v>0</v>
      </c>
      <c r="L62" s="29"/>
      <c r="M62" s="29">
        <v>86</v>
      </c>
      <c r="N62" s="29">
        <v>0</v>
      </c>
      <c r="O62" s="29">
        <v>0</v>
      </c>
      <c r="P62" s="3">
        <v>916</v>
      </c>
      <c r="Q62" s="29">
        <v>83</v>
      </c>
      <c r="R62" s="30">
        <f t="shared" si="0"/>
        <v>833</v>
      </c>
    </row>
    <row r="63" spans="1:18" x14ac:dyDescent="0.2">
      <c r="A63" s="7" t="s">
        <v>528</v>
      </c>
      <c r="B63" s="27">
        <v>43080</v>
      </c>
      <c r="C63" s="4" t="s">
        <v>626</v>
      </c>
      <c r="D63" s="37">
        <v>0</v>
      </c>
      <c r="E63" s="28">
        <v>830</v>
      </c>
      <c r="F63" s="29">
        <v>0</v>
      </c>
      <c r="G63" s="28">
        <v>0</v>
      </c>
      <c r="H63" s="28">
        <v>0</v>
      </c>
      <c r="I63" s="28">
        <v>0</v>
      </c>
      <c r="J63" s="29"/>
      <c r="K63" s="29">
        <v>0</v>
      </c>
      <c r="L63" s="29"/>
      <c r="M63" s="29">
        <v>86</v>
      </c>
      <c r="N63" s="29">
        <v>0</v>
      </c>
      <c r="O63" s="29">
        <v>0</v>
      </c>
      <c r="P63" s="3">
        <v>916</v>
      </c>
      <c r="Q63" s="29">
        <v>0</v>
      </c>
      <c r="R63" s="30">
        <f t="shared" si="0"/>
        <v>916</v>
      </c>
    </row>
    <row r="64" spans="1:18" x14ac:dyDescent="0.2">
      <c r="A64" s="10" t="s">
        <v>663</v>
      </c>
      <c r="B64" s="24">
        <v>41400</v>
      </c>
      <c r="C64" s="5" t="s">
        <v>1085</v>
      </c>
      <c r="D64" s="36" t="s">
        <v>680</v>
      </c>
      <c r="E64" s="28">
        <v>3477.83</v>
      </c>
      <c r="F64" s="29">
        <v>0</v>
      </c>
      <c r="G64" s="28">
        <v>0</v>
      </c>
      <c r="H64" s="28">
        <v>0</v>
      </c>
      <c r="I64" s="28">
        <v>0</v>
      </c>
      <c r="J64" s="29"/>
      <c r="K64" s="29">
        <v>0</v>
      </c>
      <c r="L64" s="29"/>
      <c r="M64" s="29">
        <v>0</v>
      </c>
      <c r="N64" s="29">
        <v>0</v>
      </c>
      <c r="O64" s="29">
        <v>0</v>
      </c>
      <c r="P64" s="3">
        <v>3477.83</v>
      </c>
      <c r="Q64" s="29">
        <v>1776.34</v>
      </c>
      <c r="R64" s="30">
        <f t="shared" si="0"/>
        <v>1701.49</v>
      </c>
    </row>
    <row r="65" spans="1:18" x14ac:dyDescent="0.2">
      <c r="A65" s="7" t="s">
        <v>529</v>
      </c>
      <c r="B65" s="26">
        <v>43230</v>
      </c>
      <c r="C65" s="6" t="s">
        <v>994</v>
      </c>
      <c r="D65" s="37" t="s">
        <v>1069</v>
      </c>
      <c r="E65" s="28">
        <v>8000</v>
      </c>
      <c r="F65" s="29">
        <v>0</v>
      </c>
      <c r="G65" s="28">
        <v>0</v>
      </c>
      <c r="H65" s="28">
        <v>0</v>
      </c>
      <c r="I65" s="28">
        <v>0</v>
      </c>
      <c r="J65" s="29"/>
      <c r="K65" s="29">
        <v>0</v>
      </c>
      <c r="L65" s="29"/>
      <c r="M65" s="29">
        <v>0</v>
      </c>
      <c r="N65" s="29">
        <v>0</v>
      </c>
      <c r="O65" s="29">
        <v>0</v>
      </c>
      <c r="P65" s="3">
        <v>8000</v>
      </c>
      <c r="Q65" s="29">
        <v>1780.89</v>
      </c>
      <c r="R65" s="30">
        <f t="shared" si="0"/>
        <v>6219.11</v>
      </c>
    </row>
    <row r="66" spans="1:18" x14ac:dyDescent="0.2">
      <c r="A66" s="10" t="s">
        <v>664</v>
      </c>
      <c r="B66" s="24">
        <v>33360</v>
      </c>
      <c r="C66" s="5" t="s">
        <v>1094</v>
      </c>
      <c r="D66" s="36" t="s">
        <v>624</v>
      </c>
      <c r="E66" s="28">
        <v>2122.39</v>
      </c>
      <c r="F66" s="29">
        <v>222.86</v>
      </c>
      <c r="G66" s="28">
        <v>0</v>
      </c>
      <c r="H66" s="28">
        <v>0</v>
      </c>
      <c r="I66" s="28">
        <v>0</v>
      </c>
      <c r="J66" s="29"/>
      <c r="K66" s="29">
        <v>0</v>
      </c>
      <c r="L66" s="29"/>
      <c r="M66" s="29">
        <v>0</v>
      </c>
      <c r="N66" s="29">
        <v>0</v>
      </c>
      <c r="O66" s="29">
        <v>0</v>
      </c>
      <c r="P66" s="3">
        <v>2345.25</v>
      </c>
      <c r="Q66" s="29">
        <v>1482.45</v>
      </c>
      <c r="R66" s="30">
        <f t="shared" si="0"/>
        <v>862.8</v>
      </c>
    </row>
    <row r="67" spans="1:18" x14ac:dyDescent="0.2">
      <c r="A67" s="10" t="s">
        <v>665</v>
      </c>
      <c r="B67" s="24">
        <v>38761</v>
      </c>
      <c r="C67" s="5" t="s">
        <v>1088</v>
      </c>
      <c r="D67" s="36" t="s">
        <v>680</v>
      </c>
      <c r="E67" s="28">
        <v>1922.32</v>
      </c>
      <c r="F67" s="29">
        <v>0</v>
      </c>
      <c r="G67" s="28">
        <v>0</v>
      </c>
      <c r="H67" s="28">
        <v>0</v>
      </c>
      <c r="I67" s="28">
        <v>640.77</v>
      </c>
      <c r="J67" s="29"/>
      <c r="K67" s="29">
        <v>0</v>
      </c>
      <c r="L67" s="29"/>
      <c r="M67" s="29">
        <v>0</v>
      </c>
      <c r="N67" s="29">
        <v>0</v>
      </c>
      <c r="O67" s="29">
        <v>0</v>
      </c>
      <c r="P67" s="3">
        <v>2563.09</v>
      </c>
      <c r="Q67" s="29">
        <v>558.88</v>
      </c>
      <c r="R67" s="30">
        <f t="shared" si="0"/>
        <v>2004.21</v>
      </c>
    </row>
    <row r="68" spans="1:18" x14ac:dyDescent="0.2">
      <c r="A68" s="10" t="s">
        <v>666</v>
      </c>
      <c r="B68" s="24">
        <v>38601</v>
      </c>
      <c r="C68" s="5" t="s">
        <v>1095</v>
      </c>
      <c r="D68" s="36" t="s">
        <v>680</v>
      </c>
      <c r="E68" s="28">
        <v>1884.62</v>
      </c>
      <c r="F68" s="29">
        <v>0</v>
      </c>
      <c r="G68" s="28">
        <v>0</v>
      </c>
      <c r="H68" s="28">
        <v>0</v>
      </c>
      <c r="I68" s="28">
        <v>0</v>
      </c>
      <c r="J68" s="29"/>
      <c r="K68" s="29">
        <v>0</v>
      </c>
      <c r="L68" s="29"/>
      <c r="M68" s="29">
        <v>0</v>
      </c>
      <c r="N68" s="29">
        <v>0</v>
      </c>
      <c r="O68" s="29">
        <v>0</v>
      </c>
      <c r="P68" s="3">
        <v>1884.62</v>
      </c>
      <c r="Q68" s="29">
        <v>648.71</v>
      </c>
      <c r="R68" s="30">
        <f t="shared" si="0"/>
        <v>1235.9099999999999</v>
      </c>
    </row>
    <row r="69" spans="1:18" x14ac:dyDescent="0.2">
      <c r="A69" s="10" t="s">
        <v>667</v>
      </c>
      <c r="B69" s="24">
        <v>40575</v>
      </c>
      <c r="C69" s="5" t="s">
        <v>642</v>
      </c>
      <c r="D69" s="36" t="s">
        <v>624</v>
      </c>
      <c r="E69" s="28">
        <v>3240.9</v>
      </c>
      <c r="F69" s="29">
        <v>219.85</v>
      </c>
      <c r="G69" s="28">
        <v>0</v>
      </c>
      <c r="H69" s="28">
        <v>0</v>
      </c>
      <c r="I69" s="28">
        <v>0</v>
      </c>
      <c r="J69" s="29"/>
      <c r="K69" s="29">
        <v>1000</v>
      </c>
      <c r="L69" s="29"/>
      <c r="M69" s="29">
        <v>0</v>
      </c>
      <c r="N69" s="29">
        <v>0</v>
      </c>
      <c r="O69" s="29">
        <v>0</v>
      </c>
      <c r="P69" s="3">
        <v>4460.75</v>
      </c>
      <c r="Q69" s="29">
        <v>806.82</v>
      </c>
      <c r="R69" s="30">
        <f t="shared" si="0"/>
        <v>3653.93</v>
      </c>
    </row>
    <row r="70" spans="1:18" x14ac:dyDescent="0.2">
      <c r="A70" s="7" t="s">
        <v>530</v>
      </c>
      <c r="B70" s="26">
        <v>40603</v>
      </c>
      <c r="C70" s="6" t="s">
        <v>993</v>
      </c>
      <c r="D70" s="37">
        <v>0</v>
      </c>
      <c r="E70" s="28">
        <v>0</v>
      </c>
      <c r="F70" s="29">
        <v>0</v>
      </c>
      <c r="G70" s="28">
        <v>0</v>
      </c>
      <c r="H70" s="28">
        <v>0</v>
      </c>
      <c r="I70" s="28">
        <v>0</v>
      </c>
      <c r="J70" s="29"/>
      <c r="K70" s="29">
        <v>3000</v>
      </c>
      <c r="L70" s="29"/>
      <c r="M70" s="29">
        <v>0</v>
      </c>
      <c r="N70" s="29">
        <v>0</v>
      </c>
      <c r="O70" s="29">
        <v>0</v>
      </c>
      <c r="P70" s="3">
        <v>3000</v>
      </c>
      <c r="Q70" s="29">
        <v>170.16</v>
      </c>
      <c r="R70" s="30">
        <f t="shared" si="0"/>
        <v>2829.84</v>
      </c>
    </row>
    <row r="71" spans="1:18" x14ac:dyDescent="0.2">
      <c r="A71" s="10" t="s">
        <v>668</v>
      </c>
      <c r="B71" s="24">
        <v>32540</v>
      </c>
      <c r="C71" s="5" t="s">
        <v>1096</v>
      </c>
      <c r="D71" s="36" t="s">
        <v>624</v>
      </c>
      <c r="E71" s="28">
        <v>2811.55</v>
      </c>
      <c r="F71" s="29">
        <v>0</v>
      </c>
      <c r="G71" s="28">
        <v>0</v>
      </c>
      <c r="H71" s="28">
        <v>0</v>
      </c>
      <c r="I71" s="28">
        <v>0</v>
      </c>
      <c r="J71" s="29"/>
      <c r="K71" s="29">
        <v>0</v>
      </c>
      <c r="L71" s="29"/>
      <c r="M71" s="29">
        <v>0</v>
      </c>
      <c r="N71" s="29">
        <v>0</v>
      </c>
      <c r="O71" s="29">
        <v>0</v>
      </c>
      <c r="P71" s="3">
        <v>2811.55</v>
      </c>
      <c r="Q71" s="29">
        <v>1212.96</v>
      </c>
      <c r="R71" s="30">
        <f t="shared" si="0"/>
        <v>1598.5900000000001</v>
      </c>
    </row>
    <row r="72" spans="1:18" x14ac:dyDescent="0.2">
      <c r="A72" s="7" t="s">
        <v>531</v>
      </c>
      <c r="B72" s="26">
        <v>40619</v>
      </c>
      <c r="C72" s="6" t="s">
        <v>669</v>
      </c>
      <c r="D72" s="37" t="s">
        <v>1064</v>
      </c>
      <c r="E72" s="28">
        <v>5538.59</v>
      </c>
      <c r="F72" s="29">
        <v>0</v>
      </c>
      <c r="G72" s="28">
        <v>0</v>
      </c>
      <c r="H72" s="28">
        <v>0</v>
      </c>
      <c r="I72" s="28">
        <v>0</v>
      </c>
      <c r="J72" s="29"/>
      <c r="K72" s="29">
        <v>3500</v>
      </c>
      <c r="L72" s="29"/>
      <c r="M72" s="29">
        <v>0</v>
      </c>
      <c r="N72" s="29">
        <v>0</v>
      </c>
      <c r="O72" s="29">
        <v>0</v>
      </c>
      <c r="P72" s="3">
        <v>9038.59</v>
      </c>
      <c r="Q72" s="29">
        <v>2071.5</v>
      </c>
      <c r="R72" s="30">
        <f t="shared" si="0"/>
        <v>6967.09</v>
      </c>
    </row>
    <row r="73" spans="1:18" x14ac:dyDescent="0.2">
      <c r="A73" s="10" t="s">
        <v>670</v>
      </c>
      <c r="B73" s="24">
        <v>40770</v>
      </c>
      <c r="C73" s="5" t="s">
        <v>1085</v>
      </c>
      <c r="D73" s="36" t="s">
        <v>1064</v>
      </c>
      <c r="E73" s="28">
        <v>3690.7</v>
      </c>
      <c r="F73" s="29">
        <v>0</v>
      </c>
      <c r="G73" s="28">
        <v>0</v>
      </c>
      <c r="H73" s="28">
        <v>0</v>
      </c>
      <c r="I73" s="28">
        <v>0</v>
      </c>
      <c r="J73" s="29"/>
      <c r="K73" s="29">
        <v>0</v>
      </c>
      <c r="L73" s="29"/>
      <c r="M73" s="29">
        <v>0</v>
      </c>
      <c r="N73" s="29">
        <v>0</v>
      </c>
      <c r="O73" s="29">
        <v>0</v>
      </c>
      <c r="P73" s="3">
        <v>3690.7</v>
      </c>
      <c r="Q73" s="29">
        <v>1910.51</v>
      </c>
      <c r="R73" s="30">
        <f t="shared" si="0"/>
        <v>1780.1899999999998</v>
      </c>
    </row>
    <row r="74" spans="1:18" x14ac:dyDescent="0.2">
      <c r="A74" s="32" t="s">
        <v>532</v>
      </c>
      <c r="B74" s="24">
        <v>41638</v>
      </c>
      <c r="C74" s="5" t="s">
        <v>672</v>
      </c>
      <c r="D74" s="36" t="s">
        <v>680</v>
      </c>
      <c r="E74" s="28">
        <v>2426.16</v>
      </c>
      <c r="F74" s="29">
        <v>0</v>
      </c>
      <c r="G74" s="28">
        <v>0</v>
      </c>
      <c r="H74" s="28">
        <v>0</v>
      </c>
      <c r="I74" s="28">
        <v>0</v>
      </c>
      <c r="J74" s="29"/>
      <c r="K74" s="29">
        <v>0</v>
      </c>
      <c r="L74" s="29"/>
      <c r="M74" s="29">
        <v>0</v>
      </c>
      <c r="N74" s="29">
        <v>0</v>
      </c>
      <c r="O74" s="29">
        <v>0</v>
      </c>
      <c r="P74" s="3">
        <v>2426.16</v>
      </c>
      <c r="Q74" s="29">
        <v>1162.6099999999999</v>
      </c>
      <c r="R74" s="30">
        <f t="shared" ref="R74:R137" si="1">SUM(P74-Q74)</f>
        <v>1263.55</v>
      </c>
    </row>
    <row r="75" spans="1:18" x14ac:dyDescent="0.2">
      <c r="A75" s="10" t="s">
        <v>671</v>
      </c>
      <c r="B75" s="26">
        <v>41628</v>
      </c>
      <c r="C75" s="6" t="s">
        <v>672</v>
      </c>
      <c r="D75" s="37" t="s">
        <v>1070</v>
      </c>
      <c r="E75" s="28">
        <v>4588.6400000000003</v>
      </c>
      <c r="F75" s="29">
        <v>0</v>
      </c>
      <c r="G75" s="28">
        <v>0</v>
      </c>
      <c r="H75" s="28">
        <v>0</v>
      </c>
      <c r="I75" s="28">
        <v>0</v>
      </c>
      <c r="J75" s="29"/>
      <c r="K75" s="29">
        <v>4000</v>
      </c>
      <c r="L75" s="29"/>
      <c r="M75" s="29">
        <v>0</v>
      </c>
      <c r="N75" s="29">
        <v>3300</v>
      </c>
      <c r="O75" s="29">
        <v>0</v>
      </c>
      <c r="P75" s="3">
        <v>11888.64</v>
      </c>
      <c r="Q75" s="29">
        <v>5247.76</v>
      </c>
      <c r="R75" s="30">
        <f t="shared" si="1"/>
        <v>6640.8799999999992</v>
      </c>
    </row>
    <row r="76" spans="1:18" x14ac:dyDescent="0.2">
      <c r="A76" s="10" t="s">
        <v>673</v>
      </c>
      <c r="B76" s="24">
        <v>40227</v>
      </c>
      <c r="C76" s="5" t="s">
        <v>1084</v>
      </c>
      <c r="D76" s="36" t="s">
        <v>1066</v>
      </c>
      <c r="E76" s="28">
        <v>2879.85</v>
      </c>
      <c r="F76" s="29">
        <v>0</v>
      </c>
      <c r="G76" s="28">
        <v>0</v>
      </c>
      <c r="H76" s="28">
        <v>0</v>
      </c>
      <c r="I76" s="28">
        <v>0</v>
      </c>
      <c r="J76" s="29"/>
      <c r="K76" s="29">
        <v>0</v>
      </c>
      <c r="L76" s="29"/>
      <c r="M76" s="29">
        <v>0</v>
      </c>
      <c r="N76" s="29">
        <v>0</v>
      </c>
      <c r="O76" s="29">
        <v>0</v>
      </c>
      <c r="P76" s="3">
        <v>2879.85</v>
      </c>
      <c r="Q76" s="29">
        <v>984.89</v>
      </c>
      <c r="R76" s="30">
        <f t="shared" si="1"/>
        <v>1894.96</v>
      </c>
    </row>
    <row r="77" spans="1:18" x14ac:dyDescent="0.2">
      <c r="A77" s="7" t="s">
        <v>64</v>
      </c>
      <c r="B77" s="26">
        <v>43229</v>
      </c>
      <c r="C77" s="6" t="s">
        <v>995</v>
      </c>
      <c r="D77" s="37">
        <v>0</v>
      </c>
      <c r="E77" s="28">
        <v>0</v>
      </c>
      <c r="F77" s="29">
        <v>0</v>
      </c>
      <c r="G77" s="28">
        <v>0</v>
      </c>
      <c r="H77" s="28">
        <v>0</v>
      </c>
      <c r="I77" s="28">
        <v>0</v>
      </c>
      <c r="J77" s="29"/>
      <c r="K77" s="29">
        <v>10000</v>
      </c>
      <c r="L77" s="29"/>
      <c r="M77" s="29">
        <v>0</v>
      </c>
      <c r="N77" s="29">
        <v>0</v>
      </c>
      <c r="O77" s="29">
        <v>0</v>
      </c>
      <c r="P77" s="3">
        <v>10000</v>
      </c>
      <c r="Q77" s="29">
        <v>1880.64</v>
      </c>
      <c r="R77" s="30">
        <f t="shared" si="1"/>
        <v>8119.36</v>
      </c>
    </row>
    <row r="78" spans="1:18" x14ac:dyDescent="0.2">
      <c r="A78" s="7" t="s">
        <v>533</v>
      </c>
      <c r="B78" s="26">
        <v>43228</v>
      </c>
      <c r="C78" s="6" t="s">
        <v>994</v>
      </c>
      <c r="D78" s="37" t="s">
        <v>1071</v>
      </c>
      <c r="E78" s="28">
        <v>14000</v>
      </c>
      <c r="F78" s="29">
        <v>0</v>
      </c>
      <c r="G78" s="28">
        <v>0</v>
      </c>
      <c r="H78" s="28">
        <v>0</v>
      </c>
      <c r="I78" s="28">
        <v>0</v>
      </c>
      <c r="J78" s="29"/>
      <c r="K78" s="29">
        <v>0</v>
      </c>
      <c r="L78" s="29"/>
      <c r="M78" s="29">
        <v>0</v>
      </c>
      <c r="N78" s="29">
        <v>0</v>
      </c>
      <c r="O78" s="29">
        <v>0</v>
      </c>
      <c r="P78" s="3">
        <v>14000</v>
      </c>
      <c r="Q78" s="29">
        <v>3222.34</v>
      </c>
      <c r="R78" s="30">
        <f t="shared" si="1"/>
        <v>10777.66</v>
      </c>
    </row>
    <row r="79" spans="1:18" x14ac:dyDescent="0.2">
      <c r="A79" s="10" t="s">
        <v>674</v>
      </c>
      <c r="B79" s="24">
        <v>35436</v>
      </c>
      <c r="C79" s="5" t="s">
        <v>1088</v>
      </c>
      <c r="D79" s="36" t="s">
        <v>624</v>
      </c>
      <c r="E79" s="28">
        <v>2122.39</v>
      </c>
      <c r="F79" s="29">
        <v>360.62</v>
      </c>
      <c r="G79" s="28">
        <v>0</v>
      </c>
      <c r="H79" s="28">
        <v>627.37</v>
      </c>
      <c r="I79" s="28">
        <v>0</v>
      </c>
      <c r="J79" s="29"/>
      <c r="K79" s="29">
        <v>0</v>
      </c>
      <c r="L79" s="29"/>
      <c r="M79" s="29">
        <v>0</v>
      </c>
      <c r="N79" s="29">
        <v>0</v>
      </c>
      <c r="O79" s="29">
        <v>0</v>
      </c>
      <c r="P79" s="3">
        <v>3110.38</v>
      </c>
      <c r="Q79" s="29">
        <v>1354.9</v>
      </c>
      <c r="R79" s="30">
        <f t="shared" si="1"/>
        <v>1755.48</v>
      </c>
    </row>
    <row r="80" spans="1:18" x14ac:dyDescent="0.2">
      <c r="A80" s="10" t="s">
        <v>676</v>
      </c>
      <c r="B80" s="24">
        <v>34415</v>
      </c>
      <c r="C80" s="5" t="s">
        <v>642</v>
      </c>
      <c r="D80" s="36" t="s">
        <v>1070</v>
      </c>
      <c r="E80" s="28">
        <v>2994.09</v>
      </c>
      <c r="F80" s="29">
        <v>0</v>
      </c>
      <c r="G80" s="28">
        <v>0</v>
      </c>
      <c r="H80" s="28">
        <v>0</v>
      </c>
      <c r="I80" s="28">
        <v>1996.06</v>
      </c>
      <c r="J80" s="29"/>
      <c r="K80" s="29">
        <v>0</v>
      </c>
      <c r="L80" s="29"/>
      <c r="M80" s="29">
        <v>0</v>
      </c>
      <c r="N80" s="29">
        <v>0</v>
      </c>
      <c r="O80" s="29">
        <v>0</v>
      </c>
      <c r="P80" s="3">
        <v>4990.1499999999996</v>
      </c>
      <c r="Q80" s="29">
        <v>1085.97</v>
      </c>
      <c r="R80" s="30">
        <f t="shared" si="1"/>
        <v>3904.1799999999994</v>
      </c>
    </row>
    <row r="81" spans="1:18" x14ac:dyDescent="0.2">
      <c r="A81" s="10" t="s">
        <v>677</v>
      </c>
      <c r="B81" s="24">
        <v>35066</v>
      </c>
      <c r="C81" s="5" t="s">
        <v>642</v>
      </c>
      <c r="D81" s="36" t="s">
        <v>680</v>
      </c>
      <c r="E81" s="28">
        <v>2877.83</v>
      </c>
      <c r="F81" s="29">
        <v>0</v>
      </c>
      <c r="G81" s="28">
        <v>0</v>
      </c>
      <c r="H81" s="28">
        <v>0</v>
      </c>
      <c r="I81" s="28">
        <v>0</v>
      </c>
      <c r="J81" s="29"/>
      <c r="K81" s="29">
        <v>0</v>
      </c>
      <c r="L81" s="29"/>
      <c r="M81" s="29">
        <v>0</v>
      </c>
      <c r="N81" s="29">
        <v>0</v>
      </c>
      <c r="O81" s="29">
        <v>0</v>
      </c>
      <c r="P81" s="3">
        <v>2877.83</v>
      </c>
      <c r="Q81" s="29">
        <v>1773.39</v>
      </c>
      <c r="R81" s="30">
        <f t="shared" si="1"/>
        <v>1104.4399999999998</v>
      </c>
    </row>
    <row r="82" spans="1:18" x14ac:dyDescent="0.2">
      <c r="A82" s="10" t="s">
        <v>678</v>
      </c>
      <c r="B82" s="24">
        <v>40777</v>
      </c>
      <c r="C82" s="5" t="s">
        <v>1085</v>
      </c>
      <c r="D82" s="36" t="s">
        <v>1064</v>
      </c>
      <c r="E82" s="28">
        <v>3690.7</v>
      </c>
      <c r="F82" s="29">
        <v>0</v>
      </c>
      <c r="G82" s="28">
        <v>0</v>
      </c>
      <c r="H82" s="28">
        <v>0</v>
      </c>
      <c r="I82" s="28">
        <v>0</v>
      </c>
      <c r="J82" s="29"/>
      <c r="K82" s="29">
        <v>0</v>
      </c>
      <c r="L82" s="29"/>
      <c r="M82" s="29">
        <v>0</v>
      </c>
      <c r="N82" s="29">
        <v>0</v>
      </c>
      <c r="O82" s="29">
        <v>0</v>
      </c>
      <c r="P82" s="3">
        <v>3690.7</v>
      </c>
      <c r="Q82" s="29">
        <v>1880.02</v>
      </c>
      <c r="R82" s="30">
        <f t="shared" si="1"/>
        <v>1810.6799999999998</v>
      </c>
    </row>
    <row r="83" spans="1:18" x14ac:dyDescent="0.2">
      <c r="A83" s="10" t="s">
        <v>679</v>
      </c>
      <c r="B83" s="24">
        <v>35004</v>
      </c>
      <c r="C83" s="5" t="s">
        <v>672</v>
      </c>
      <c r="D83" s="36" t="s">
        <v>624</v>
      </c>
      <c r="E83" s="28">
        <v>5066.22</v>
      </c>
      <c r="F83" s="29">
        <v>1313.74</v>
      </c>
      <c r="G83" s="28">
        <v>0</v>
      </c>
      <c r="H83" s="28">
        <v>0</v>
      </c>
      <c r="I83" s="28">
        <v>0</v>
      </c>
      <c r="J83" s="29"/>
      <c r="K83" s="29">
        <v>0</v>
      </c>
      <c r="L83" s="29"/>
      <c r="M83" s="29">
        <v>0</v>
      </c>
      <c r="N83" s="29">
        <v>0</v>
      </c>
      <c r="O83" s="29">
        <v>0</v>
      </c>
      <c r="P83" s="3">
        <v>6379.96</v>
      </c>
      <c r="Q83" s="29">
        <v>4322.16</v>
      </c>
      <c r="R83" s="30">
        <f t="shared" si="1"/>
        <v>2057.8000000000002</v>
      </c>
    </row>
    <row r="84" spans="1:18" x14ac:dyDescent="0.2">
      <c r="A84" s="10" t="s">
        <v>681</v>
      </c>
      <c r="B84" s="24">
        <v>35066</v>
      </c>
      <c r="C84" s="5" t="s">
        <v>878</v>
      </c>
      <c r="D84" s="36" t="s">
        <v>624</v>
      </c>
      <c r="E84" s="28">
        <v>2474.69</v>
      </c>
      <c r="F84" s="29">
        <v>72.88</v>
      </c>
      <c r="G84" s="28">
        <v>0</v>
      </c>
      <c r="H84" s="28">
        <v>190.8</v>
      </c>
      <c r="I84" s="28">
        <v>1825.58</v>
      </c>
      <c r="J84" s="29"/>
      <c r="K84" s="29">
        <v>0</v>
      </c>
      <c r="L84" s="29"/>
      <c r="M84" s="29">
        <v>0</v>
      </c>
      <c r="N84" s="29">
        <v>0</v>
      </c>
      <c r="O84" s="29">
        <v>0</v>
      </c>
      <c r="P84" s="3">
        <v>4563.95</v>
      </c>
      <c r="Q84" s="29">
        <v>840.7</v>
      </c>
      <c r="R84" s="30">
        <f t="shared" si="1"/>
        <v>3723.25</v>
      </c>
    </row>
    <row r="85" spans="1:18" x14ac:dyDescent="0.2">
      <c r="A85" s="10" t="s">
        <v>682</v>
      </c>
      <c r="B85" s="24">
        <v>35066</v>
      </c>
      <c r="C85" s="5" t="s">
        <v>878</v>
      </c>
      <c r="D85" s="36" t="s">
        <v>624</v>
      </c>
      <c r="E85" s="28">
        <v>2474.69</v>
      </c>
      <c r="F85" s="29">
        <v>72.88</v>
      </c>
      <c r="G85" s="28">
        <v>0</v>
      </c>
      <c r="H85" s="28">
        <v>190.8</v>
      </c>
      <c r="I85" s="28">
        <v>0</v>
      </c>
      <c r="J85" s="29"/>
      <c r="K85" s="29">
        <v>0</v>
      </c>
      <c r="L85" s="29"/>
      <c r="M85" s="29">
        <v>0</v>
      </c>
      <c r="N85" s="29">
        <v>0</v>
      </c>
      <c r="O85" s="29">
        <v>0</v>
      </c>
      <c r="P85" s="3">
        <v>2738.37</v>
      </c>
      <c r="Q85" s="29">
        <v>1433.01</v>
      </c>
      <c r="R85" s="30">
        <f t="shared" si="1"/>
        <v>1305.3599999999999</v>
      </c>
    </row>
    <row r="86" spans="1:18" x14ac:dyDescent="0.2">
      <c r="A86" s="10" t="s">
        <v>683</v>
      </c>
      <c r="B86" s="24">
        <v>37312</v>
      </c>
      <c r="C86" s="5" t="s">
        <v>1084</v>
      </c>
      <c r="D86" s="36" t="s">
        <v>624</v>
      </c>
      <c r="E86" s="28">
        <v>3839.8</v>
      </c>
      <c r="F86" s="29">
        <v>1058.3800000000001</v>
      </c>
      <c r="G86" s="28">
        <v>0</v>
      </c>
      <c r="H86" s="28">
        <v>0</v>
      </c>
      <c r="I86" s="28">
        <v>0</v>
      </c>
      <c r="J86" s="29"/>
      <c r="K86" s="29">
        <v>0</v>
      </c>
      <c r="L86" s="29"/>
      <c r="M86" s="29">
        <v>0</v>
      </c>
      <c r="N86" s="29">
        <v>0</v>
      </c>
      <c r="O86" s="29">
        <v>0</v>
      </c>
      <c r="P86" s="3">
        <v>4898.18</v>
      </c>
      <c r="Q86" s="29">
        <v>1493.13</v>
      </c>
      <c r="R86" s="30">
        <f t="shared" si="1"/>
        <v>3405.05</v>
      </c>
    </row>
    <row r="87" spans="1:18" x14ac:dyDescent="0.2">
      <c r="A87" s="10" t="s">
        <v>684</v>
      </c>
      <c r="B87" s="24">
        <v>31723</v>
      </c>
      <c r="C87" s="5" t="s">
        <v>642</v>
      </c>
      <c r="D87" s="36" t="s">
        <v>624</v>
      </c>
      <c r="E87" s="28">
        <v>3240.9</v>
      </c>
      <c r="F87" s="29">
        <v>68.19</v>
      </c>
      <c r="G87" s="28">
        <v>0</v>
      </c>
      <c r="H87" s="28">
        <v>0</v>
      </c>
      <c r="I87" s="28">
        <v>0</v>
      </c>
      <c r="J87" s="29"/>
      <c r="K87" s="29">
        <v>0</v>
      </c>
      <c r="L87" s="29"/>
      <c r="M87" s="29">
        <v>0</v>
      </c>
      <c r="N87" s="29">
        <v>0</v>
      </c>
      <c r="O87" s="29">
        <v>0</v>
      </c>
      <c r="P87" s="3">
        <v>3309.09</v>
      </c>
      <c r="Q87" s="29">
        <v>2392.1</v>
      </c>
      <c r="R87" s="30">
        <f t="shared" si="1"/>
        <v>916.99000000000024</v>
      </c>
    </row>
    <row r="88" spans="1:18" x14ac:dyDescent="0.2">
      <c r="A88" s="10" t="s">
        <v>685</v>
      </c>
      <c r="B88" s="24">
        <v>33672</v>
      </c>
      <c r="C88" s="5" t="s">
        <v>793</v>
      </c>
      <c r="D88" s="36" t="s">
        <v>624</v>
      </c>
      <c r="E88" s="28">
        <v>5066.22</v>
      </c>
      <c r="F88" s="29">
        <v>1552.98</v>
      </c>
      <c r="G88" s="28">
        <v>0</v>
      </c>
      <c r="H88" s="28">
        <v>0</v>
      </c>
      <c r="I88" s="28">
        <v>0</v>
      </c>
      <c r="J88" s="29"/>
      <c r="K88" s="29">
        <v>0</v>
      </c>
      <c r="L88" s="29"/>
      <c r="M88" s="29">
        <v>0</v>
      </c>
      <c r="N88" s="29">
        <v>0</v>
      </c>
      <c r="O88" s="29">
        <v>0</v>
      </c>
      <c r="P88" s="3">
        <v>6619.2</v>
      </c>
      <c r="Q88" s="29">
        <v>3028.52</v>
      </c>
      <c r="R88" s="30">
        <f t="shared" si="1"/>
        <v>3590.68</v>
      </c>
    </row>
    <row r="89" spans="1:18" x14ac:dyDescent="0.2">
      <c r="A89" s="10" t="s">
        <v>686</v>
      </c>
      <c r="B89" s="24">
        <v>40056</v>
      </c>
      <c r="C89" s="5" t="s">
        <v>642</v>
      </c>
      <c r="D89" s="36" t="s">
        <v>624</v>
      </c>
      <c r="E89" s="28">
        <v>3240.9</v>
      </c>
      <c r="F89" s="29">
        <v>624.02</v>
      </c>
      <c r="G89" s="28">
        <v>0</v>
      </c>
      <c r="H89" s="28">
        <v>0</v>
      </c>
      <c r="I89" s="28">
        <v>0</v>
      </c>
      <c r="J89" s="29"/>
      <c r="K89" s="29">
        <v>0</v>
      </c>
      <c r="L89" s="29"/>
      <c r="M89" s="29">
        <v>0</v>
      </c>
      <c r="N89" s="29">
        <v>0</v>
      </c>
      <c r="O89" s="29">
        <v>0</v>
      </c>
      <c r="P89" s="3">
        <v>3864.92</v>
      </c>
      <c r="Q89" s="29">
        <v>2674.52</v>
      </c>
      <c r="R89" s="30">
        <f t="shared" si="1"/>
        <v>1190.4000000000001</v>
      </c>
    </row>
    <row r="90" spans="1:18" x14ac:dyDescent="0.2">
      <c r="A90" s="10" t="s">
        <v>687</v>
      </c>
      <c r="B90" s="24">
        <v>37032</v>
      </c>
      <c r="C90" s="5" t="s">
        <v>1097</v>
      </c>
      <c r="D90" s="36" t="s">
        <v>680</v>
      </c>
      <c r="E90" s="28">
        <v>6067.39</v>
      </c>
      <c r="F90" s="29">
        <v>0</v>
      </c>
      <c r="G90" s="28">
        <v>0</v>
      </c>
      <c r="H90" s="28">
        <v>0</v>
      </c>
      <c r="I90" s="28">
        <v>0</v>
      </c>
      <c r="J90" s="29"/>
      <c r="K90" s="29">
        <v>1848.58</v>
      </c>
      <c r="L90" s="29"/>
      <c r="M90" s="29">
        <v>0</v>
      </c>
      <c r="N90" s="29">
        <v>0</v>
      </c>
      <c r="O90" s="29">
        <v>0</v>
      </c>
      <c r="P90" s="3">
        <v>7915.97</v>
      </c>
      <c r="Q90" s="29">
        <v>4127.62</v>
      </c>
      <c r="R90" s="30">
        <f t="shared" si="1"/>
        <v>3788.3500000000004</v>
      </c>
    </row>
    <row r="91" spans="1:18" x14ac:dyDescent="0.2">
      <c r="A91" s="7" t="s">
        <v>534</v>
      </c>
      <c r="B91" s="26">
        <v>43322</v>
      </c>
      <c r="C91" s="6" t="s">
        <v>994</v>
      </c>
      <c r="D91" s="37" t="s">
        <v>1072</v>
      </c>
      <c r="E91" s="28">
        <v>10000</v>
      </c>
      <c r="F91" s="29">
        <v>0</v>
      </c>
      <c r="G91" s="28">
        <v>0</v>
      </c>
      <c r="H91" s="28">
        <v>0</v>
      </c>
      <c r="I91" s="28">
        <v>0</v>
      </c>
      <c r="J91" s="29"/>
      <c r="K91" s="29">
        <v>0</v>
      </c>
      <c r="L91" s="29"/>
      <c r="M91" s="29">
        <v>0</v>
      </c>
      <c r="N91" s="29">
        <v>0</v>
      </c>
      <c r="O91" s="29">
        <v>0</v>
      </c>
      <c r="P91" s="3">
        <v>10000</v>
      </c>
      <c r="Q91" s="29">
        <v>2330.89</v>
      </c>
      <c r="R91" s="30">
        <f t="shared" si="1"/>
        <v>7669.1100000000006</v>
      </c>
    </row>
    <row r="92" spans="1:18" x14ac:dyDescent="0.2">
      <c r="A92" s="7" t="s">
        <v>79</v>
      </c>
      <c r="B92" s="26">
        <v>43277</v>
      </c>
      <c r="C92" s="6" t="s">
        <v>994</v>
      </c>
      <c r="D92" s="37" t="s">
        <v>1069</v>
      </c>
      <c r="E92" s="28">
        <v>8000</v>
      </c>
      <c r="F92" s="29">
        <v>0</v>
      </c>
      <c r="G92" s="28">
        <v>0</v>
      </c>
      <c r="H92" s="28">
        <v>0</v>
      </c>
      <c r="I92" s="28">
        <v>0</v>
      </c>
      <c r="J92" s="29"/>
      <c r="K92" s="29">
        <v>0</v>
      </c>
      <c r="L92" s="29"/>
      <c r="M92" s="29">
        <v>0</v>
      </c>
      <c r="N92" s="29">
        <v>0</v>
      </c>
      <c r="O92" s="29">
        <v>0</v>
      </c>
      <c r="P92" s="3">
        <v>8000</v>
      </c>
      <c r="Q92" s="29">
        <v>1624.48</v>
      </c>
      <c r="R92" s="30">
        <f t="shared" si="1"/>
        <v>6375.52</v>
      </c>
    </row>
    <row r="93" spans="1:18" x14ac:dyDescent="0.2">
      <c r="A93" s="10" t="s">
        <v>688</v>
      </c>
      <c r="B93" s="24">
        <v>38601</v>
      </c>
      <c r="C93" s="5" t="s">
        <v>1095</v>
      </c>
      <c r="D93" s="36" t="s">
        <v>680</v>
      </c>
      <c r="E93" s="28">
        <v>1922.32</v>
      </c>
      <c r="F93" s="29">
        <v>0</v>
      </c>
      <c r="G93" s="28">
        <v>0</v>
      </c>
      <c r="H93" s="28">
        <v>0</v>
      </c>
      <c r="I93" s="28">
        <v>0</v>
      </c>
      <c r="J93" s="29"/>
      <c r="K93" s="29">
        <v>0</v>
      </c>
      <c r="L93" s="29"/>
      <c r="M93" s="29">
        <v>0</v>
      </c>
      <c r="N93" s="29">
        <v>0</v>
      </c>
      <c r="O93" s="29">
        <v>0</v>
      </c>
      <c r="P93" s="3">
        <v>1922.32</v>
      </c>
      <c r="Q93" s="29">
        <v>672.4</v>
      </c>
      <c r="R93" s="30">
        <f t="shared" si="1"/>
        <v>1249.92</v>
      </c>
    </row>
    <row r="94" spans="1:18" x14ac:dyDescent="0.2">
      <c r="A94" s="10" t="s">
        <v>689</v>
      </c>
      <c r="B94" s="24">
        <v>37146</v>
      </c>
      <c r="C94" s="5" t="s">
        <v>1098</v>
      </c>
      <c r="D94" s="36" t="s">
        <v>680</v>
      </c>
      <c r="E94" s="28">
        <v>1679.01</v>
      </c>
      <c r="F94" s="29">
        <v>0</v>
      </c>
      <c r="G94" s="28">
        <v>0</v>
      </c>
      <c r="H94" s="28">
        <v>295.20999999999998</v>
      </c>
      <c r="I94" s="28">
        <v>0</v>
      </c>
      <c r="J94" s="29"/>
      <c r="K94" s="29">
        <v>0</v>
      </c>
      <c r="L94" s="29"/>
      <c r="M94" s="29">
        <v>0</v>
      </c>
      <c r="N94" s="29">
        <v>0</v>
      </c>
      <c r="O94" s="29">
        <v>0</v>
      </c>
      <c r="P94" s="3">
        <v>1974.22</v>
      </c>
      <c r="Q94" s="29">
        <v>790.64</v>
      </c>
      <c r="R94" s="30">
        <f t="shared" si="1"/>
        <v>1183.58</v>
      </c>
    </row>
    <row r="95" spans="1:18" x14ac:dyDescent="0.2">
      <c r="A95" s="10" t="s">
        <v>690</v>
      </c>
      <c r="B95" s="24">
        <v>37104</v>
      </c>
      <c r="C95" s="5" t="s">
        <v>1099</v>
      </c>
      <c r="D95" s="36" t="s">
        <v>680</v>
      </c>
      <c r="E95" s="28">
        <v>6067.39</v>
      </c>
      <c r="F95" s="29">
        <v>0</v>
      </c>
      <c r="G95" s="28">
        <v>0</v>
      </c>
      <c r="H95" s="28">
        <v>0</v>
      </c>
      <c r="I95" s="28">
        <v>0</v>
      </c>
      <c r="J95" s="29"/>
      <c r="K95" s="29">
        <v>0</v>
      </c>
      <c r="L95" s="29"/>
      <c r="M95" s="29">
        <v>0</v>
      </c>
      <c r="N95" s="29">
        <v>0</v>
      </c>
      <c r="O95" s="29">
        <v>0</v>
      </c>
      <c r="P95" s="3">
        <v>6067.39</v>
      </c>
      <c r="Q95" s="29">
        <v>1448.54</v>
      </c>
      <c r="R95" s="30">
        <f t="shared" si="1"/>
        <v>4618.8500000000004</v>
      </c>
    </row>
    <row r="96" spans="1:18" x14ac:dyDescent="0.2">
      <c r="A96" s="10" t="s">
        <v>691</v>
      </c>
      <c r="B96" s="27">
        <v>42843</v>
      </c>
      <c r="C96" s="4" t="s">
        <v>1100</v>
      </c>
      <c r="D96" s="39" t="s">
        <v>680</v>
      </c>
      <c r="E96" s="28">
        <v>2197.4499999999998</v>
      </c>
      <c r="F96" s="29">
        <v>0</v>
      </c>
      <c r="G96" s="28">
        <v>0</v>
      </c>
      <c r="H96" s="28">
        <v>0</v>
      </c>
      <c r="I96" s="28">
        <v>0</v>
      </c>
      <c r="J96" s="29"/>
      <c r="K96" s="29">
        <v>0</v>
      </c>
      <c r="L96" s="29"/>
      <c r="M96" s="29">
        <v>0</v>
      </c>
      <c r="N96" s="29">
        <v>0</v>
      </c>
      <c r="O96" s="29">
        <v>0</v>
      </c>
      <c r="P96" s="3">
        <v>2197.4499999999998</v>
      </c>
      <c r="Q96" s="29">
        <v>209.95</v>
      </c>
      <c r="R96" s="30">
        <f t="shared" si="1"/>
        <v>1987.4999999999998</v>
      </c>
    </row>
    <row r="97" spans="1:18" x14ac:dyDescent="0.2">
      <c r="A97" s="9" t="s">
        <v>1051</v>
      </c>
      <c r="B97" s="25">
        <v>43334</v>
      </c>
      <c r="C97" s="29" t="s">
        <v>626</v>
      </c>
      <c r="D97" s="37">
        <v>0</v>
      </c>
      <c r="E97" s="28">
        <v>249</v>
      </c>
      <c r="F97" s="29">
        <v>0</v>
      </c>
      <c r="G97" s="28">
        <v>0</v>
      </c>
      <c r="H97" s="28">
        <v>0</v>
      </c>
      <c r="I97" s="28">
        <v>0</v>
      </c>
      <c r="J97" s="29"/>
      <c r="K97" s="29">
        <v>0</v>
      </c>
      <c r="L97" s="29"/>
      <c r="M97" s="29">
        <v>25.8</v>
      </c>
      <c r="N97" s="29">
        <v>0</v>
      </c>
      <c r="O97" s="29">
        <v>0</v>
      </c>
      <c r="P97" s="3">
        <v>274.8</v>
      </c>
      <c r="Q97" s="29">
        <v>0</v>
      </c>
      <c r="R97" s="30">
        <f t="shared" si="1"/>
        <v>274.8</v>
      </c>
    </row>
    <row r="98" spans="1:18" x14ac:dyDescent="0.2">
      <c r="A98" s="10" t="s">
        <v>692</v>
      </c>
      <c r="B98" s="24">
        <v>42758</v>
      </c>
      <c r="C98" s="5" t="s">
        <v>626</v>
      </c>
      <c r="D98" s="37">
        <v>0</v>
      </c>
      <c r="E98" s="28">
        <v>332</v>
      </c>
      <c r="F98" s="29">
        <v>0</v>
      </c>
      <c r="G98" s="28">
        <v>0</v>
      </c>
      <c r="H98" s="28">
        <v>0</v>
      </c>
      <c r="I98" s="28">
        <v>0</v>
      </c>
      <c r="J98" s="29"/>
      <c r="K98" s="29">
        <v>0</v>
      </c>
      <c r="L98" s="29"/>
      <c r="M98" s="29">
        <v>34.4</v>
      </c>
      <c r="N98" s="29">
        <v>0</v>
      </c>
      <c r="O98" s="29">
        <v>0</v>
      </c>
      <c r="P98" s="3">
        <v>366.4</v>
      </c>
      <c r="Q98" s="29">
        <v>0</v>
      </c>
      <c r="R98" s="30">
        <f t="shared" si="1"/>
        <v>366.4</v>
      </c>
    </row>
    <row r="99" spans="1:18" x14ac:dyDescent="0.2">
      <c r="A99" s="10" t="s">
        <v>693</v>
      </c>
      <c r="B99" s="24">
        <v>34121</v>
      </c>
      <c r="C99" s="5" t="s">
        <v>1101</v>
      </c>
      <c r="D99" s="36" t="s">
        <v>680</v>
      </c>
      <c r="E99" s="28">
        <v>7982.86</v>
      </c>
      <c r="F99" s="29">
        <v>0</v>
      </c>
      <c r="G99" s="28">
        <v>0</v>
      </c>
      <c r="H99" s="28">
        <v>0</v>
      </c>
      <c r="I99" s="28">
        <v>0</v>
      </c>
      <c r="J99" s="29"/>
      <c r="K99" s="29">
        <v>3000</v>
      </c>
      <c r="L99" s="29"/>
      <c r="M99" s="29">
        <v>0</v>
      </c>
      <c r="N99" s="29">
        <v>0</v>
      </c>
      <c r="O99" s="29">
        <v>0</v>
      </c>
      <c r="P99" s="3">
        <v>10982.86</v>
      </c>
      <c r="Q99" s="29">
        <v>5834.78</v>
      </c>
      <c r="R99" s="30">
        <f t="shared" si="1"/>
        <v>5148.0800000000008</v>
      </c>
    </row>
    <row r="100" spans="1:18" x14ac:dyDescent="0.2">
      <c r="A100" s="9" t="s">
        <v>1052</v>
      </c>
      <c r="B100" s="25">
        <v>43334</v>
      </c>
      <c r="C100" s="29" t="s">
        <v>626</v>
      </c>
      <c r="D100" s="37">
        <v>0</v>
      </c>
      <c r="E100" s="28">
        <v>249</v>
      </c>
      <c r="F100" s="29">
        <v>0</v>
      </c>
      <c r="G100" s="28">
        <v>0</v>
      </c>
      <c r="H100" s="28">
        <v>0</v>
      </c>
      <c r="I100" s="28">
        <v>0</v>
      </c>
      <c r="J100" s="29"/>
      <c r="K100" s="29">
        <v>0</v>
      </c>
      <c r="L100" s="29"/>
      <c r="M100" s="29">
        <v>25.8</v>
      </c>
      <c r="N100" s="29">
        <v>0</v>
      </c>
      <c r="O100" s="29">
        <v>0</v>
      </c>
      <c r="P100" s="3">
        <v>274.8</v>
      </c>
      <c r="Q100" s="29">
        <v>0</v>
      </c>
      <c r="R100" s="30">
        <f t="shared" si="1"/>
        <v>274.8</v>
      </c>
    </row>
    <row r="101" spans="1:18" x14ac:dyDescent="0.2">
      <c r="A101" s="7" t="s">
        <v>535</v>
      </c>
      <c r="B101" s="27">
        <v>42919</v>
      </c>
      <c r="C101" s="4" t="s">
        <v>626</v>
      </c>
      <c r="D101" s="37">
        <v>0</v>
      </c>
      <c r="E101" s="28">
        <v>830</v>
      </c>
      <c r="F101" s="29">
        <v>0</v>
      </c>
      <c r="G101" s="28">
        <v>0</v>
      </c>
      <c r="H101" s="28">
        <v>0</v>
      </c>
      <c r="I101" s="28">
        <v>0</v>
      </c>
      <c r="J101" s="29"/>
      <c r="K101" s="29">
        <v>0</v>
      </c>
      <c r="L101" s="29"/>
      <c r="M101" s="29">
        <v>86</v>
      </c>
      <c r="N101" s="29">
        <v>0</v>
      </c>
      <c r="O101" s="29">
        <v>0</v>
      </c>
      <c r="P101" s="3">
        <v>916</v>
      </c>
      <c r="Q101" s="29">
        <v>0</v>
      </c>
      <c r="R101" s="30">
        <f t="shared" si="1"/>
        <v>916</v>
      </c>
    </row>
    <row r="102" spans="1:18" x14ac:dyDescent="0.2">
      <c r="A102" s="10" t="s">
        <v>694</v>
      </c>
      <c r="B102" s="24">
        <v>38533</v>
      </c>
      <c r="C102" s="5" t="s">
        <v>1102</v>
      </c>
      <c r="D102" s="36" t="s">
        <v>1070</v>
      </c>
      <c r="E102" s="28">
        <v>6067.39</v>
      </c>
      <c r="F102" s="29">
        <v>0</v>
      </c>
      <c r="G102" s="28">
        <v>0</v>
      </c>
      <c r="H102" s="28">
        <v>0</v>
      </c>
      <c r="I102" s="28">
        <v>0</v>
      </c>
      <c r="J102" s="29"/>
      <c r="K102" s="29">
        <v>3500</v>
      </c>
      <c r="L102" s="29"/>
      <c r="M102" s="29">
        <v>0</v>
      </c>
      <c r="N102" s="29">
        <v>0</v>
      </c>
      <c r="O102" s="29">
        <v>0</v>
      </c>
      <c r="P102" s="3">
        <v>9567.39</v>
      </c>
      <c r="Q102" s="29">
        <v>4069.57</v>
      </c>
      <c r="R102" s="30">
        <f t="shared" si="1"/>
        <v>5497.82</v>
      </c>
    </row>
    <row r="103" spans="1:18" x14ac:dyDescent="0.2">
      <c r="A103" s="7" t="s">
        <v>536</v>
      </c>
      <c r="B103" s="26">
        <v>43138</v>
      </c>
      <c r="C103" s="6" t="s">
        <v>626</v>
      </c>
      <c r="D103" s="37">
        <v>0</v>
      </c>
      <c r="E103" s="28">
        <v>830</v>
      </c>
      <c r="F103" s="29">
        <v>0</v>
      </c>
      <c r="G103" s="28">
        <v>0</v>
      </c>
      <c r="H103" s="28">
        <v>0</v>
      </c>
      <c r="I103" s="28">
        <v>0</v>
      </c>
      <c r="J103" s="29"/>
      <c r="K103" s="29">
        <v>0</v>
      </c>
      <c r="L103" s="29"/>
      <c r="M103" s="29">
        <v>86</v>
      </c>
      <c r="N103" s="29">
        <v>0</v>
      </c>
      <c r="O103" s="29">
        <v>0</v>
      </c>
      <c r="P103" s="3">
        <v>916</v>
      </c>
      <c r="Q103" s="29">
        <v>55.33</v>
      </c>
      <c r="R103" s="30">
        <f t="shared" si="1"/>
        <v>860.67</v>
      </c>
    </row>
    <row r="104" spans="1:18" x14ac:dyDescent="0.2">
      <c r="A104" s="10" t="s">
        <v>695</v>
      </c>
      <c r="B104" s="24">
        <v>42467</v>
      </c>
      <c r="C104" s="5" t="s">
        <v>1100</v>
      </c>
      <c r="D104" s="36" t="s">
        <v>680</v>
      </c>
      <c r="E104" s="28">
        <v>2197.4499999999998</v>
      </c>
      <c r="F104" s="29">
        <v>0</v>
      </c>
      <c r="G104" s="28">
        <v>0</v>
      </c>
      <c r="H104" s="28">
        <v>0</v>
      </c>
      <c r="I104" s="28">
        <v>0</v>
      </c>
      <c r="J104" s="29"/>
      <c r="K104" s="29">
        <v>0</v>
      </c>
      <c r="L104" s="29"/>
      <c r="M104" s="29">
        <v>0</v>
      </c>
      <c r="N104" s="29">
        <v>0</v>
      </c>
      <c r="O104" s="29">
        <v>2197.4499999999998</v>
      </c>
      <c r="P104" s="3">
        <v>4394.8999999999996</v>
      </c>
      <c r="Q104" s="29">
        <v>853.2</v>
      </c>
      <c r="R104" s="30">
        <f t="shared" si="1"/>
        <v>3541.7</v>
      </c>
    </row>
    <row r="105" spans="1:18" x14ac:dyDescent="0.2">
      <c r="A105" s="7" t="s">
        <v>537</v>
      </c>
      <c r="B105" s="26">
        <v>43147</v>
      </c>
      <c r="C105" s="6" t="s">
        <v>481</v>
      </c>
      <c r="D105" s="37" t="s">
        <v>680</v>
      </c>
      <c r="E105" s="28">
        <v>1202.27</v>
      </c>
      <c r="F105" s="29">
        <v>0</v>
      </c>
      <c r="G105" s="28">
        <v>0</v>
      </c>
      <c r="H105" s="28">
        <v>190.8</v>
      </c>
      <c r="I105" s="28">
        <v>0</v>
      </c>
      <c r="J105" s="29"/>
      <c r="K105" s="29">
        <v>0</v>
      </c>
      <c r="L105" s="29"/>
      <c r="M105" s="29">
        <v>0</v>
      </c>
      <c r="N105" s="29">
        <v>0</v>
      </c>
      <c r="O105" s="29">
        <v>0</v>
      </c>
      <c r="P105" s="3">
        <v>1393.07</v>
      </c>
      <c r="Q105" s="29">
        <v>341.1</v>
      </c>
      <c r="R105" s="30">
        <f t="shared" si="1"/>
        <v>1051.9699999999998</v>
      </c>
    </row>
    <row r="106" spans="1:18" x14ac:dyDescent="0.2">
      <c r="A106" s="10" t="s">
        <v>696</v>
      </c>
      <c r="B106" s="24">
        <v>36374</v>
      </c>
      <c r="C106" s="5" t="s">
        <v>1103</v>
      </c>
      <c r="D106" s="36" t="s">
        <v>624</v>
      </c>
      <c r="E106" s="28">
        <v>3839.8</v>
      </c>
      <c r="F106" s="29">
        <v>370.07</v>
      </c>
      <c r="G106" s="28">
        <v>0</v>
      </c>
      <c r="H106" s="28">
        <v>572.4</v>
      </c>
      <c r="I106" s="28">
        <v>0</v>
      </c>
      <c r="J106" s="29"/>
      <c r="K106" s="29">
        <v>0</v>
      </c>
      <c r="L106" s="29"/>
      <c r="M106" s="29">
        <v>0</v>
      </c>
      <c r="N106" s="29">
        <v>0</v>
      </c>
      <c r="O106" s="29">
        <v>0</v>
      </c>
      <c r="P106" s="3">
        <v>4782.2700000000004</v>
      </c>
      <c r="Q106" s="29">
        <v>2311.7800000000002</v>
      </c>
      <c r="R106" s="30">
        <f t="shared" si="1"/>
        <v>2470.4900000000002</v>
      </c>
    </row>
    <row r="107" spans="1:18" x14ac:dyDescent="0.2">
      <c r="A107" s="10" t="s">
        <v>697</v>
      </c>
      <c r="B107" s="24">
        <v>42492</v>
      </c>
      <c r="C107" s="5" t="s">
        <v>481</v>
      </c>
      <c r="D107" s="36" t="s">
        <v>680</v>
      </c>
      <c r="E107" s="28">
        <v>1202.27</v>
      </c>
      <c r="F107" s="29">
        <v>0</v>
      </c>
      <c r="G107" s="28">
        <v>0</v>
      </c>
      <c r="H107" s="28">
        <v>190.8</v>
      </c>
      <c r="I107" s="28">
        <v>0</v>
      </c>
      <c r="J107" s="29"/>
      <c r="K107" s="29">
        <v>0</v>
      </c>
      <c r="L107" s="29"/>
      <c r="M107" s="29">
        <v>0</v>
      </c>
      <c r="N107" s="29">
        <v>0</v>
      </c>
      <c r="O107" s="29">
        <v>0</v>
      </c>
      <c r="P107" s="3">
        <v>1393.07</v>
      </c>
      <c r="Q107" s="29">
        <v>442.53</v>
      </c>
      <c r="R107" s="30">
        <f t="shared" si="1"/>
        <v>950.54</v>
      </c>
    </row>
    <row r="108" spans="1:18" x14ac:dyDescent="0.2">
      <c r="A108" s="10" t="s">
        <v>698</v>
      </c>
      <c r="B108" s="24">
        <v>37154</v>
      </c>
      <c r="C108" s="5" t="s">
        <v>1096</v>
      </c>
      <c r="D108" s="36" t="s">
        <v>624</v>
      </c>
      <c r="E108" s="28">
        <v>2811.55</v>
      </c>
      <c r="F108" s="29">
        <v>612.65</v>
      </c>
      <c r="G108" s="28">
        <v>0</v>
      </c>
      <c r="H108" s="28">
        <v>0</v>
      </c>
      <c r="I108" s="28">
        <v>0</v>
      </c>
      <c r="J108" s="29"/>
      <c r="K108" s="29">
        <v>0</v>
      </c>
      <c r="L108" s="29"/>
      <c r="M108" s="29">
        <v>0</v>
      </c>
      <c r="N108" s="29">
        <v>0</v>
      </c>
      <c r="O108" s="29">
        <v>0</v>
      </c>
      <c r="P108" s="3">
        <v>3424.2</v>
      </c>
      <c r="Q108" s="29">
        <v>2418</v>
      </c>
      <c r="R108" s="30">
        <f t="shared" si="1"/>
        <v>1006.1999999999998</v>
      </c>
    </row>
    <row r="109" spans="1:18" x14ac:dyDescent="0.2">
      <c r="A109" s="10" t="s">
        <v>699</v>
      </c>
      <c r="B109" s="24">
        <v>38898</v>
      </c>
      <c r="C109" s="5" t="s">
        <v>1096</v>
      </c>
      <c r="D109" s="36" t="s">
        <v>624</v>
      </c>
      <c r="E109" s="28">
        <v>2811.55</v>
      </c>
      <c r="F109" s="29">
        <v>0</v>
      </c>
      <c r="G109" s="28">
        <v>0</v>
      </c>
      <c r="H109" s="28">
        <v>0</v>
      </c>
      <c r="I109" s="28">
        <v>0</v>
      </c>
      <c r="J109" s="29"/>
      <c r="K109" s="29">
        <v>0</v>
      </c>
      <c r="L109" s="29"/>
      <c r="M109" s="29">
        <v>0</v>
      </c>
      <c r="N109" s="29">
        <v>0</v>
      </c>
      <c r="O109" s="29">
        <v>0</v>
      </c>
      <c r="P109" s="3">
        <v>2811.55</v>
      </c>
      <c r="Q109" s="29">
        <v>1141.02</v>
      </c>
      <c r="R109" s="30">
        <f t="shared" si="1"/>
        <v>1670.5300000000002</v>
      </c>
    </row>
    <row r="110" spans="1:18" x14ac:dyDescent="0.2">
      <c r="A110" s="10" t="s">
        <v>700</v>
      </c>
      <c r="B110" s="24">
        <v>38322</v>
      </c>
      <c r="C110" s="5" t="s">
        <v>669</v>
      </c>
      <c r="D110" s="36" t="s">
        <v>624</v>
      </c>
      <c r="E110" s="28">
        <v>5877.6</v>
      </c>
      <c r="F110" s="29">
        <v>1076.96</v>
      </c>
      <c r="G110" s="28">
        <v>0</v>
      </c>
      <c r="H110" s="28">
        <v>0</v>
      </c>
      <c r="I110" s="28">
        <v>0</v>
      </c>
      <c r="J110" s="29"/>
      <c r="K110" s="29">
        <v>0</v>
      </c>
      <c r="L110" s="29"/>
      <c r="M110" s="29">
        <v>0</v>
      </c>
      <c r="N110" s="29">
        <v>0</v>
      </c>
      <c r="O110" s="29">
        <v>0</v>
      </c>
      <c r="P110" s="3">
        <v>6954.56</v>
      </c>
      <c r="Q110" s="29">
        <v>2543.2199999999998</v>
      </c>
      <c r="R110" s="30">
        <f t="shared" si="1"/>
        <v>4411.34</v>
      </c>
    </row>
    <row r="111" spans="1:18" x14ac:dyDescent="0.2">
      <c r="A111" s="10" t="s">
        <v>701</v>
      </c>
      <c r="B111" s="24">
        <v>30072</v>
      </c>
      <c r="C111" s="5" t="s">
        <v>1104</v>
      </c>
      <c r="D111" s="36" t="s">
        <v>624</v>
      </c>
      <c r="E111" s="28">
        <v>1614.86</v>
      </c>
      <c r="F111" s="29">
        <v>1064.33</v>
      </c>
      <c r="G111" s="28">
        <v>0</v>
      </c>
      <c r="H111" s="28">
        <v>0</v>
      </c>
      <c r="I111" s="28">
        <v>0</v>
      </c>
      <c r="J111" s="29"/>
      <c r="K111" s="29">
        <v>0</v>
      </c>
      <c r="L111" s="29"/>
      <c r="M111" s="29">
        <v>0</v>
      </c>
      <c r="N111" s="29">
        <v>0</v>
      </c>
      <c r="O111" s="29">
        <v>0</v>
      </c>
      <c r="P111" s="3">
        <v>2679.19</v>
      </c>
      <c r="Q111" s="29">
        <v>949.19</v>
      </c>
      <c r="R111" s="30">
        <f t="shared" si="1"/>
        <v>1730</v>
      </c>
    </row>
    <row r="112" spans="1:18" x14ac:dyDescent="0.2">
      <c r="A112" s="10" t="s">
        <v>702</v>
      </c>
      <c r="B112" s="24">
        <v>31574</v>
      </c>
      <c r="C112" s="5" t="s">
        <v>1096</v>
      </c>
      <c r="D112" s="36" t="s">
        <v>624</v>
      </c>
      <c r="E112" s="28">
        <v>2811.55</v>
      </c>
      <c r="F112" s="29">
        <v>0</v>
      </c>
      <c r="G112" s="28">
        <v>0</v>
      </c>
      <c r="H112" s="28">
        <v>0</v>
      </c>
      <c r="I112" s="28">
        <v>0</v>
      </c>
      <c r="J112" s="29"/>
      <c r="K112" s="29">
        <v>0</v>
      </c>
      <c r="L112" s="29"/>
      <c r="M112" s="29">
        <v>0</v>
      </c>
      <c r="N112" s="29">
        <v>0</v>
      </c>
      <c r="O112" s="29">
        <v>0</v>
      </c>
      <c r="P112" s="3">
        <v>2811.55</v>
      </c>
      <c r="Q112" s="29">
        <v>1812.9</v>
      </c>
      <c r="R112" s="30">
        <f t="shared" si="1"/>
        <v>998.65000000000009</v>
      </c>
    </row>
    <row r="113" spans="1:18" x14ac:dyDescent="0.2">
      <c r="A113" s="10" t="s">
        <v>703</v>
      </c>
      <c r="B113" s="24">
        <v>35436</v>
      </c>
      <c r="C113" s="5" t="s">
        <v>878</v>
      </c>
      <c r="D113" s="36" t="s">
        <v>1070</v>
      </c>
      <c r="E113" s="28">
        <v>2286.23</v>
      </c>
      <c r="F113" s="29">
        <v>0</v>
      </c>
      <c r="G113" s="28">
        <v>0</v>
      </c>
      <c r="H113" s="28">
        <v>190.8</v>
      </c>
      <c r="I113" s="28">
        <v>0</v>
      </c>
      <c r="J113" s="29"/>
      <c r="K113" s="29">
        <v>0</v>
      </c>
      <c r="L113" s="29"/>
      <c r="M113" s="29">
        <v>0</v>
      </c>
      <c r="N113" s="29">
        <v>0</v>
      </c>
      <c r="O113" s="29">
        <v>0</v>
      </c>
      <c r="P113" s="3">
        <v>2477.0300000000002</v>
      </c>
      <c r="Q113" s="29">
        <v>1559.9</v>
      </c>
      <c r="R113" s="30">
        <f t="shared" si="1"/>
        <v>917.13000000000011</v>
      </c>
    </row>
    <row r="114" spans="1:18" x14ac:dyDescent="0.2">
      <c r="A114" s="10" t="s">
        <v>704</v>
      </c>
      <c r="B114" s="24">
        <v>35646</v>
      </c>
      <c r="C114" s="5" t="s">
        <v>1081</v>
      </c>
      <c r="D114" s="36" t="s">
        <v>624</v>
      </c>
      <c r="E114" s="28">
        <v>1614.86</v>
      </c>
      <c r="F114" s="29">
        <v>868.16</v>
      </c>
      <c r="G114" s="28">
        <v>0</v>
      </c>
      <c r="H114" s="28">
        <v>0</v>
      </c>
      <c r="I114" s="28">
        <v>0</v>
      </c>
      <c r="J114" s="29"/>
      <c r="K114" s="29">
        <v>0</v>
      </c>
      <c r="L114" s="29"/>
      <c r="M114" s="29">
        <v>0</v>
      </c>
      <c r="N114" s="29">
        <v>540</v>
      </c>
      <c r="O114" s="29">
        <v>2483.02</v>
      </c>
      <c r="P114" s="3">
        <v>5506.04</v>
      </c>
      <c r="Q114" s="29">
        <v>1921.16</v>
      </c>
      <c r="R114" s="30">
        <f t="shared" si="1"/>
        <v>3584.88</v>
      </c>
    </row>
    <row r="115" spans="1:18" x14ac:dyDescent="0.2">
      <c r="A115" s="10" t="s">
        <v>705</v>
      </c>
      <c r="B115" s="24">
        <v>35125</v>
      </c>
      <c r="C115" s="5" t="s">
        <v>1105</v>
      </c>
      <c r="D115" s="36" t="s">
        <v>624</v>
      </c>
      <c r="E115" s="28">
        <v>1853.76</v>
      </c>
      <c r="F115" s="29">
        <v>388.53</v>
      </c>
      <c r="G115" s="28">
        <v>0</v>
      </c>
      <c r="H115" s="28">
        <v>585.04999999999995</v>
      </c>
      <c r="I115" s="28">
        <v>886.96</v>
      </c>
      <c r="J115" s="29"/>
      <c r="K115" s="29">
        <v>0</v>
      </c>
      <c r="L115" s="29"/>
      <c r="M115" s="29">
        <v>0</v>
      </c>
      <c r="N115" s="29">
        <v>0</v>
      </c>
      <c r="O115" s="29">
        <v>0</v>
      </c>
      <c r="P115" s="3">
        <v>3714.3</v>
      </c>
      <c r="Q115" s="29">
        <v>1763.11</v>
      </c>
      <c r="R115" s="30">
        <f t="shared" si="1"/>
        <v>1951.1900000000003</v>
      </c>
    </row>
    <row r="116" spans="1:18" x14ac:dyDescent="0.2">
      <c r="A116" s="10" t="s">
        <v>706</v>
      </c>
      <c r="B116" s="24">
        <v>37739</v>
      </c>
      <c r="C116" s="5" t="s">
        <v>672</v>
      </c>
      <c r="D116" s="36" t="s">
        <v>1073</v>
      </c>
      <c r="E116" s="28">
        <v>3799.67</v>
      </c>
      <c r="F116" s="29">
        <v>0</v>
      </c>
      <c r="G116" s="28">
        <v>0</v>
      </c>
      <c r="H116" s="28">
        <v>0</v>
      </c>
      <c r="I116" s="28">
        <v>0</v>
      </c>
      <c r="J116" s="29"/>
      <c r="K116" s="29">
        <v>0</v>
      </c>
      <c r="L116" s="29"/>
      <c r="M116" s="29">
        <v>0</v>
      </c>
      <c r="N116" s="29">
        <v>0</v>
      </c>
      <c r="O116" s="29">
        <v>0</v>
      </c>
      <c r="P116" s="3">
        <v>3799.67</v>
      </c>
      <c r="Q116" s="29">
        <v>570.41999999999996</v>
      </c>
      <c r="R116" s="30">
        <f t="shared" si="1"/>
        <v>3229.25</v>
      </c>
    </row>
    <row r="117" spans="1:18" x14ac:dyDescent="0.2">
      <c r="A117" s="10" t="s">
        <v>707</v>
      </c>
      <c r="B117" s="24">
        <v>34421</v>
      </c>
      <c r="C117" s="5" t="s">
        <v>1086</v>
      </c>
      <c r="D117" s="36" t="s">
        <v>624</v>
      </c>
      <c r="E117" s="28">
        <v>5066.22</v>
      </c>
      <c r="F117" s="29">
        <v>1313.74</v>
      </c>
      <c r="G117" s="28">
        <v>0</v>
      </c>
      <c r="H117" s="28">
        <v>190.8</v>
      </c>
      <c r="I117" s="28">
        <v>0</v>
      </c>
      <c r="J117" s="29"/>
      <c r="K117" s="29">
        <v>0</v>
      </c>
      <c r="L117" s="29"/>
      <c r="M117" s="29">
        <v>0</v>
      </c>
      <c r="N117" s="29">
        <v>0</v>
      </c>
      <c r="O117" s="29">
        <v>0</v>
      </c>
      <c r="P117" s="3">
        <v>6570.76</v>
      </c>
      <c r="Q117" s="29">
        <v>2546.79</v>
      </c>
      <c r="R117" s="30">
        <f t="shared" si="1"/>
        <v>4023.9700000000003</v>
      </c>
    </row>
    <row r="118" spans="1:18" x14ac:dyDescent="0.2">
      <c r="A118" s="10" t="s">
        <v>708</v>
      </c>
      <c r="B118" s="24">
        <v>35585</v>
      </c>
      <c r="C118" s="5" t="s">
        <v>1089</v>
      </c>
      <c r="D118" s="36" t="s">
        <v>680</v>
      </c>
      <c r="E118" s="28">
        <v>6067.39</v>
      </c>
      <c r="F118" s="29">
        <v>0</v>
      </c>
      <c r="G118" s="28">
        <v>0</v>
      </c>
      <c r="H118" s="28">
        <v>0</v>
      </c>
      <c r="I118" s="28">
        <v>0</v>
      </c>
      <c r="J118" s="29"/>
      <c r="K118" s="29">
        <v>3000</v>
      </c>
      <c r="L118" s="29"/>
      <c r="M118" s="29">
        <v>0</v>
      </c>
      <c r="N118" s="29">
        <v>240</v>
      </c>
      <c r="O118" s="29">
        <v>9067.39</v>
      </c>
      <c r="P118" s="3">
        <v>18374.78</v>
      </c>
      <c r="Q118" s="29">
        <v>7608.48</v>
      </c>
      <c r="R118" s="30">
        <f t="shared" si="1"/>
        <v>10766.3</v>
      </c>
    </row>
    <row r="119" spans="1:18" x14ac:dyDescent="0.2">
      <c r="A119" s="10" t="s">
        <v>709</v>
      </c>
      <c r="B119" s="24">
        <v>41821</v>
      </c>
      <c r="C119" s="5" t="s">
        <v>1106</v>
      </c>
      <c r="D119" s="36" t="s">
        <v>1037</v>
      </c>
      <c r="E119" s="28">
        <v>1062.1500000000001</v>
      </c>
      <c r="F119" s="29">
        <v>0</v>
      </c>
      <c r="G119" s="28">
        <v>0</v>
      </c>
      <c r="H119" s="28">
        <v>0</v>
      </c>
      <c r="I119" s="28">
        <v>0</v>
      </c>
      <c r="J119" s="29"/>
      <c r="K119" s="29">
        <v>0</v>
      </c>
      <c r="L119" s="29"/>
      <c r="M119" s="29">
        <v>0</v>
      </c>
      <c r="N119" s="29">
        <v>0</v>
      </c>
      <c r="O119" s="29">
        <v>1062.1500000000001</v>
      </c>
      <c r="P119" s="3">
        <v>2124.3000000000002</v>
      </c>
      <c r="Q119" s="29">
        <v>459.05</v>
      </c>
      <c r="R119" s="30">
        <f t="shared" si="1"/>
        <v>1665.2500000000002</v>
      </c>
    </row>
    <row r="120" spans="1:18" x14ac:dyDescent="0.2">
      <c r="A120" s="10" t="s">
        <v>710</v>
      </c>
      <c r="B120" s="24">
        <v>41526</v>
      </c>
      <c r="C120" s="5" t="s">
        <v>1085</v>
      </c>
      <c r="D120" s="36" t="s">
        <v>680</v>
      </c>
      <c r="E120" s="28">
        <v>3477.83</v>
      </c>
      <c r="F120" s="29">
        <v>0</v>
      </c>
      <c r="G120" s="28">
        <v>0</v>
      </c>
      <c r="H120" s="28">
        <v>0</v>
      </c>
      <c r="I120" s="28">
        <v>0</v>
      </c>
      <c r="J120" s="29"/>
      <c r="K120" s="29">
        <v>0</v>
      </c>
      <c r="L120" s="29"/>
      <c r="M120" s="29">
        <v>0</v>
      </c>
      <c r="N120" s="29">
        <v>0</v>
      </c>
      <c r="O120" s="29">
        <v>0</v>
      </c>
      <c r="P120" s="3">
        <v>3477.83</v>
      </c>
      <c r="Q120" s="29">
        <v>1032.95</v>
      </c>
      <c r="R120" s="30">
        <f t="shared" si="1"/>
        <v>2444.88</v>
      </c>
    </row>
    <row r="121" spans="1:18" x14ac:dyDescent="0.2">
      <c r="A121" s="10" t="s">
        <v>711</v>
      </c>
      <c r="B121" s="24">
        <v>36969</v>
      </c>
      <c r="C121" s="5" t="s">
        <v>878</v>
      </c>
      <c r="D121" s="36" t="s">
        <v>1070</v>
      </c>
      <c r="E121" s="28">
        <v>2286.23</v>
      </c>
      <c r="F121" s="29">
        <v>0</v>
      </c>
      <c r="G121" s="28">
        <v>0</v>
      </c>
      <c r="H121" s="28">
        <v>592.78</v>
      </c>
      <c r="I121" s="28">
        <v>0</v>
      </c>
      <c r="J121" s="29"/>
      <c r="K121" s="29">
        <v>0</v>
      </c>
      <c r="L121" s="29"/>
      <c r="M121" s="29">
        <v>0</v>
      </c>
      <c r="N121" s="29">
        <v>0</v>
      </c>
      <c r="O121" s="29">
        <v>0</v>
      </c>
      <c r="P121" s="3">
        <v>2879.01</v>
      </c>
      <c r="Q121" s="29">
        <v>842.46</v>
      </c>
      <c r="R121" s="30">
        <f t="shared" si="1"/>
        <v>2036.5500000000002</v>
      </c>
    </row>
    <row r="122" spans="1:18" x14ac:dyDescent="0.2">
      <c r="A122" s="10" t="s">
        <v>712</v>
      </c>
      <c r="B122" s="24">
        <v>34759</v>
      </c>
      <c r="C122" s="5" t="s">
        <v>1080</v>
      </c>
      <c r="D122" s="36" t="s">
        <v>624</v>
      </c>
      <c r="E122" s="28">
        <v>2474.69</v>
      </c>
      <c r="F122" s="29">
        <v>270</v>
      </c>
      <c r="G122" s="28">
        <v>0</v>
      </c>
      <c r="H122" s="28">
        <v>0</v>
      </c>
      <c r="I122" s="28">
        <v>0</v>
      </c>
      <c r="J122" s="29"/>
      <c r="K122" s="29">
        <v>0</v>
      </c>
      <c r="L122" s="29"/>
      <c r="M122" s="29">
        <v>0</v>
      </c>
      <c r="N122" s="29">
        <v>0</v>
      </c>
      <c r="O122" s="29">
        <v>0</v>
      </c>
      <c r="P122" s="3">
        <v>2744.69</v>
      </c>
      <c r="Q122" s="29">
        <v>2047.43</v>
      </c>
      <c r="R122" s="30">
        <f t="shared" si="1"/>
        <v>697.26</v>
      </c>
    </row>
    <row r="123" spans="1:18" x14ac:dyDescent="0.2">
      <c r="A123" s="10" t="s">
        <v>713</v>
      </c>
      <c r="B123" s="24">
        <v>35156</v>
      </c>
      <c r="C123" s="5" t="s">
        <v>642</v>
      </c>
      <c r="D123" s="36" t="s">
        <v>1070</v>
      </c>
      <c r="E123" s="28">
        <v>2994.09</v>
      </c>
      <c r="F123" s="29">
        <v>0</v>
      </c>
      <c r="G123" s="28">
        <v>0</v>
      </c>
      <c r="H123" s="28">
        <v>0</v>
      </c>
      <c r="I123" s="28">
        <v>0</v>
      </c>
      <c r="J123" s="29"/>
      <c r="K123" s="29">
        <v>0</v>
      </c>
      <c r="L123" s="29"/>
      <c r="M123" s="29">
        <v>0</v>
      </c>
      <c r="N123" s="29">
        <v>0</v>
      </c>
      <c r="O123" s="29">
        <v>0</v>
      </c>
      <c r="P123" s="3">
        <v>2994.09</v>
      </c>
      <c r="Q123" s="29">
        <v>638.1</v>
      </c>
      <c r="R123" s="30">
        <f t="shared" si="1"/>
        <v>2355.9900000000002</v>
      </c>
    </row>
    <row r="124" spans="1:18" x14ac:dyDescent="0.2">
      <c r="A124" s="10" t="s">
        <v>714</v>
      </c>
      <c r="B124" s="24">
        <v>33451</v>
      </c>
      <c r="C124" s="5" t="s">
        <v>1080</v>
      </c>
      <c r="D124" s="36" t="s">
        <v>680</v>
      </c>
      <c r="E124" s="28">
        <v>2241.4</v>
      </c>
      <c r="F124" s="29">
        <v>0</v>
      </c>
      <c r="G124" s="28">
        <v>0</v>
      </c>
      <c r="H124" s="28">
        <v>0</v>
      </c>
      <c r="I124" s="28">
        <v>0</v>
      </c>
      <c r="J124" s="29"/>
      <c r="K124" s="29">
        <v>0</v>
      </c>
      <c r="L124" s="29"/>
      <c r="M124" s="29">
        <v>0</v>
      </c>
      <c r="N124" s="29">
        <v>0</v>
      </c>
      <c r="O124" s="29">
        <v>0</v>
      </c>
      <c r="P124" s="3">
        <v>2241.4</v>
      </c>
      <c r="Q124" s="29">
        <v>944.82</v>
      </c>
      <c r="R124" s="30">
        <f t="shared" si="1"/>
        <v>1296.58</v>
      </c>
    </row>
    <row r="125" spans="1:18" x14ac:dyDescent="0.2">
      <c r="A125" s="10" t="s">
        <v>715</v>
      </c>
      <c r="B125" s="24">
        <v>34512</v>
      </c>
      <c r="C125" s="5" t="s">
        <v>642</v>
      </c>
      <c r="D125" s="36" t="s">
        <v>624</v>
      </c>
      <c r="E125" s="28">
        <v>3240.9</v>
      </c>
      <c r="F125" s="29">
        <v>2889.6</v>
      </c>
      <c r="G125" s="28">
        <v>0</v>
      </c>
      <c r="H125" s="28">
        <v>0</v>
      </c>
      <c r="I125" s="28">
        <v>0</v>
      </c>
      <c r="J125" s="29"/>
      <c r="K125" s="29">
        <v>0</v>
      </c>
      <c r="L125" s="29"/>
      <c r="M125" s="29">
        <v>0</v>
      </c>
      <c r="N125" s="29">
        <v>0</v>
      </c>
      <c r="O125" s="29">
        <v>0</v>
      </c>
      <c r="P125" s="3">
        <v>6130.5</v>
      </c>
      <c r="Q125" s="29">
        <v>1720.75</v>
      </c>
      <c r="R125" s="30">
        <f t="shared" si="1"/>
        <v>4409.75</v>
      </c>
    </row>
    <row r="126" spans="1:18" x14ac:dyDescent="0.2">
      <c r="A126" s="7" t="s">
        <v>538</v>
      </c>
      <c r="B126" s="27">
        <v>42989</v>
      </c>
      <c r="C126" s="4" t="s">
        <v>481</v>
      </c>
      <c r="D126" s="39" t="s">
        <v>680</v>
      </c>
      <c r="E126" s="28">
        <v>1202.27</v>
      </c>
      <c r="F126" s="29">
        <v>0</v>
      </c>
      <c r="G126" s="28">
        <v>0</v>
      </c>
      <c r="H126" s="28">
        <v>402.18</v>
      </c>
      <c r="I126" s="28">
        <v>0</v>
      </c>
      <c r="J126" s="29"/>
      <c r="K126" s="29">
        <v>0</v>
      </c>
      <c r="L126" s="29"/>
      <c r="M126" s="29">
        <v>0</v>
      </c>
      <c r="N126" s="29">
        <v>0</v>
      </c>
      <c r="O126" s="29">
        <v>0</v>
      </c>
      <c r="P126" s="3">
        <v>1604.45</v>
      </c>
      <c r="Q126" s="29">
        <v>297.82</v>
      </c>
      <c r="R126" s="30">
        <f t="shared" si="1"/>
        <v>1306.6300000000001</v>
      </c>
    </row>
    <row r="127" spans="1:18" x14ac:dyDescent="0.2">
      <c r="A127" s="7" t="s">
        <v>113</v>
      </c>
      <c r="B127" s="26">
        <v>35080</v>
      </c>
      <c r="C127" s="6" t="s">
        <v>1088</v>
      </c>
      <c r="D127" s="37" t="s">
        <v>624</v>
      </c>
      <c r="E127" s="28">
        <v>2122.39</v>
      </c>
      <c r="F127" s="29">
        <v>360.62</v>
      </c>
      <c r="G127" s="28">
        <v>0</v>
      </c>
      <c r="H127" s="28">
        <v>0</v>
      </c>
      <c r="I127" s="28">
        <v>0</v>
      </c>
      <c r="J127" s="29"/>
      <c r="K127" s="29">
        <v>0</v>
      </c>
      <c r="L127" s="29"/>
      <c r="M127" s="29">
        <v>0</v>
      </c>
      <c r="N127" s="29">
        <v>780</v>
      </c>
      <c r="O127" s="29">
        <v>0</v>
      </c>
      <c r="P127" s="3">
        <v>3263.01</v>
      </c>
      <c r="Q127" s="29">
        <v>1404.09</v>
      </c>
      <c r="R127" s="30">
        <f t="shared" si="1"/>
        <v>1858.9200000000003</v>
      </c>
    </row>
    <row r="128" spans="1:18" x14ac:dyDescent="0.2">
      <c r="A128" s="10" t="s">
        <v>716</v>
      </c>
      <c r="B128" s="24">
        <v>35004</v>
      </c>
      <c r="C128" s="5" t="s">
        <v>672</v>
      </c>
      <c r="D128" s="36" t="s">
        <v>624</v>
      </c>
      <c r="E128" s="28">
        <v>5066.22</v>
      </c>
      <c r="F128" s="29">
        <v>1313.74</v>
      </c>
      <c r="G128" s="28">
        <v>0</v>
      </c>
      <c r="H128" s="28">
        <v>0</v>
      </c>
      <c r="I128" s="28">
        <v>0</v>
      </c>
      <c r="J128" s="29"/>
      <c r="K128" s="29">
        <v>0</v>
      </c>
      <c r="L128" s="29"/>
      <c r="M128" s="29">
        <v>0</v>
      </c>
      <c r="N128" s="29">
        <v>0</v>
      </c>
      <c r="O128" s="29">
        <v>0</v>
      </c>
      <c r="P128" s="3">
        <v>6379.96</v>
      </c>
      <c r="Q128" s="29">
        <v>4102.66</v>
      </c>
      <c r="R128" s="30">
        <f t="shared" si="1"/>
        <v>2277.3000000000002</v>
      </c>
    </row>
    <row r="129" spans="1:18" x14ac:dyDescent="0.2">
      <c r="A129" s="10" t="s">
        <v>717</v>
      </c>
      <c r="B129" s="24">
        <v>38572</v>
      </c>
      <c r="C129" s="5" t="s">
        <v>672</v>
      </c>
      <c r="D129" s="36" t="s">
        <v>1064</v>
      </c>
      <c r="E129" s="28">
        <v>4869.5</v>
      </c>
      <c r="F129" s="29">
        <v>0</v>
      </c>
      <c r="G129" s="28">
        <v>0</v>
      </c>
      <c r="H129" s="28">
        <v>0</v>
      </c>
      <c r="I129" s="28">
        <v>0</v>
      </c>
      <c r="J129" s="29"/>
      <c r="K129" s="29">
        <v>1000</v>
      </c>
      <c r="L129" s="29"/>
      <c r="M129" s="29">
        <v>0</v>
      </c>
      <c r="N129" s="29">
        <v>0</v>
      </c>
      <c r="O129" s="29">
        <v>0</v>
      </c>
      <c r="P129" s="3">
        <v>5869.5</v>
      </c>
      <c r="Q129" s="29">
        <v>3098.31</v>
      </c>
      <c r="R129" s="30">
        <f t="shared" si="1"/>
        <v>2771.19</v>
      </c>
    </row>
    <row r="130" spans="1:18" x14ac:dyDescent="0.2">
      <c r="A130" s="10" t="s">
        <v>718</v>
      </c>
      <c r="B130" s="24">
        <v>37309</v>
      </c>
      <c r="C130" s="5" t="s">
        <v>672</v>
      </c>
      <c r="D130" s="36" t="s">
        <v>1065</v>
      </c>
      <c r="E130" s="28">
        <v>5066.22</v>
      </c>
      <c r="F130" s="29">
        <v>0</v>
      </c>
      <c r="G130" s="28">
        <v>1305.47</v>
      </c>
      <c r="H130" s="28">
        <v>0</v>
      </c>
      <c r="I130" s="28">
        <v>0</v>
      </c>
      <c r="J130" s="29"/>
      <c r="K130" s="29">
        <v>0</v>
      </c>
      <c r="L130" s="29"/>
      <c r="M130" s="29">
        <v>0</v>
      </c>
      <c r="N130" s="29">
        <v>0</v>
      </c>
      <c r="O130" s="29">
        <v>0</v>
      </c>
      <c r="P130" s="3">
        <v>6371.69</v>
      </c>
      <c r="Q130" s="29">
        <v>1825.66</v>
      </c>
      <c r="R130" s="30">
        <f t="shared" si="1"/>
        <v>4546.03</v>
      </c>
    </row>
    <row r="131" spans="1:18" x14ac:dyDescent="0.2">
      <c r="A131" s="10" t="s">
        <v>719</v>
      </c>
      <c r="B131" s="24">
        <v>41527</v>
      </c>
      <c r="C131" s="5" t="s">
        <v>1085</v>
      </c>
      <c r="D131" s="36" t="s">
        <v>680</v>
      </c>
      <c r="E131" s="28">
        <v>3477.83</v>
      </c>
      <c r="F131" s="29">
        <v>0</v>
      </c>
      <c r="G131" s="28">
        <v>0</v>
      </c>
      <c r="H131" s="28">
        <v>0</v>
      </c>
      <c r="I131" s="28">
        <v>0</v>
      </c>
      <c r="J131" s="29"/>
      <c r="K131" s="29">
        <v>0</v>
      </c>
      <c r="L131" s="29"/>
      <c r="M131" s="29">
        <v>0</v>
      </c>
      <c r="N131" s="29">
        <v>0</v>
      </c>
      <c r="O131" s="29">
        <v>0</v>
      </c>
      <c r="P131" s="3">
        <v>3477.83</v>
      </c>
      <c r="Q131" s="29">
        <v>1554</v>
      </c>
      <c r="R131" s="30">
        <f t="shared" si="1"/>
        <v>1923.83</v>
      </c>
    </row>
    <row r="132" spans="1:18" x14ac:dyDescent="0.2">
      <c r="A132" s="10" t="s">
        <v>720</v>
      </c>
      <c r="B132" s="24">
        <v>36586</v>
      </c>
      <c r="C132" s="5" t="s">
        <v>1099</v>
      </c>
      <c r="D132" s="36" t="s">
        <v>680</v>
      </c>
      <c r="E132" s="28">
        <v>6067.39</v>
      </c>
      <c r="F132" s="29">
        <v>0</v>
      </c>
      <c r="G132" s="28">
        <v>0</v>
      </c>
      <c r="H132" s="28">
        <v>0</v>
      </c>
      <c r="I132" s="28">
        <v>0</v>
      </c>
      <c r="J132" s="29"/>
      <c r="K132" s="29">
        <v>4000</v>
      </c>
      <c r="L132" s="29"/>
      <c r="M132" s="29">
        <v>0</v>
      </c>
      <c r="N132" s="29">
        <v>0</v>
      </c>
      <c r="O132" s="29">
        <v>0</v>
      </c>
      <c r="P132" s="3">
        <v>10067.39</v>
      </c>
      <c r="Q132" s="29">
        <v>3970.78</v>
      </c>
      <c r="R132" s="30">
        <f t="shared" si="1"/>
        <v>6096.6099999999988</v>
      </c>
    </row>
    <row r="133" spans="1:18" x14ac:dyDescent="0.2">
      <c r="A133" s="10" t="s">
        <v>721</v>
      </c>
      <c r="B133" s="24">
        <v>40603</v>
      </c>
      <c r="C133" s="5" t="s">
        <v>1094</v>
      </c>
      <c r="D133" s="36" t="s">
        <v>680</v>
      </c>
      <c r="E133" s="28">
        <v>1884.62</v>
      </c>
      <c r="F133" s="29">
        <v>0</v>
      </c>
      <c r="G133" s="28">
        <v>0</v>
      </c>
      <c r="H133" s="28">
        <v>565.39</v>
      </c>
      <c r="I133" s="28">
        <v>0</v>
      </c>
      <c r="J133" s="29"/>
      <c r="K133" s="29">
        <v>0</v>
      </c>
      <c r="L133" s="29"/>
      <c r="M133" s="29">
        <v>0</v>
      </c>
      <c r="N133" s="29">
        <v>0</v>
      </c>
      <c r="O133" s="29">
        <v>0</v>
      </c>
      <c r="P133" s="3">
        <v>2450.0100000000002</v>
      </c>
      <c r="Q133" s="29">
        <v>819.94</v>
      </c>
      <c r="R133" s="30">
        <f t="shared" si="1"/>
        <v>1630.0700000000002</v>
      </c>
    </row>
    <row r="134" spans="1:18" x14ac:dyDescent="0.2">
      <c r="A134" s="10" t="s">
        <v>722</v>
      </c>
      <c r="B134" s="24">
        <v>35871</v>
      </c>
      <c r="C134" s="5" t="s">
        <v>878</v>
      </c>
      <c r="D134" s="36" t="s">
        <v>624</v>
      </c>
      <c r="E134" s="28">
        <v>2474.69</v>
      </c>
      <c r="F134" s="29">
        <v>0</v>
      </c>
      <c r="G134" s="28">
        <v>0</v>
      </c>
      <c r="H134" s="28">
        <v>190.8</v>
      </c>
      <c r="I134" s="28">
        <v>0</v>
      </c>
      <c r="J134" s="29"/>
      <c r="K134" s="29">
        <v>0</v>
      </c>
      <c r="L134" s="29"/>
      <c r="M134" s="29">
        <v>0</v>
      </c>
      <c r="N134" s="29">
        <v>0</v>
      </c>
      <c r="O134" s="29">
        <v>0</v>
      </c>
      <c r="P134" s="3">
        <v>2665.49</v>
      </c>
      <c r="Q134" s="29">
        <v>1258.0999999999999</v>
      </c>
      <c r="R134" s="30">
        <f t="shared" si="1"/>
        <v>1407.3899999999999</v>
      </c>
    </row>
    <row r="135" spans="1:18" x14ac:dyDescent="0.2">
      <c r="A135" s="10" t="s">
        <v>723</v>
      </c>
      <c r="B135" s="24">
        <v>41822</v>
      </c>
      <c r="C135" s="5" t="s">
        <v>1107</v>
      </c>
      <c r="D135" s="36" t="s">
        <v>680</v>
      </c>
      <c r="E135" s="28">
        <v>3477.83</v>
      </c>
      <c r="F135" s="29">
        <v>0</v>
      </c>
      <c r="G135" s="28">
        <v>0</v>
      </c>
      <c r="H135" s="28">
        <v>0</v>
      </c>
      <c r="I135" s="28">
        <v>0</v>
      </c>
      <c r="J135" s="29"/>
      <c r="K135" s="29">
        <v>0</v>
      </c>
      <c r="L135" s="29"/>
      <c r="M135" s="29">
        <v>0</v>
      </c>
      <c r="N135" s="29">
        <v>0</v>
      </c>
      <c r="O135" s="29">
        <v>0</v>
      </c>
      <c r="P135" s="3">
        <v>3477.83</v>
      </c>
      <c r="Q135" s="29">
        <v>492.05</v>
      </c>
      <c r="R135" s="30">
        <f t="shared" si="1"/>
        <v>2985.7799999999997</v>
      </c>
    </row>
    <row r="136" spans="1:18" x14ac:dyDescent="0.2">
      <c r="A136" s="10" t="s">
        <v>724</v>
      </c>
      <c r="B136" s="24">
        <v>32752</v>
      </c>
      <c r="C136" s="5" t="s">
        <v>757</v>
      </c>
      <c r="D136" s="36" t="s">
        <v>624</v>
      </c>
      <c r="E136" s="28">
        <v>1614.86</v>
      </c>
      <c r="F136" s="29">
        <v>1172.6199999999999</v>
      </c>
      <c r="G136" s="28">
        <v>0</v>
      </c>
      <c r="H136" s="28">
        <v>0</v>
      </c>
      <c r="I136" s="28">
        <v>1858.3200000000002</v>
      </c>
      <c r="J136" s="29"/>
      <c r="K136" s="29">
        <v>0</v>
      </c>
      <c r="L136" s="29"/>
      <c r="M136" s="29">
        <v>0</v>
      </c>
      <c r="N136" s="29">
        <v>0</v>
      </c>
      <c r="O136" s="29">
        <v>0</v>
      </c>
      <c r="P136" s="3">
        <v>4645.8</v>
      </c>
      <c r="Q136" s="29">
        <v>1860.46</v>
      </c>
      <c r="R136" s="30">
        <f t="shared" si="1"/>
        <v>2785.34</v>
      </c>
    </row>
    <row r="137" spans="1:18" x14ac:dyDescent="0.2">
      <c r="A137" s="10" t="s">
        <v>725</v>
      </c>
      <c r="B137" s="24">
        <v>41526</v>
      </c>
      <c r="C137" s="5" t="s">
        <v>1085</v>
      </c>
      <c r="D137" s="36" t="s">
        <v>680</v>
      </c>
      <c r="E137" s="28">
        <v>3477.83</v>
      </c>
      <c r="F137" s="29">
        <v>0</v>
      </c>
      <c r="G137" s="28">
        <v>0</v>
      </c>
      <c r="H137" s="28">
        <v>0</v>
      </c>
      <c r="I137" s="28">
        <v>0</v>
      </c>
      <c r="J137" s="29"/>
      <c r="K137" s="29">
        <v>0</v>
      </c>
      <c r="L137" s="29"/>
      <c r="M137" s="29">
        <v>0</v>
      </c>
      <c r="N137" s="29">
        <v>0</v>
      </c>
      <c r="O137" s="29">
        <v>0</v>
      </c>
      <c r="P137" s="3">
        <v>3477.83</v>
      </c>
      <c r="Q137" s="29">
        <v>700.72</v>
      </c>
      <c r="R137" s="30">
        <f t="shared" si="1"/>
        <v>2777.1099999999997</v>
      </c>
    </row>
    <row r="138" spans="1:18" x14ac:dyDescent="0.2">
      <c r="A138" s="10" t="s">
        <v>726</v>
      </c>
      <c r="B138" s="24">
        <v>38596</v>
      </c>
      <c r="C138" s="5" t="s">
        <v>642</v>
      </c>
      <c r="D138" s="36" t="s">
        <v>680</v>
      </c>
      <c r="E138" s="28">
        <v>2935.39</v>
      </c>
      <c r="F138" s="29">
        <v>0</v>
      </c>
      <c r="G138" s="28">
        <v>0</v>
      </c>
      <c r="H138" s="28">
        <v>0</v>
      </c>
      <c r="I138" s="28">
        <v>0</v>
      </c>
      <c r="J138" s="29"/>
      <c r="K138" s="29">
        <v>0</v>
      </c>
      <c r="L138" s="29"/>
      <c r="M138" s="29">
        <v>0</v>
      </c>
      <c r="N138" s="29">
        <v>0</v>
      </c>
      <c r="O138" s="29">
        <v>2935.39</v>
      </c>
      <c r="P138" s="3">
        <v>5870.78</v>
      </c>
      <c r="Q138" s="29">
        <v>1636.45</v>
      </c>
      <c r="R138" s="30">
        <f t="shared" ref="R138:R201" si="2">SUM(P138-Q138)</f>
        <v>4234.33</v>
      </c>
    </row>
    <row r="139" spans="1:18" x14ac:dyDescent="0.2">
      <c r="A139" s="10" t="s">
        <v>727</v>
      </c>
      <c r="B139" s="24">
        <v>36893</v>
      </c>
      <c r="C139" s="5" t="s">
        <v>1108</v>
      </c>
      <c r="D139" s="36" t="s">
        <v>680</v>
      </c>
      <c r="E139" s="28">
        <v>2241.4</v>
      </c>
      <c r="F139" s="29">
        <v>0</v>
      </c>
      <c r="G139" s="28">
        <v>0</v>
      </c>
      <c r="H139" s="28">
        <v>190.8</v>
      </c>
      <c r="I139" s="28">
        <v>0</v>
      </c>
      <c r="J139" s="29"/>
      <c r="K139" s="29">
        <v>0</v>
      </c>
      <c r="L139" s="29"/>
      <c r="M139" s="29">
        <v>0</v>
      </c>
      <c r="N139" s="29">
        <v>0</v>
      </c>
      <c r="O139" s="29">
        <v>0</v>
      </c>
      <c r="P139" s="3">
        <v>2432.1999999999998</v>
      </c>
      <c r="Q139" s="29">
        <v>1696.3</v>
      </c>
      <c r="R139" s="30">
        <f t="shared" si="2"/>
        <v>735.89999999999986</v>
      </c>
    </row>
    <row r="140" spans="1:18" x14ac:dyDescent="0.2">
      <c r="A140" s="11" t="s">
        <v>728</v>
      </c>
      <c r="B140" s="27">
        <v>42808</v>
      </c>
      <c r="C140" s="4" t="s">
        <v>729</v>
      </c>
      <c r="D140" s="39" t="s">
        <v>680</v>
      </c>
      <c r="E140" s="28">
        <v>1884.62</v>
      </c>
      <c r="F140" s="29">
        <v>0</v>
      </c>
      <c r="G140" s="28">
        <v>0</v>
      </c>
      <c r="H140" s="28">
        <v>0</v>
      </c>
      <c r="I140" s="28">
        <v>0</v>
      </c>
      <c r="J140" s="29"/>
      <c r="K140" s="29">
        <v>0</v>
      </c>
      <c r="L140" s="29"/>
      <c r="M140" s="29">
        <v>0</v>
      </c>
      <c r="N140" s="29">
        <v>0</v>
      </c>
      <c r="O140" s="29">
        <v>0</v>
      </c>
      <c r="P140" s="3">
        <v>1884.62</v>
      </c>
      <c r="Q140" s="29">
        <v>174.61</v>
      </c>
      <c r="R140" s="30">
        <f t="shared" si="2"/>
        <v>1710.0099999999998</v>
      </c>
    </row>
    <row r="141" spans="1:18" x14ac:dyDescent="0.2">
      <c r="A141" s="10" t="s">
        <v>730</v>
      </c>
      <c r="B141" s="24">
        <v>36216</v>
      </c>
      <c r="C141" s="5" t="s">
        <v>1097</v>
      </c>
      <c r="D141" s="36" t="s">
        <v>1074</v>
      </c>
      <c r="E141" s="28">
        <v>4550.54</v>
      </c>
      <c r="F141" s="29">
        <v>0</v>
      </c>
      <c r="G141" s="28">
        <v>0</v>
      </c>
      <c r="H141" s="28">
        <v>0</v>
      </c>
      <c r="I141" s="28">
        <v>0</v>
      </c>
      <c r="J141" s="29"/>
      <c r="K141" s="29">
        <v>0</v>
      </c>
      <c r="L141" s="29"/>
      <c r="M141" s="29">
        <v>0</v>
      </c>
      <c r="N141" s="29">
        <v>0</v>
      </c>
      <c r="O141" s="29">
        <v>0</v>
      </c>
      <c r="P141" s="3">
        <v>4550.54</v>
      </c>
      <c r="Q141" s="29">
        <v>775.67</v>
      </c>
      <c r="R141" s="30">
        <f t="shared" si="2"/>
        <v>3774.87</v>
      </c>
    </row>
    <row r="142" spans="1:18" x14ac:dyDescent="0.2">
      <c r="A142" s="7" t="s">
        <v>539</v>
      </c>
      <c r="B142" s="27">
        <v>37095</v>
      </c>
      <c r="C142" s="4" t="s">
        <v>1108</v>
      </c>
      <c r="D142" s="39" t="s">
        <v>1070</v>
      </c>
      <c r="E142" s="28">
        <v>2241.4</v>
      </c>
      <c r="F142" s="29">
        <v>0</v>
      </c>
      <c r="G142" s="28">
        <v>0</v>
      </c>
      <c r="H142" s="28">
        <v>0</v>
      </c>
      <c r="I142" s="28">
        <v>0</v>
      </c>
      <c r="J142" s="29"/>
      <c r="K142" s="29">
        <v>0</v>
      </c>
      <c r="L142" s="29"/>
      <c r="M142" s="29">
        <v>0</v>
      </c>
      <c r="N142" s="29">
        <v>0</v>
      </c>
      <c r="O142" s="29">
        <v>0</v>
      </c>
      <c r="P142" s="3">
        <v>2241.4</v>
      </c>
      <c r="Q142" s="29">
        <v>1078.42</v>
      </c>
      <c r="R142" s="30">
        <f t="shared" si="2"/>
        <v>1162.98</v>
      </c>
    </row>
    <row r="143" spans="1:18" x14ac:dyDescent="0.2">
      <c r="A143" s="10" t="s">
        <v>731</v>
      </c>
      <c r="B143" s="24">
        <v>37063</v>
      </c>
      <c r="C143" s="5" t="s">
        <v>793</v>
      </c>
      <c r="D143" s="36" t="s">
        <v>624</v>
      </c>
      <c r="E143" s="28">
        <v>5066.22</v>
      </c>
      <c r="F143" s="29">
        <v>48.04</v>
      </c>
      <c r="G143" s="28">
        <v>0</v>
      </c>
      <c r="H143" s="28">
        <v>0</v>
      </c>
      <c r="I143" s="28">
        <v>0</v>
      </c>
      <c r="J143" s="29"/>
      <c r="K143" s="29">
        <v>3033.33</v>
      </c>
      <c r="L143" s="29"/>
      <c r="M143" s="29">
        <v>0</v>
      </c>
      <c r="N143" s="29">
        <v>0</v>
      </c>
      <c r="O143" s="29">
        <v>0</v>
      </c>
      <c r="P143" s="3">
        <v>8147.59</v>
      </c>
      <c r="Q143" s="29">
        <v>3450.62</v>
      </c>
      <c r="R143" s="30">
        <f t="shared" si="2"/>
        <v>4696.97</v>
      </c>
    </row>
    <row r="144" spans="1:18" x14ac:dyDescent="0.2">
      <c r="A144" s="10" t="s">
        <v>732</v>
      </c>
      <c r="B144" s="24">
        <v>35066</v>
      </c>
      <c r="C144" s="5" t="s">
        <v>878</v>
      </c>
      <c r="D144" s="36" t="s">
        <v>624</v>
      </c>
      <c r="E144" s="28">
        <v>2474.69</v>
      </c>
      <c r="F144" s="29">
        <v>72.88</v>
      </c>
      <c r="G144" s="28">
        <v>0</v>
      </c>
      <c r="H144" s="28">
        <v>638.72</v>
      </c>
      <c r="I144" s="28">
        <v>0</v>
      </c>
      <c r="J144" s="29"/>
      <c r="K144" s="29">
        <v>0</v>
      </c>
      <c r="L144" s="29"/>
      <c r="M144" s="29">
        <v>0</v>
      </c>
      <c r="N144" s="29">
        <v>0</v>
      </c>
      <c r="O144" s="29">
        <v>0</v>
      </c>
      <c r="P144" s="3">
        <v>3186.29</v>
      </c>
      <c r="Q144" s="29">
        <v>1300.72</v>
      </c>
      <c r="R144" s="30">
        <f t="shared" si="2"/>
        <v>1885.57</v>
      </c>
    </row>
    <row r="145" spans="1:18" x14ac:dyDescent="0.2">
      <c r="A145" s="10" t="s">
        <v>733</v>
      </c>
      <c r="B145" s="24">
        <v>36586</v>
      </c>
      <c r="C145" s="5" t="s">
        <v>1095</v>
      </c>
      <c r="D145" s="36" t="s">
        <v>624</v>
      </c>
      <c r="E145" s="28">
        <v>2122.39</v>
      </c>
      <c r="F145" s="29">
        <v>2.5299999999999998</v>
      </c>
      <c r="G145" s="28">
        <v>0</v>
      </c>
      <c r="H145" s="28">
        <v>0</v>
      </c>
      <c r="I145" s="28">
        <v>0</v>
      </c>
      <c r="J145" s="29"/>
      <c r="K145" s="29">
        <v>0</v>
      </c>
      <c r="L145" s="29"/>
      <c r="M145" s="29">
        <v>0</v>
      </c>
      <c r="N145" s="29">
        <v>0</v>
      </c>
      <c r="O145" s="29">
        <v>0</v>
      </c>
      <c r="P145" s="3">
        <v>2124.92</v>
      </c>
      <c r="Q145" s="29">
        <v>1089.82</v>
      </c>
      <c r="R145" s="30">
        <f t="shared" si="2"/>
        <v>1035.1000000000001</v>
      </c>
    </row>
    <row r="146" spans="1:18" x14ac:dyDescent="0.2">
      <c r="A146" s="10" t="s">
        <v>734</v>
      </c>
      <c r="B146" s="24">
        <v>37104</v>
      </c>
      <c r="C146" s="5" t="s">
        <v>1109</v>
      </c>
      <c r="D146" s="36" t="s">
        <v>680</v>
      </c>
      <c r="E146" s="28">
        <v>1679.01</v>
      </c>
      <c r="F146" s="29">
        <v>0</v>
      </c>
      <c r="G146" s="28">
        <v>0</v>
      </c>
      <c r="H146" s="28">
        <v>0</v>
      </c>
      <c r="I146" s="28">
        <v>0</v>
      </c>
      <c r="J146" s="29"/>
      <c r="K146" s="29">
        <v>0</v>
      </c>
      <c r="L146" s="29"/>
      <c r="M146" s="29">
        <v>0</v>
      </c>
      <c r="N146" s="29">
        <v>0</v>
      </c>
      <c r="O146" s="29">
        <v>0</v>
      </c>
      <c r="P146" s="3">
        <v>1679.01</v>
      </c>
      <c r="Q146" s="29">
        <v>612.82000000000005</v>
      </c>
      <c r="R146" s="30">
        <f t="shared" si="2"/>
        <v>1066.19</v>
      </c>
    </row>
    <row r="147" spans="1:18" x14ac:dyDescent="0.2">
      <c r="A147" s="10" t="s">
        <v>735</v>
      </c>
      <c r="B147" s="24">
        <v>40770</v>
      </c>
      <c r="C147" s="5" t="s">
        <v>1085</v>
      </c>
      <c r="D147" s="36" t="s">
        <v>1064</v>
      </c>
      <c r="E147" s="28">
        <v>3618.33</v>
      </c>
      <c r="F147" s="29">
        <v>0</v>
      </c>
      <c r="G147" s="28">
        <v>0</v>
      </c>
      <c r="H147" s="28">
        <v>0</v>
      </c>
      <c r="I147" s="28">
        <v>0</v>
      </c>
      <c r="J147" s="29"/>
      <c r="K147" s="29">
        <v>0</v>
      </c>
      <c r="L147" s="29"/>
      <c r="M147" s="29">
        <v>0</v>
      </c>
      <c r="N147" s="29">
        <v>0</v>
      </c>
      <c r="O147" s="29">
        <v>0</v>
      </c>
      <c r="P147" s="3">
        <v>3618.33</v>
      </c>
      <c r="Q147" s="29">
        <v>1562.11</v>
      </c>
      <c r="R147" s="30">
        <f t="shared" si="2"/>
        <v>2056.2200000000003</v>
      </c>
    </row>
    <row r="148" spans="1:18" x14ac:dyDescent="0.2">
      <c r="A148" s="10" t="s">
        <v>736</v>
      </c>
      <c r="B148" s="24">
        <v>31574</v>
      </c>
      <c r="C148" s="5" t="s">
        <v>1089</v>
      </c>
      <c r="D148" s="36" t="s">
        <v>624</v>
      </c>
      <c r="E148" s="28">
        <v>6698.88</v>
      </c>
      <c r="F148" s="29">
        <v>993.1</v>
      </c>
      <c r="G148" s="28">
        <v>0</v>
      </c>
      <c r="H148" s="28">
        <v>0</v>
      </c>
      <c r="I148" s="28">
        <v>0</v>
      </c>
      <c r="J148" s="29"/>
      <c r="K148" s="29">
        <v>0</v>
      </c>
      <c r="L148" s="29"/>
      <c r="M148" s="29">
        <v>0</v>
      </c>
      <c r="N148" s="29">
        <v>0</v>
      </c>
      <c r="O148" s="29">
        <v>0</v>
      </c>
      <c r="P148" s="3">
        <v>7691.98</v>
      </c>
      <c r="Q148" s="29">
        <v>2036.06</v>
      </c>
      <c r="R148" s="30">
        <f t="shared" si="2"/>
        <v>5655.92</v>
      </c>
    </row>
    <row r="149" spans="1:18" x14ac:dyDescent="0.2">
      <c r="A149" s="7" t="s">
        <v>540</v>
      </c>
      <c r="B149" s="27">
        <v>40787</v>
      </c>
      <c r="C149" s="4" t="s">
        <v>642</v>
      </c>
      <c r="D149" s="39" t="s">
        <v>624</v>
      </c>
      <c r="E149" s="28">
        <v>3240.9</v>
      </c>
      <c r="F149" s="29">
        <v>219.85</v>
      </c>
      <c r="G149" s="28">
        <v>0</v>
      </c>
      <c r="H149" s="28">
        <v>0</v>
      </c>
      <c r="I149" s="28">
        <v>0</v>
      </c>
      <c r="J149" s="29"/>
      <c r="K149" s="29">
        <v>0</v>
      </c>
      <c r="L149" s="29"/>
      <c r="M149" s="29">
        <v>0</v>
      </c>
      <c r="N149" s="29">
        <v>0</v>
      </c>
      <c r="O149" s="29">
        <v>0</v>
      </c>
      <c r="P149" s="3">
        <v>3460.75</v>
      </c>
      <c r="Q149" s="29">
        <v>1504.77</v>
      </c>
      <c r="R149" s="30">
        <f t="shared" si="2"/>
        <v>1955.98</v>
      </c>
    </row>
    <row r="150" spans="1:18" x14ac:dyDescent="0.2">
      <c r="A150" s="10" t="s">
        <v>737</v>
      </c>
      <c r="B150" s="24">
        <v>34415</v>
      </c>
      <c r="C150" s="5" t="s">
        <v>1096</v>
      </c>
      <c r="D150" s="36" t="s">
        <v>624</v>
      </c>
      <c r="E150" s="28">
        <v>2811.55</v>
      </c>
      <c r="F150" s="29">
        <v>0</v>
      </c>
      <c r="G150" s="28">
        <v>0</v>
      </c>
      <c r="H150" s="28">
        <v>0</v>
      </c>
      <c r="I150" s="28">
        <v>0</v>
      </c>
      <c r="J150" s="29"/>
      <c r="K150" s="29">
        <v>0</v>
      </c>
      <c r="L150" s="29"/>
      <c r="M150" s="29">
        <v>0</v>
      </c>
      <c r="N150" s="29">
        <v>0</v>
      </c>
      <c r="O150" s="29">
        <v>0</v>
      </c>
      <c r="P150" s="3">
        <v>2811.55</v>
      </c>
      <c r="Q150" s="29">
        <v>737.77</v>
      </c>
      <c r="R150" s="30">
        <f t="shared" si="2"/>
        <v>2073.7800000000002</v>
      </c>
    </row>
    <row r="151" spans="1:18" x14ac:dyDescent="0.2">
      <c r="A151" s="10" t="s">
        <v>738</v>
      </c>
      <c r="B151" s="24">
        <v>39980</v>
      </c>
      <c r="C151" s="5" t="s">
        <v>1110</v>
      </c>
      <c r="D151" s="36" t="s">
        <v>1064</v>
      </c>
      <c r="E151" s="28">
        <v>4176.3999999999996</v>
      </c>
      <c r="F151" s="29">
        <v>0</v>
      </c>
      <c r="G151" s="28">
        <v>0</v>
      </c>
      <c r="H151" s="28">
        <v>925.1099999999999</v>
      </c>
      <c r="I151" s="28">
        <v>0</v>
      </c>
      <c r="J151" s="29"/>
      <c r="K151" s="29">
        <v>0</v>
      </c>
      <c r="L151" s="29"/>
      <c r="M151" s="29">
        <v>0</v>
      </c>
      <c r="N151" s="29">
        <v>0</v>
      </c>
      <c r="O151" s="29">
        <v>0</v>
      </c>
      <c r="P151" s="3">
        <v>5101.51</v>
      </c>
      <c r="Q151" s="29">
        <v>2529.2199999999998</v>
      </c>
      <c r="R151" s="30">
        <f t="shared" si="2"/>
        <v>2572.2900000000004</v>
      </c>
    </row>
    <row r="152" spans="1:18" x14ac:dyDescent="0.2">
      <c r="A152" s="10" t="s">
        <v>739</v>
      </c>
      <c r="B152" s="24">
        <v>37060</v>
      </c>
      <c r="C152" s="5" t="s">
        <v>1108</v>
      </c>
      <c r="D152" s="36" t="s">
        <v>680</v>
      </c>
      <c r="E152" s="28">
        <v>2241.4</v>
      </c>
      <c r="F152" s="29">
        <v>0</v>
      </c>
      <c r="G152" s="28">
        <v>0</v>
      </c>
      <c r="H152" s="28">
        <v>0</v>
      </c>
      <c r="I152" s="28">
        <v>747.13</v>
      </c>
      <c r="J152" s="29"/>
      <c r="K152" s="29">
        <v>0</v>
      </c>
      <c r="L152" s="29"/>
      <c r="M152" s="29">
        <v>0</v>
      </c>
      <c r="N152" s="29">
        <v>1020</v>
      </c>
      <c r="O152" s="29">
        <v>0</v>
      </c>
      <c r="P152" s="3">
        <v>4008.53</v>
      </c>
      <c r="Q152" s="29">
        <v>2277.4299999999998</v>
      </c>
      <c r="R152" s="30">
        <f t="shared" si="2"/>
        <v>1731.1000000000004</v>
      </c>
    </row>
    <row r="153" spans="1:18" x14ac:dyDescent="0.2">
      <c r="A153" s="6" t="s">
        <v>139</v>
      </c>
      <c r="B153" s="26">
        <v>43312</v>
      </c>
      <c r="C153" s="6" t="s">
        <v>994</v>
      </c>
      <c r="D153" s="37" t="s">
        <v>1067</v>
      </c>
      <c r="E153" s="28">
        <v>5000</v>
      </c>
      <c r="F153" s="29">
        <v>0</v>
      </c>
      <c r="G153" s="28">
        <v>0</v>
      </c>
      <c r="H153" s="28">
        <v>0</v>
      </c>
      <c r="I153" s="28">
        <v>0</v>
      </c>
      <c r="J153" s="29"/>
      <c r="K153" s="29">
        <v>0</v>
      </c>
      <c r="L153" s="29"/>
      <c r="M153" s="29">
        <v>0</v>
      </c>
      <c r="N153" s="29">
        <v>0</v>
      </c>
      <c r="O153" s="29">
        <v>0</v>
      </c>
      <c r="P153" s="3">
        <v>5000</v>
      </c>
      <c r="Q153" s="29">
        <v>787.15</v>
      </c>
      <c r="R153" s="30">
        <f t="shared" si="2"/>
        <v>4212.8500000000004</v>
      </c>
    </row>
    <row r="154" spans="1:18" x14ac:dyDescent="0.2">
      <c r="A154" s="10" t="s">
        <v>740</v>
      </c>
      <c r="B154" s="24">
        <v>37355</v>
      </c>
      <c r="C154" s="5" t="s">
        <v>672</v>
      </c>
      <c r="D154" s="36" t="s">
        <v>1065</v>
      </c>
      <c r="E154" s="28">
        <v>5066.22</v>
      </c>
      <c r="F154" s="29">
        <v>0</v>
      </c>
      <c r="G154" s="28">
        <v>0</v>
      </c>
      <c r="H154" s="28">
        <v>0</v>
      </c>
      <c r="I154" s="28">
        <v>0</v>
      </c>
      <c r="J154" s="29"/>
      <c r="K154" s="29">
        <v>3500</v>
      </c>
      <c r="L154" s="29"/>
      <c r="M154" s="29">
        <v>0</v>
      </c>
      <c r="N154" s="29">
        <v>0</v>
      </c>
      <c r="O154" s="29">
        <v>0</v>
      </c>
      <c r="P154" s="3">
        <v>8566.2199999999993</v>
      </c>
      <c r="Q154" s="29">
        <v>2821.17</v>
      </c>
      <c r="R154" s="30">
        <f t="shared" si="2"/>
        <v>5745.0499999999993</v>
      </c>
    </row>
    <row r="155" spans="1:18" x14ac:dyDescent="0.2">
      <c r="A155" s="10" t="s">
        <v>741</v>
      </c>
      <c r="B155" s="24">
        <v>38898</v>
      </c>
      <c r="C155" s="5" t="s">
        <v>793</v>
      </c>
      <c r="D155" s="36" t="s">
        <v>680</v>
      </c>
      <c r="E155" s="28">
        <v>4588.6400000000003</v>
      </c>
      <c r="F155" s="29">
        <v>0</v>
      </c>
      <c r="G155" s="28">
        <v>0</v>
      </c>
      <c r="H155" s="28">
        <v>0</v>
      </c>
      <c r="I155" s="28">
        <v>0</v>
      </c>
      <c r="J155" s="29"/>
      <c r="K155" s="29">
        <v>0</v>
      </c>
      <c r="L155" s="29"/>
      <c r="M155" s="29">
        <v>0</v>
      </c>
      <c r="N155" s="29">
        <v>0</v>
      </c>
      <c r="O155" s="29">
        <v>0</v>
      </c>
      <c r="P155" s="3">
        <v>4588.6400000000003</v>
      </c>
      <c r="Q155" s="29">
        <v>1422.58</v>
      </c>
      <c r="R155" s="30">
        <f t="shared" si="2"/>
        <v>3166.0600000000004</v>
      </c>
    </row>
    <row r="156" spans="1:18" x14ac:dyDescent="0.2">
      <c r="A156" s="10" t="s">
        <v>742</v>
      </c>
      <c r="B156" s="24">
        <v>41386</v>
      </c>
      <c r="C156" s="5" t="s">
        <v>481</v>
      </c>
      <c r="D156" s="36" t="s">
        <v>1065</v>
      </c>
      <c r="E156" s="28">
        <v>1353.95</v>
      </c>
      <c r="F156" s="29">
        <v>0</v>
      </c>
      <c r="G156" s="28">
        <v>0</v>
      </c>
      <c r="H156" s="28">
        <v>190.8</v>
      </c>
      <c r="I156" s="28">
        <v>0</v>
      </c>
      <c r="J156" s="29"/>
      <c r="K156" s="29">
        <v>0</v>
      </c>
      <c r="L156" s="29"/>
      <c r="M156" s="29">
        <v>0</v>
      </c>
      <c r="N156" s="29">
        <v>0</v>
      </c>
      <c r="O156" s="29">
        <v>0</v>
      </c>
      <c r="P156" s="3">
        <v>1544.75</v>
      </c>
      <c r="Q156" s="29">
        <v>620.66999999999996</v>
      </c>
      <c r="R156" s="30">
        <f t="shared" si="2"/>
        <v>924.08</v>
      </c>
    </row>
    <row r="157" spans="1:18" x14ac:dyDescent="0.2">
      <c r="A157" s="7" t="s">
        <v>541</v>
      </c>
      <c r="B157" s="27">
        <v>38778</v>
      </c>
      <c r="C157" s="4" t="s">
        <v>672</v>
      </c>
      <c r="D157" s="39" t="s">
        <v>1070</v>
      </c>
      <c r="E157" s="28">
        <v>4588.6400000000003</v>
      </c>
      <c r="F157" s="29">
        <v>0</v>
      </c>
      <c r="G157" s="28">
        <v>0</v>
      </c>
      <c r="H157" s="28">
        <v>0</v>
      </c>
      <c r="I157" s="28">
        <v>0</v>
      </c>
      <c r="J157" s="29"/>
      <c r="K157" s="29">
        <v>0</v>
      </c>
      <c r="L157" s="29"/>
      <c r="M157" s="29">
        <v>0</v>
      </c>
      <c r="N157" s="29">
        <v>0</v>
      </c>
      <c r="O157" s="29">
        <v>0</v>
      </c>
      <c r="P157" s="3">
        <v>4588.6400000000003</v>
      </c>
      <c r="Q157" s="29">
        <v>2042.15</v>
      </c>
      <c r="R157" s="30">
        <f t="shared" si="2"/>
        <v>2546.4900000000002</v>
      </c>
    </row>
    <row r="158" spans="1:18" x14ac:dyDescent="0.2">
      <c r="A158" s="31" t="s">
        <v>1004</v>
      </c>
      <c r="B158" s="26">
        <v>43269</v>
      </c>
      <c r="C158" s="6" t="s">
        <v>994</v>
      </c>
      <c r="D158" s="37" t="s">
        <v>1075</v>
      </c>
      <c r="E158" s="28">
        <v>3000</v>
      </c>
      <c r="F158" s="29">
        <v>0</v>
      </c>
      <c r="G158" s="28">
        <v>0</v>
      </c>
      <c r="H158" s="28">
        <v>0</v>
      </c>
      <c r="I158" s="28">
        <v>0</v>
      </c>
      <c r="J158" s="29"/>
      <c r="K158" s="29">
        <v>0</v>
      </c>
      <c r="L158" s="29"/>
      <c r="M158" s="29">
        <v>0</v>
      </c>
      <c r="N158" s="29">
        <v>0</v>
      </c>
      <c r="O158" s="29">
        <v>0</v>
      </c>
      <c r="P158" s="3">
        <v>3000</v>
      </c>
      <c r="Q158" s="29">
        <v>392.45</v>
      </c>
      <c r="R158" s="30">
        <f t="shared" si="2"/>
        <v>2607.5500000000002</v>
      </c>
    </row>
    <row r="159" spans="1:18" x14ac:dyDescent="0.2">
      <c r="A159" s="10" t="s">
        <v>743</v>
      </c>
      <c r="B159" s="24">
        <v>28034</v>
      </c>
      <c r="C159" s="5" t="s">
        <v>1104</v>
      </c>
      <c r="D159" s="36" t="s">
        <v>624</v>
      </c>
      <c r="E159" s="28">
        <v>1614.86</v>
      </c>
      <c r="F159" s="29">
        <v>1566.84</v>
      </c>
      <c r="G159" s="28">
        <v>0</v>
      </c>
      <c r="H159" s="28">
        <v>0</v>
      </c>
      <c r="I159" s="28">
        <v>0</v>
      </c>
      <c r="J159" s="29"/>
      <c r="K159" s="29">
        <v>0</v>
      </c>
      <c r="L159" s="29"/>
      <c r="M159" s="29">
        <v>0</v>
      </c>
      <c r="N159" s="29">
        <v>0</v>
      </c>
      <c r="O159" s="29">
        <v>0</v>
      </c>
      <c r="P159" s="3">
        <v>3181.7</v>
      </c>
      <c r="Q159" s="29">
        <v>1087.96</v>
      </c>
      <c r="R159" s="30">
        <f t="shared" si="2"/>
        <v>2093.7399999999998</v>
      </c>
    </row>
    <row r="160" spans="1:18" x14ac:dyDescent="0.2">
      <c r="A160" s="10" t="s">
        <v>744</v>
      </c>
      <c r="B160" s="24">
        <v>35828</v>
      </c>
      <c r="C160" s="5" t="s">
        <v>1081</v>
      </c>
      <c r="D160" s="36" t="s">
        <v>624</v>
      </c>
      <c r="E160" s="28">
        <v>1614.86</v>
      </c>
      <c r="F160" s="29">
        <v>771.41</v>
      </c>
      <c r="G160" s="28">
        <v>0</v>
      </c>
      <c r="H160" s="28">
        <v>0</v>
      </c>
      <c r="I160" s="28">
        <v>0</v>
      </c>
      <c r="J160" s="29"/>
      <c r="K160" s="29">
        <v>0</v>
      </c>
      <c r="L160" s="29"/>
      <c r="M160" s="29">
        <v>0</v>
      </c>
      <c r="N160" s="29">
        <v>1260</v>
      </c>
      <c r="O160" s="29">
        <v>0</v>
      </c>
      <c r="P160" s="3">
        <v>3646.27</v>
      </c>
      <c r="Q160" s="29">
        <v>2017.34</v>
      </c>
      <c r="R160" s="30">
        <f t="shared" si="2"/>
        <v>1628.93</v>
      </c>
    </row>
    <row r="161" spans="1:18" x14ac:dyDescent="0.2">
      <c r="A161" s="7" t="s">
        <v>542</v>
      </c>
      <c r="B161" s="27">
        <v>32417</v>
      </c>
      <c r="C161" s="4" t="s">
        <v>1102</v>
      </c>
      <c r="D161" s="39" t="s">
        <v>624</v>
      </c>
      <c r="E161" s="28">
        <v>6698.88</v>
      </c>
      <c r="F161" s="29">
        <v>742.29</v>
      </c>
      <c r="G161" s="28">
        <v>0</v>
      </c>
      <c r="H161" s="28">
        <v>0</v>
      </c>
      <c r="I161" s="28">
        <v>0</v>
      </c>
      <c r="J161" s="29"/>
      <c r="K161" s="29">
        <v>0</v>
      </c>
      <c r="L161" s="29"/>
      <c r="M161" s="29">
        <v>0</v>
      </c>
      <c r="N161" s="29">
        <v>0</v>
      </c>
      <c r="O161" s="29">
        <v>0</v>
      </c>
      <c r="P161" s="3">
        <v>7441.17</v>
      </c>
      <c r="Q161" s="29">
        <v>3995.98</v>
      </c>
      <c r="R161" s="30">
        <f t="shared" si="2"/>
        <v>3445.19</v>
      </c>
    </row>
    <row r="162" spans="1:18" x14ac:dyDescent="0.2">
      <c r="A162" s="31" t="s">
        <v>1005</v>
      </c>
      <c r="B162" s="26">
        <v>43255</v>
      </c>
      <c r="C162" s="6" t="s">
        <v>631</v>
      </c>
      <c r="D162" s="37">
        <v>0</v>
      </c>
      <c r="E162" s="28">
        <v>440.1</v>
      </c>
      <c r="F162" s="29">
        <v>0</v>
      </c>
      <c r="G162" s="28">
        <v>0</v>
      </c>
      <c r="H162" s="28">
        <v>0</v>
      </c>
      <c r="I162" s="28">
        <v>0</v>
      </c>
      <c r="J162" s="29"/>
      <c r="K162" s="29">
        <v>0</v>
      </c>
      <c r="L162" s="29"/>
      <c r="M162" s="29">
        <v>0</v>
      </c>
      <c r="N162" s="29">
        <v>0</v>
      </c>
      <c r="O162" s="29">
        <v>0</v>
      </c>
      <c r="P162" s="3">
        <v>440.1</v>
      </c>
      <c r="Q162" s="29">
        <v>35.200000000000003</v>
      </c>
      <c r="R162" s="30">
        <f t="shared" si="2"/>
        <v>404.90000000000003</v>
      </c>
    </row>
    <row r="163" spans="1:18" x14ac:dyDescent="0.2">
      <c r="A163" s="10" t="s">
        <v>745</v>
      </c>
      <c r="B163" s="24">
        <v>37032</v>
      </c>
      <c r="C163" s="5" t="s">
        <v>642</v>
      </c>
      <c r="D163" s="36" t="s">
        <v>680</v>
      </c>
      <c r="E163" s="28">
        <v>2935.39</v>
      </c>
      <c r="F163" s="29">
        <v>0</v>
      </c>
      <c r="G163" s="28">
        <v>0</v>
      </c>
      <c r="H163" s="28">
        <v>77.41</v>
      </c>
      <c r="I163" s="28">
        <v>0</v>
      </c>
      <c r="J163" s="29"/>
      <c r="K163" s="29">
        <v>0</v>
      </c>
      <c r="L163" s="29"/>
      <c r="M163" s="29">
        <v>0</v>
      </c>
      <c r="N163" s="29">
        <v>3300</v>
      </c>
      <c r="O163" s="29">
        <v>0</v>
      </c>
      <c r="P163" s="3">
        <v>6312.8</v>
      </c>
      <c r="Q163" s="29">
        <v>4929.8100000000004</v>
      </c>
      <c r="R163" s="30">
        <f t="shared" si="2"/>
        <v>1382.9899999999998</v>
      </c>
    </row>
    <row r="164" spans="1:18" x14ac:dyDescent="0.2">
      <c r="A164" s="7" t="s">
        <v>543</v>
      </c>
      <c r="B164" s="27">
        <v>42933</v>
      </c>
      <c r="C164" s="4" t="s">
        <v>623</v>
      </c>
      <c r="D164" s="39" t="s">
        <v>624</v>
      </c>
      <c r="E164" s="28">
        <v>2122.39</v>
      </c>
      <c r="F164" s="29">
        <v>0</v>
      </c>
      <c r="G164" s="28">
        <v>0</v>
      </c>
      <c r="H164" s="28">
        <v>0</v>
      </c>
      <c r="I164" s="28">
        <v>0</v>
      </c>
      <c r="J164" s="29"/>
      <c r="K164" s="29">
        <v>0</v>
      </c>
      <c r="L164" s="29"/>
      <c r="M164" s="29">
        <v>0</v>
      </c>
      <c r="N164" s="29">
        <v>0</v>
      </c>
      <c r="O164" s="29">
        <v>0</v>
      </c>
      <c r="P164" s="3">
        <v>2122.39</v>
      </c>
      <c r="Q164" s="29">
        <v>325.39999999999998</v>
      </c>
      <c r="R164" s="30">
        <f t="shared" si="2"/>
        <v>1796.9899999999998</v>
      </c>
    </row>
    <row r="165" spans="1:18" x14ac:dyDescent="0.2">
      <c r="A165" s="9" t="s">
        <v>1053</v>
      </c>
      <c r="B165" s="25">
        <v>43334</v>
      </c>
      <c r="C165" s="29" t="s">
        <v>626</v>
      </c>
      <c r="D165" s="37">
        <v>0</v>
      </c>
      <c r="E165" s="28">
        <v>249</v>
      </c>
      <c r="F165" s="29">
        <v>0</v>
      </c>
      <c r="G165" s="28">
        <v>0</v>
      </c>
      <c r="H165" s="28">
        <v>0</v>
      </c>
      <c r="I165" s="28">
        <v>0</v>
      </c>
      <c r="J165" s="29"/>
      <c r="K165" s="29">
        <v>0</v>
      </c>
      <c r="L165" s="29"/>
      <c r="M165" s="29">
        <v>25.8</v>
      </c>
      <c r="N165" s="29">
        <v>0</v>
      </c>
      <c r="O165" s="29">
        <v>0</v>
      </c>
      <c r="P165" s="3">
        <v>274.8</v>
      </c>
      <c r="Q165" s="29">
        <v>0</v>
      </c>
      <c r="R165" s="30">
        <f t="shared" si="2"/>
        <v>274.8</v>
      </c>
    </row>
    <row r="166" spans="1:18" x14ac:dyDescent="0.2">
      <c r="A166" s="6" t="s">
        <v>1021</v>
      </c>
      <c r="B166" s="26">
        <v>43080</v>
      </c>
      <c r="C166" s="6" t="s">
        <v>626</v>
      </c>
      <c r="D166" s="37">
        <v>0</v>
      </c>
      <c r="E166" s="28">
        <v>608.66999999999996</v>
      </c>
      <c r="F166" s="29">
        <v>0</v>
      </c>
      <c r="G166" s="28">
        <v>0</v>
      </c>
      <c r="H166" s="28">
        <v>0</v>
      </c>
      <c r="I166" s="28">
        <v>0</v>
      </c>
      <c r="J166" s="29"/>
      <c r="K166" s="29">
        <v>0</v>
      </c>
      <c r="L166" s="29"/>
      <c r="M166" s="29">
        <v>63.07</v>
      </c>
      <c r="N166" s="29">
        <v>0</v>
      </c>
      <c r="O166" s="29">
        <v>0</v>
      </c>
      <c r="P166" s="3">
        <v>671.74</v>
      </c>
      <c r="Q166" s="29">
        <v>0</v>
      </c>
      <c r="R166" s="30">
        <f t="shared" si="2"/>
        <v>671.74</v>
      </c>
    </row>
    <row r="167" spans="1:18" x14ac:dyDescent="0.2">
      <c r="A167" s="7" t="s">
        <v>544</v>
      </c>
      <c r="B167" s="26">
        <v>43148</v>
      </c>
      <c r="C167" s="6" t="s">
        <v>481</v>
      </c>
      <c r="D167" s="37" t="s">
        <v>680</v>
      </c>
      <c r="E167" s="28">
        <v>1202.27</v>
      </c>
      <c r="F167" s="29">
        <v>0</v>
      </c>
      <c r="G167" s="28">
        <v>0</v>
      </c>
      <c r="H167" s="28">
        <v>190.8</v>
      </c>
      <c r="I167" s="28">
        <v>0</v>
      </c>
      <c r="J167" s="29"/>
      <c r="K167" s="29">
        <v>0</v>
      </c>
      <c r="L167" s="29"/>
      <c r="M167" s="29">
        <v>0</v>
      </c>
      <c r="N167" s="29">
        <v>0</v>
      </c>
      <c r="O167" s="29">
        <v>0</v>
      </c>
      <c r="P167" s="3">
        <v>1393.07</v>
      </c>
      <c r="Q167" s="29">
        <v>460.6</v>
      </c>
      <c r="R167" s="30">
        <f t="shared" si="2"/>
        <v>932.46999999999991</v>
      </c>
    </row>
    <row r="168" spans="1:18" x14ac:dyDescent="0.2">
      <c r="A168" s="7" t="s">
        <v>545</v>
      </c>
      <c r="B168" s="26">
        <v>43136</v>
      </c>
      <c r="C168" s="6" t="s">
        <v>1100</v>
      </c>
      <c r="D168" s="37" t="s">
        <v>680</v>
      </c>
      <c r="E168" s="28">
        <v>2197.4499999999998</v>
      </c>
      <c r="F168" s="29">
        <v>0</v>
      </c>
      <c r="G168" s="28">
        <v>0</v>
      </c>
      <c r="H168" s="28">
        <v>0</v>
      </c>
      <c r="I168" s="28">
        <v>0</v>
      </c>
      <c r="J168" s="29"/>
      <c r="K168" s="29">
        <v>0</v>
      </c>
      <c r="L168" s="29"/>
      <c r="M168" s="29">
        <v>0</v>
      </c>
      <c r="N168" s="29">
        <v>0</v>
      </c>
      <c r="O168" s="29">
        <v>0</v>
      </c>
      <c r="P168" s="3">
        <v>2197.4499999999998</v>
      </c>
      <c r="Q168" s="29">
        <v>368.8</v>
      </c>
      <c r="R168" s="30">
        <f t="shared" si="2"/>
        <v>1828.6499999999999</v>
      </c>
    </row>
    <row r="169" spans="1:18" x14ac:dyDescent="0.2">
      <c r="A169" s="10" t="s">
        <v>746</v>
      </c>
      <c r="B169" s="24">
        <v>38201</v>
      </c>
      <c r="C169" s="5" t="s">
        <v>672</v>
      </c>
      <c r="D169" s="36" t="s">
        <v>1064</v>
      </c>
      <c r="E169" s="28">
        <v>4869.5</v>
      </c>
      <c r="F169" s="29">
        <v>0</v>
      </c>
      <c r="G169" s="28">
        <v>0</v>
      </c>
      <c r="H169" s="28">
        <v>0</v>
      </c>
      <c r="I169" s="28">
        <v>0</v>
      </c>
      <c r="J169" s="29"/>
      <c r="K169" s="29">
        <v>3500</v>
      </c>
      <c r="L169" s="29"/>
      <c r="M169" s="29">
        <v>0</v>
      </c>
      <c r="N169" s="29">
        <v>0</v>
      </c>
      <c r="O169" s="29">
        <v>0</v>
      </c>
      <c r="P169" s="3">
        <v>8369.5</v>
      </c>
      <c r="Q169" s="29">
        <v>2866.21</v>
      </c>
      <c r="R169" s="30">
        <f t="shared" si="2"/>
        <v>5503.29</v>
      </c>
    </row>
    <row r="170" spans="1:18" x14ac:dyDescent="0.2">
      <c r="A170" s="10" t="s">
        <v>747</v>
      </c>
      <c r="B170" s="27">
        <v>42776</v>
      </c>
      <c r="C170" s="5" t="s">
        <v>481</v>
      </c>
      <c r="D170" s="36" t="s">
        <v>680</v>
      </c>
      <c r="E170" s="28">
        <v>1202.27</v>
      </c>
      <c r="F170" s="29">
        <v>0</v>
      </c>
      <c r="G170" s="28">
        <v>0</v>
      </c>
      <c r="H170" s="28">
        <v>190.8</v>
      </c>
      <c r="I170" s="28">
        <v>0</v>
      </c>
      <c r="J170" s="29"/>
      <c r="K170" s="29">
        <v>0</v>
      </c>
      <c r="L170" s="29"/>
      <c r="M170" s="29">
        <v>0</v>
      </c>
      <c r="N170" s="29">
        <v>0</v>
      </c>
      <c r="O170" s="29">
        <v>0</v>
      </c>
      <c r="P170" s="3">
        <v>1393.07</v>
      </c>
      <c r="Q170" s="29">
        <v>496.57</v>
      </c>
      <c r="R170" s="30">
        <f t="shared" si="2"/>
        <v>896.5</v>
      </c>
    </row>
    <row r="171" spans="1:18" x14ac:dyDescent="0.2">
      <c r="A171" s="10" t="s">
        <v>748</v>
      </c>
      <c r="B171" s="24">
        <v>34596</v>
      </c>
      <c r="C171" s="5" t="s">
        <v>1090</v>
      </c>
      <c r="D171" s="36" t="s">
        <v>1068</v>
      </c>
      <c r="E171" s="28">
        <v>2172.56</v>
      </c>
      <c r="F171" s="29">
        <v>2610.08</v>
      </c>
      <c r="G171" s="28">
        <v>0</v>
      </c>
      <c r="H171" s="28">
        <v>0</v>
      </c>
      <c r="I171" s="28">
        <v>0</v>
      </c>
      <c r="J171" s="29"/>
      <c r="K171" s="29">
        <v>0</v>
      </c>
      <c r="L171" s="29"/>
      <c r="M171" s="29">
        <v>0</v>
      </c>
      <c r="N171" s="29">
        <v>0</v>
      </c>
      <c r="O171" s="29">
        <v>0</v>
      </c>
      <c r="P171" s="3">
        <v>4782.6400000000003</v>
      </c>
      <c r="Q171" s="29">
        <v>1979.2</v>
      </c>
      <c r="R171" s="30">
        <f t="shared" si="2"/>
        <v>2803.4400000000005</v>
      </c>
    </row>
    <row r="172" spans="1:18" x14ac:dyDescent="0.2">
      <c r="A172" s="7" t="s">
        <v>546</v>
      </c>
      <c r="B172" s="26">
        <v>43144</v>
      </c>
      <c r="C172" s="6" t="s">
        <v>993</v>
      </c>
      <c r="D172" s="37">
        <v>0</v>
      </c>
      <c r="E172" s="28">
        <v>0</v>
      </c>
      <c r="F172" s="29">
        <v>0</v>
      </c>
      <c r="G172" s="28">
        <v>0</v>
      </c>
      <c r="H172" s="28">
        <v>0</v>
      </c>
      <c r="I172" s="28">
        <v>0</v>
      </c>
      <c r="J172" s="29"/>
      <c r="K172" s="29">
        <v>1000</v>
      </c>
      <c r="L172" s="29"/>
      <c r="M172" s="29">
        <v>0</v>
      </c>
      <c r="N172" s="29">
        <v>0</v>
      </c>
      <c r="O172" s="29">
        <v>0</v>
      </c>
      <c r="P172" s="3">
        <v>1000</v>
      </c>
      <c r="Q172" s="29">
        <v>80</v>
      </c>
      <c r="R172" s="30">
        <f t="shared" si="2"/>
        <v>920</v>
      </c>
    </row>
    <row r="173" spans="1:18" x14ac:dyDescent="0.2">
      <c r="A173" s="7" t="s">
        <v>547</v>
      </c>
      <c r="B173" s="27">
        <v>43136</v>
      </c>
      <c r="C173" s="4" t="s">
        <v>1100</v>
      </c>
      <c r="D173" s="39" t="s">
        <v>680</v>
      </c>
      <c r="E173" s="28">
        <v>2197.4499999999998</v>
      </c>
      <c r="F173" s="29">
        <v>0</v>
      </c>
      <c r="G173" s="28">
        <v>0</v>
      </c>
      <c r="H173" s="28">
        <v>0</v>
      </c>
      <c r="I173" s="28">
        <v>0</v>
      </c>
      <c r="J173" s="29"/>
      <c r="K173" s="29">
        <v>0</v>
      </c>
      <c r="L173" s="29"/>
      <c r="M173" s="29">
        <v>0</v>
      </c>
      <c r="N173" s="29">
        <v>0</v>
      </c>
      <c r="O173" s="29">
        <v>0</v>
      </c>
      <c r="P173" s="3">
        <v>2197.4499999999998</v>
      </c>
      <c r="Q173" s="29">
        <v>209.95</v>
      </c>
      <c r="R173" s="30">
        <f t="shared" si="2"/>
        <v>1987.4999999999998</v>
      </c>
    </row>
    <row r="174" spans="1:18" x14ac:dyDescent="0.2">
      <c r="A174" s="10" t="s">
        <v>749</v>
      </c>
      <c r="B174" s="24">
        <v>38356</v>
      </c>
      <c r="C174" s="5" t="s">
        <v>642</v>
      </c>
      <c r="D174" s="36" t="s">
        <v>624</v>
      </c>
      <c r="E174" s="28">
        <v>3240.9</v>
      </c>
      <c r="F174" s="29">
        <v>1258.08</v>
      </c>
      <c r="G174" s="28">
        <v>0</v>
      </c>
      <c r="H174" s="28">
        <v>0</v>
      </c>
      <c r="I174" s="28">
        <v>0</v>
      </c>
      <c r="J174" s="29"/>
      <c r="K174" s="29">
        <v>1000</v>
      </c>
      <c r="L174" s="29"/>
      <c r="M174" s="29">
        <v>0</v>
      </c>
      <c r="N174" s="29">
        <v>0</v>
      </c>
      <c r="O174" s="29">
        <v>0</v>
      </c>
      <c r="P174" s="3">
        <v>5498.98</v>
      </c>
      <c r="Q174" s="29">
        <v>2531.27</v>
      </c>
      <c r="R174" s="30">
        <f t="shared" si="2"/>
        <v>2967.7099999999996</v>
      </c>
    </row>
    <row r="175" spans="1:18" x14ac:dyDescent="0.2">
      <c r="A175" s="10" t="s">
        <v>750</v>
      </c>
      <c r="B175" s="24">
        <v>35066</v>
      </c>
      <c r="C175" s="5" t="s">
        <v>1080</v>
      </c>
      <c r="D175" s="36" t="s">
        <v>1064</v>
      </c>
      <c r="E175" s="28">
        <v>2331.9499999999998</v>
      </c>
      <c r="F175" s="29">
        <v>0</v>
      </c>
      <c r="G175" s="28">
        <v>0</v>
      </c>
      <c r="H175" s="28">
        <v>0</v>
      </c>
      <c r="I175" s="28">
        <v>0</v>
      </c>
      <c r="J175" s="29"/>
      <c r="K175" s="29">
        <v>0</v>
      </c>
      <c r="L175" s="29"/>
      <c r="M175" s="29">
        <v>0</v>
      </c>
      <c r="N175" s="29">
        <v>0</v>
      </c>
      <c r="O175" s="29">
        <v>0</v>
      </c>
      <c r="P175" s="3">
        <v>2331.9499999999998</v>
      </c>
      <c r="Q175" s="29">
        <v>699.11</v>
      </c>
      <c r="R175" s="30">
        <f t="shared" si="2"/>
        <v>1632.8399999999997</v>
      </c>
    </row>
    <row r="176" spans="1:18" x14ac:dyDescent="0.2">
      <c r="A176" s="9" t="s">
        <v>1038</v>
      </c>
      <c r="B176" s="25">
        <v>43297</v>
      </c>
      <c r="C176" s="29" t="s">
        <v>626</v>
      </c>
      <c r="D176" s="37">
        <v>0</v>
      </c>
      <c r="E176" s="28">
        <v>830</v>
      </c>
      <c r="F176" s="29">
        <v>0</v>
      </c>
      <c r="G176" s="28">
        <v>0</v>
      </c>
      <c r="H176" s="28">
        <v>0</v>
      </c>
      <c r="I176" s="28">
        <v>0</v>
      </c>
      <c r="J176" s="29"/>
      <c r="K176" s="29">
        <v>0</v>
      </c>
      <c r="L176" s="29"/>
      <c r="M176" s="29">
        <v>86</v>
      </c>
      <c r="N176" s="29">
        <v>0</v>
      </c>
      <c r="O176" s="29">
        <v>0</v>
      </c>
      <c r="P176" s="3">
        <v>916</v>
      </c>
      <c r="Q176" s="29">
        <v>0</v>
      </c>
      <c r="R176" s="30">
        <f t="shared" si="2"/>
        <v>916</v>
      </c>
    </row>
    <row r="177" spans="1:18" x14ac:dyDescent="0.2">
      <c r="A177" s="10" t="s">
        <v>751</v>
      </c>
      <c r="B177" s="24">
        <v>40603</v>
      </c>
      <c r="C177" s="5" t="s">
        <v>642</v>
      </c>
      <c r="D177" s="36" t="s">
        <v>624</v>
      </c>
      <c r="E177" s="28">
        <v>3240.9</v>
      </c>
      <c r="F177" s="29">
        <v>219.85</v>
      </c>
      <c r="G177" s="28">
        <v>0</v>
      </c>
      <c r="H177" s="28">
        <v>0</v>
      </c>
      <c r="I177" s="28">
        <v>2153.58</v>
      </c>
      <c r="J177" s="29"/>
      <c r="K177" s="29">
        <v>3000</v>
      </c>
      <c r="L177" s="29"/>
      <c r="M177" s="29">
        <v>0</v>
      </c>
      <c r="N177" s="29">
        <v>0</v>
      </c>
      <c r="O177" s="29">
        <v>0</v>
      </c>
      <c r="P177" s="3">
        <v>8614.33</v>
      </c>
      <c r="Q177" s="29">
        <v>1954.83</v>
      </c>
      <c r="R177" s="30">
        <f t="shared" si="2"/>
        <v>6659.5</v>
      </c>
    </row>
    <row r="178" spans="1:18" x14ac:dyDescent="0.2">
      <c r="A178" s="10" t="s">
        <v>752</v>
      </c>
      <c r="B178" s="24">
        <v>37137</v>
      </c>
      <c r="C178" s="5" t="s">
        <v>1080</v>
      </c>
      <c r="D178" s="36" t="s">
        <v>1076</v>
      </c>
      <c r="E178" s="28">
        <v>2426.16</v>
      </c>
      <c r="F178" s="29">
        <v>0</v>
      </c>
      <c r="G178" s="28">
        <v>0</v>
      </c>
      <c r="H178" s="28">
        <v>0</v>
      </c>
      <c r="I178" s="28">
        <v>0</v>
      </c>
      <c r="J178" s="29"/>
      <c r="K178" s="29">
        <v>0</v>
      </c>
      <c r="L178" s="29"/>
      <c r="M178" s="29">
        <v>0</v>
      </c>
      <c r="N178" s="29">
        <v>0</v>
      </c>
      <c r="O178" s="29">
        <v>0</v>
      </c>
      <c r="P178" s="3">
        <v>2426.16</v>
      </c>
      <c r="Q178" s="29">
        <v>649.19000000000005</v>
      </c>
      <c r="R178" s="30">
        <f t="shared" si="2"/>
        <v>1776.9699999999998</v>
      </c>
    </row>
    <row r="179" spans="1:18" x14ac:dyDescent="0.2">
      <c r="A179" s="10" t="s">
        <v>753</v>
      </c>
      <c r="B179" s="24">
        <v>35404</v>
      </c>
      <c r="C179" s="5" t="s">
        <v>642</v>
      </c>
      <c r="D179" s="36" t="s">
        <v>624</v>
      </c>
      <c r="E179" s="28">
        <v>3240.9</v>
      </c>
      <c r="F179" s="29">
        <v>2374.19</v>
      </c>
      <c r="G179" s="28">
        <v>0</v>
      </c>
      <c r="H179" s="28">
        <v>0</v>
      </c>
      <c r="I179" s="28">
        <v>0</v>
      </c>
      <c r="J179" s="29"/>
      <c r="K179" s="29">
        <v>0</v>
      </c>
      <c r="L179" s="29"/>
      <c r="M179" s="29">
        <v>0</v>
      </c>
      <c r="N179" s="29">
        <v>0</v>
      </c>
      <c r="O179" s="29">
        <v>0</v>
      </c>
      <c r="P179" s="3">
        <v>5615.09</v>
      </c>
      <c r="Q179" s="29">
        <v>1747.81</v>
      </c>
      <c r="R179" s="30">
        <f t="shared" si="2"/>
        <v>3867.28</v>
      </c>
    </row>
    <row r="180" spans="1:18" x14ac:dyDescent="0.2">
      <c r="A180" s="10" t="s">
        <v>754</v>
      </c>
      <c r="B180" s="24">
        <v>36600</v>
      </c>
      <c r="C180" s="5" t="s">
        <v>1086</v>
      </c>
      <c r="D180" s="36" t="s">
        <v>624</v>
      </c>
      <c r="E180" s="28">
        <v>5066.22</v>
      </c>
      <c r="F180" s="29">
        <v>322.01</v>
      </c>
      <c r="G180" s="28">
        <v>0</v>
      </c>
      <c r="H180" s="28">
        <v>190.8</v>
      </c>
      <c r="I180" s="28">
        <v>0</v>
      </c>
      <c r="J180" s="29"/>
      <c r="K180" s="29">
        <v>0</v>
      </c>
      <c r="L180" s="29"/>
      <c r="M180" s="29">
        <v>0</v>
      </c>
      <c r="N180" s="29">
        <v>0</v>
      </c>
      <c r="O180" s="29">
        <v>0</v>
      </c>
      <c r="P180" s="3">
        <v>5579.03</v>
      </c>
      <c r="Q180" s="29">
        <v>1850.05</v>
      </c>
      <c r="R180" s="30">
        <f t="shared" si="2"/>
        <v>3728.9799999999996</v>
      </c>
    </row>
    <row r="181" spans="1:18" x14ac:dyDescent="0.2">
      <c r="A181" s="7" t="s">
        <v>548</v>
      </c>
      <c r="B181" s="26">
        <v>43241</v>
      </c>
      <c r="C181" s="6" t="s">
        <v>994</v>
      </c>
      <c r="D181" s="37" t="s">
        <v>1067</v>
      </c>
      <c r="E181" s="28">
        <v>5000</v>
      </c>
      <c r="F181" s="29">
        <v>0</v>
      </c>
      <c r="G181" s="28">
        <v>0</v>
      </c>
      <c r="H181" s="28">
        <v>0</v>
      </c>
      <c r="I181" s="28">
        <v>0</v>
      </c>
      <c r="J181" s="29"/>
      <c r="K181" s="29">
        <v>0</v>
      </c>
      <c r="L181" s="29"/>
      <c r="M181" s="29">
        <v>0</v>
      </c>
      <c r="N181" s="29">
        <v>0</v>
      </c>
      <c r="O181" s="29">
        <v>0</v>
      </c>
      <c r="P181" s="3">
        <v>5000</v>
      </c>
      <c r="Q181" s="29">
        <v>915.12</v>
      </c>
      <c r="R181" s="30">
        <f t="shared" si="2"/>
        <v>4084.88</v>
      </c>
    </row>
    <row r="182" spans="1:18" x14ac:dyDescent="0.2">
      <c r="A182" s="7" t="s">
        <v>549</v>
      </c>
      <c r="B182" s="27">
        <v>42908</v>
      </c>
      <c r="C182" s="4" t="s">
        <v>626</v>
      </c>
      <c r="D182" s="37">
        <v>0</v>
      </c>
      <c r="E182" s="28">
        <v>830</v>
      </c>
      <c r="F182" s="29">
        <v>0</v>
      </c>
      <c r="G182" s="28">
        <v>0</v>
      </c>
      <c r="H182" s="28">
        <v>0</v>
      </c>
      <c r="I182" s="28">
        <v>0</v>
      </c>
      <c r="J182" s="29"/>
      <c r="K182" s="29">
        <v>0</v>
      </c>
      <c r="L182" s="29"/>
      <c r="M182" s="29">
        <v>86</v>
      </c>
      <c r="N182" s="29">
        <v>0</v>
      </c>
      <c r="O182" s="29">
        <v>0</v>
      </c>
      <c r="P182" s="3">
        <v>916</v>
      </c>
      <c r="Q182" s="29">
        <v>0</v>
      </c>
      <c r="R182" s="30">
        <f t="shared" si="2"/>
        <v>916</v>
      </c>
    </row>
    <row r="183" spans="1:18" x14ac:dyDescent="0.2">
      <c r="A183" s="7" t="s">
        <v>550</v>
      </c>
      <c r="B183" s="27">
        <v>43018</v>
      </c>
      <c r="C183" s="4" t="s">
        <v>1082</v>
      </c>
      <c r="D183" s="39" t="s">
        <v>680</v>
      </c>
      <c r="E183" s="28">
        <v>2496.5700000000002</v>
      </c>
      <c r="F183" s="29">
        <v>0</v>
      </c>
      <c r="G183" s="28">
        <v>0</v>
      </c>
      <c r="H183" s="28">
        <v>0</v>
      </c>
      <c r="I183" s="28">
        <v>0</v>
      </c>
      <c r="J183" s="29"/>
      <c r="K183" s="29">
        <v>0</v>
      </c>
      <c r="L183" s="29"/>
      <c r="M183" s="29">
        <v>0</v>
      </c>
      <c r="N183" s="29">
        <v>480</v>
      </c>
      <c r="O183" s="29">
        <v>0</v>
      </c>
      <c r="P183" s="3">
        <v>2976.57</v>
      </c>
      <c r="Q183" s="29">
        <v>737.28</v>
      </c>
      <c r="R183" s="30">
        <f t="shared" si="2"/>
        <v>2239.29</v>
      </c>
    </row>
    <row r="184" spans="1:18" x14ac:dyDescent="0.2">
      <c r="A184" s="10" t="s">
        <v>755</v>
      </c>
      <c r="B184" s="24">
        <v>41526</v>
      </c>
      <c r="C184" s="5" t="s">
        <v>1085</v>
      </c>
      <c r="D184" s="36" t="s">
        <v>680</v>
      </c>
      <c r="E184" s="28">
        <v>3477.83</v>
      </c>
      <c r="F184" s="29">
        <v>0</v>
      </c>
      <c r="G184" s="28">
        <v>0</v>
      </c>
      <c r="H184" s="28">
        <v>0</v>
      </c>
      <c r="I184" s="28">
        <v>0</v>
      </c>
      <c r="J184" s="29"/>
      <c r="K184" s="29">
        <v>0</v>
      </c>
      <c r="L184" s="29"/>
      <c r="M184" s="29">
        <v>0</v>
      </c>
      <c r="N184" s="29">
        <v>780</v>
      </c>
      <c r="O184" s="29">
        <v>0</v>
      </c>
      <c r="P184" s="3">
        <v>4257.83</v>
      </c>
      <c r="Q184" s="29">
        <v>1486.67</v>
      </c>
      <c r="R184" s="30">
        <f t="shared" si="2"/>
        <v>2771.16</v>
      </c>
    </row>
    <row r="185" spans="1:18" x14ac:dyDescent="0.2">
      <c r="A185" s="11" t="s">
        <v>756</v>
      </c>
      <c r="B185" s="27">
        <v>35725</v>
      </c>
      <c r="C185" s="4" t="s">
        <v>757</v>
      </c>
      <c r="D185" s="39" t="s">
        <v>624</v>
      </c>
      <c r="E185" s="28">
        <v>1561.03</v>
      </c>
      <c r="F185" s="29">
        <v>260.77</v>
      </c>
      <c r="G185" s="28">
        <v>0</v>
      </c>
      <c r="H185" s="28">
        <v>0</v>
      </c>
      <c r="I185" s="28">
        <v>0</v>
      </c>
      <c r="J185" s="29"/>
      <c r="K185" s="29">
        <v>0</v>
      </c>
      <c r="L185" s="29"/>
      <c r="M185" s="29">
        <v>0</v>
      </c>
      <c r="N185" s="29">
        <v>0</v>
      </c>
      <c r="O185" s="29">
        <v>0</v>
      </c>
      <c r="P185" s="3">
        <v>1821.8</v>
      </c>
      <c r="Q185" s="29">
        <v>1117.56</v>
      </c>
      <c r="R185" s="30">
        <f t="shared" si="2"/>
        <v>704.24</v>
      </c>
    </row>
    <row r="186" spans="1:18" x14ac:dyDescent="0.2">
      <c r="A186" s="10" t="s">
        <v>758</v>
      </c>
      <c r="B186" s="24">
        <v>38033</v>
      </c>
      <c r="C186" s="5" t="s">
        <v>1080</v>
      </c>
      <c r="D186" s="36" t="s">
        <v>680</v>
      </c>
      <c r="E186" s="28">
        <v>2241.4</v>
      </c>
      <c r="F186" s="29">
        <v>0</v>
      </c>
      <c r="G186" s="28">
        <v>0</v>
      </c>
      <c r="H186" s="28">
        <v>0</v>
      </c>
      <c r="I186" s="28">
        <v>0</v>
      </c>
      <c r="J186" s="29"/>
      <c r="K186" s="29">
        <v>0</v>
      </c>
      <c r="L186" s="29"/>
      <c r="M186" s="29">
        <v>0</v>
      </c>
      <c r="N186" s="29">
        <v>0</v>
      </c>
      <c r="O186" s="29">
        <v>0</v>
      </c>
      <c r="P186" s="3">
        <v>2241.4</v>
      </c>
      <c r="Q186" s="29">
        <v>1007.27</v>
      </c>
      <c r="R186" s="30">
        <f t="shared" si="2"/>
        <v>1234.1300000000001</v>
      </c>
    </row>
    <row r="187" spans="1:18" x14ac:dyDescent="0.2">
      <c r="A187" s="31" t="s">
        <v>1006</v>
      </c>
      <c r="B187" s="26">
        <v>43255</v>
      </c>
      <c r="C187" s="6" t="s">
        <v>626</v>
      </c>
      <c r="D187" s="37">
        <v>0</v>
      </c>
      <c r="E187" s="28">
        <v>830</v>
      </c>
      <c r="F187" s="29">
        <v>0</v>
      </c>
      <c r="G187" s="28">
        <v>0</v>
      </c>
      <c r="H187" s="28">
        <v>0</v>
      </c>
      <c r="I187" s="28">
        <v>0</v>
      </c>
      <c r="J187" s="29"/>
      <c r="K187" s="29">
        <v>0</v>
      </c>
      <c r="L187" s="29"/>
      <c r="M187" s="29">
        <v>86</v>
      </c>
      <c r="N187" s="29">
        <v>0</v>
      </c>
      <c r="O187" s="29">
        <v>0</v>
      </c>
      <c r="P187" s="3">
        <v>916</v>
      </c>
      <c r="Q187" s="29">
        <v>0</v>
      </c>
      <c r="R187" s="30">
        <f t="shared" si="2"/>
        <v>916</v>
      </c>
    </row>
    <row r="188" spans="1:18" x14ac:dyDescent="0.2">
      <c r="A188" s="10" t="s">
        <v>759</v>
      </c>
      <c r="B188" s="24">
        <v>31974</v>
      </c>
      <c r="C188" s="5" t="s">
        <v>1109</v>
      </c>
      <c r="D188" s="36" t="s">
        <v>624</v>
      </c>
      <c r="E188" s="28">
        <v>1853.76</v>
      </c>
      <c r="F188" s="29">
        <v>1027.68</v>
      </c>
      <c r="G188" s="28">
        <v>0</v>
      </c>
      <c r="H188" s="28">
        <v>0</v>
      </c>
      <c r="I188" s="28">
        <v>0</v>
      </c>
      <c r="J188" s="29"/>
      <c r="K188" s="29">
        <v>0</v>
      </c>
      <c r="L188" s="29"/>
      <c r="M188" s="29">
        <v>0</v>
      </c>
      <c r="N188" s="29">
        <v>0</v>
      </c>
      <c r="O188" s="29">
        <v>2881.44</v>
      </c>
      <c r="P188" s="3">
        <v>5762.88</v>
      </c>
      <c r="Q188" s="29">
        <v>1533.5</v>
      </c>
      <c r="R188" s="30">
        <f t="shared" si="2"/>
        <v>4229.38</v>
      </c>
    </row>
    <row r="189" spans="1:18" x14ac:dyDescent="0.2">
      <c r="A189" s="7" t="s">
        <v>551</v>
      </c>
      <c r="B189" s="26">
        <v>43168</v>
      </c>
      <c r="C189" s="6" t="s">
        <v>995</v>
      </c>
      <c r="D189" s="37">
        <v>0</v>
      </c>
      <c r="E189" s="28">
        <v>0</v>
      </c>
      <c r="F189" s="29">
        <v>0</v>
      </c>
      <c r="G189" s="28">
        <v>0</v>
      </c>
      <c r="H189" s="28">
        <v>0</v>
      </c>
      <c r="I189" s="28">
        <v>0</v>
      </c>
      <c r="J189" s="29"/>
      <c r="K189" s="29">
        <v>18000</v>
      </c>
      <c r="L189" s="29"/>
      <c r="M189" s="29">
        <v>0</v>
      </c>
      <c r="N189" s="29">
        <v>0</v>
      </c>
      <c r="O189" s="29">
        <v>0</v>
      </c>
      <c r="P189" s="3">
        <v>18000</v>
      </c>
      <c r="Q189" s="29">
        <v>4080.64</v>
      </c>
      <c r="R189" s="30">
        <f t="shared" si="2"/>
        <v>13919.36</v>
      </c>
    </row>
    <row r="190" spans="1:18" x14ac:dyDescent="0.2">
      <c r="A190" s="10" t="s">
        <v>760</v>
      </c>
      <c r="B190" s="24">
        <v>38721</v>
      </c>
      <c r="C190" s="5" t="s">
        <v>672</v>
      </c>
      <c r="D190" s="36" t="s">
        <v>680</v>
      </c>
      <c r="E190" s="28">
        <v>4588.6400000000003</v>
      </c>
      <c r="F190" s="29">
        <v>0</v>
      </c>
      <c r="G190" s="28">
        <v>0</v>
      </c>
      <c r="H190" s="28">
        <v>0</v>
      </c>
      <c r="I190" s="28">
        <v>0</v>
      </c>
      <c r="J190" s="29"/>
      <c r="K190" s="29">
        <v>0</v>
      </c>
      <c r="L190" s="29"/>
      <c r="M190" s="29">
        <v>0</v>
      </c>
      <c r="N190" s="29">
        <v>0</v>
      </c>
      <c r="O190" s="29">
        <v>0</v>
      </c>
      <c r="P190" s="3">
        <v>4588.6400000000003</v>
      </c>
      <c r="Q190" s="29">
        <v>792.5</v>
      </c>
      <c r="R190" s="30">
        <f t="shared" si="2"/>
        <v>3796.1400000000003</v>
      </c>
    </row>
    <row r="191" spans="1:18" x14ac:dyDescent="0.2">
      <c r="A191" s="10" t="s">
        <v>761</v>
      </c>
      <c r="B191" s="24">
        <v>40637</v>
      </c>
      <c r="C191" s="5" t="s">
        <v>1111</v>
      </c>
      <c r="D191" s="36" t="s">
        <v>680</v>
      </c>
      <c r="E191" s="28">
        <v>4588.6400000000003</v>
      </c>
      <c r="F191" s="29">
        <v>0</v>
      </c>
      <c r="G191" s="28">
        <v>0</v>
      </c>
      <c r="H191" s="28">
        <v>0</v>
      </c>
      <c r="I191" s="28">
        <v>0</v>
      </c>
      <c r="J191" s="29"/>
      <c r="K191" s="29">
        <v>0</v>
      </c>
      <c r="L191" s="29"/>
      <c r="M191" s="29">
        <v>0</v>
      </c>
      <c r="N191" s="29">
        <v>300</v>
      </c>
      <c r="O191" s="29">
        <v>4588.6400000000003</v>
      </c>
      <c r="P191" s="3">
        <v>9477.2800000000007</v>
      </c>
      <c r="Q191" s="29">
        <v>2191.5500000000002</v>
      </c>
      <c r="R191" s="30">
        <f t="shared" si="2"/>
        <v>7285.7300000000005</v>
      </c>
    </row>
    <row r="192" spans="1:18" x14ac:dyDescent="0.2">
      <c r="A192" s="10" t="s">
        <v>762</v>
      </c>
      <c r="B192" s="24">
        <v>42128</v>
      </c>
      <c r="C192" s="5" t="s">
        <v>920</v>
      </c>
      <c r="D192" s="36" t="s">
        <v>680</v>
      </c>
      <c r="E192" s="28">
        <v>3477.83</v>
      </c>
      <c r="F192" s="29">
        <v>0</v>
      </c>
      <c r="G192" s="28">
        <v>0</v>
      </c>
      <c r="H192" s="28">
        <v>0</v>
      </c>
      <c r="I192" s="28">
        <v>0</v>
      </c>
      <c r="J192" s="29"/>
      <c r="K192" s="29">
        <v>3000</v>
      </c>
      <c r="L192" s="29"/>
      <c r="M192" s="29">
        <v>0</v>
      </c>
      <c r="N192" s="29">
        <v>480</v>
      </c>
      <c r="O192" s="29">
        <v>0</v>
      </c>
      <c r="P192" s="3">
        <v>6957.83</v>
      </c>
      <c r="Q192" s="29">
        <v>3306.75</v>
      </c>
      <c r="R192" s="30">
        <f t="shared" si="2"/>
        <v>3651.08</v>
      </c>
    </row>
    <row r="193" spans="1:18" x14ac:dyDescent="0.2">
      <c r="A193" s="7" t="s">
        <v>552</v>
      </c>
      <c r="B193" s="26">
        <v>43133</v>
      </c>
      <c r="C193" s="6" t="s">
        <v>1100</v>
      </c>
      <c r="D193" s="37" t="s">
        <v>680</v>
      </c>
      <c r="E193" s="28">
        <v>2197.4499999999998</v>
      </c>
      <c r="F193" s="29">
        <v>0</v>
      </c>
      <c r="G193" s="28">
        <v>0</v>
      </c>
      <c r="H193" s="28">
        <v>0</v>
      </c>
      <c r="I193" s="28">
        <v>0</v>
      </c>
      <c r="J193" s="29"/>
      <c r="K193" s="29">
        <v>0</v>
      </c>
      <c r="L193" s="29"/>
      <c r="M193" s="29">
        <v>0</v>
      </c>
      <c r="N193" s="29">
        <v>0</v>
      </c>
      <c r="O193" s="29">
        <v>0</v>
      </c>
      <c r="P193" s="3">
        <v>2197.4499999999998</v>
      </c>
      <c r="Q193" s="29">
        <v>724.18</v>
      </c>
      <c r="R193" s="30">
        <f t="shared" si="2"/>
        <v>1473.27</v>
      </c>
    </row>
    <row r="194" spans="1:18" x14ac:dyDescent="0.2">
      <c r="A194" s="10" t="s">
        <v>763</v>
      </c>
      <c r="B194" s="24">
        <v>34618</v>
      </c>
      <c r="C194" s="5" t="s">
        <v>1112</v>
      </c>
      <c r="D194" s="36" t="s">
        <v>1076</v>
      </c>
      <c r="E194" s="28">
        <v>6567.53</v>
      </c>
      <c r="F194" s="29">
        <v>0</v>
      </c>
      <c r="G194" s="28">
        <v>0</v>
      </c>
      <c r="H194" s="28">
        <v>190.8</v>
      </c>
      <c r="I194" s="28">
        <v>0</v>
      </c>
      <c r="J194" s="29"/>
      <c r="K194" s="29">
        <v>0</v>
      </c>
      <c r="L194" s="29"/>
      <c r="M194" s="29">
        <v>0</v>
      </c>
      <c r="N194" s="29">
        <v>0</v>
      </c>
      <c r="O194" s="29">
        <v>0</v>
      </c>
      <c r="P194" s="3">
        <v>6758.33</v>
      </c>
      <c r="Q194" s="29">
        <v>3353.4</v>
      </c>
      <c r="R194" s="30">
        <f t="shared" si="2"/>
        <v>3404.93</v>
      </c>
    </row>
    <row r="195" spans="1:18" x14ac:dyDescent="0.2">
      <c r="A195" s="10" t="s">
        <v>764</v>
      </c>
      <c r="B195" s="24">
        <v>34415</v>
      </c>
      <c r="C195" s="5" t="s">
        <v>1104</v>
      </c>
      <c r="D195" s="36" t="s">
        <v>624</v>
      </c>
      <c r="E195" s="28">
        <v>1614.86</v>
      </c>
      <c r="F195" s="29">
        <v>389.13</v>
      </c>
      <c r="G195" s="28">
        <v>0</v>
      </c>
      <c r="H195" s="28">
        <v>0</v>
      </c>
      <c r="I195" s="28">
        <v>0</v>
      </c>
      <c r="J195" s="29"/>
      <c r="K195" s="29">
        <v>0</v>
      </c>
      <c r="L195" s="29"/>
      <c r="M195" s="29">
        <v>0</v>
      </c>
      <c r="N195" s="29">
        <v>0</v>
      </c>
      <c r="O195" s="29">
        <v>0</v>
      </c>
      <c r="P195" s="3">
        <v>2003.99</v>
      </c>
      <c r="Q195" s="29">
        <v>723</v>
      </c>
      <c r="R195" s="30">
        <f t="shared" si="2"/>
        <v>1280.99</v>
      </c>
    </row>
    <row r="196" spans="1:18" x14ac:dyDescent="0.2">
      <c r="A196" s="10" t="s">
        <v>765</v>
      </c>
      <c r="B196" s="24">
        <v>33672</v>
      </c>
      <c r="C196" s="5" t="s">
        <v>642</v>
      </c>
      <c r="D196" s="36" t="s">
        <v>680</v>
      </c>
      <c r="E196" s="28">
        <v>2935.39</v>
      </c>
      <c r="F196" s="29">
        <v>0</v>
      </c>
      <c r="G196" s="28">
        <v>0</v>
      </c>
      <c r="H196" s="28">
        <v>0</v>
      </c>
      <c r="I196" s="28">
        <v>0</v>
      </c>
      <c r="J196" s="29"/>
      <c r="K196" s="29">
        <v>0</v>
      </c>
      <c r="L196" s="29"/>
      <c r="M196" s="29">
        <v>0</v>
      </c>
      <c r="N196" s="29">
        <v>0</v>
      </c>
      <c r="O196" s="29">
        <v>2935.39</v>
      </c>
      <c r="P196" s="3">
        <v>5870.78</v>
      </c>
      <c r="Q196" s="29">
        <v>2205.1799999999998</v>
      </c>
      <c r="R196" s="30">
        <f t="shared" si="2"/>
        <v>3665.6</v>
      </c>
    </row>
    <row r="197" spans="1:18" x14ac:dyDescent="0.2">
      <c r="A197" s="10" t="s">
        <v>766</v>
      </c>
      <c r="B197" s="24">
        <v>35871</v>
      </c>
      <c r="C197" s="5" t="s">
        <v>642</v>
      </c>
      <c r="D197" s="36" t="s">
        <v>680</v>
      </c>
      <c r="E197" s="28">
        <v>2935.39</v>
      </c>
      <c r="F197" s="29">
        <v>0</v>
      </c>
      <c r="G197" s="28">
        <v>0</v>
      </c>
      <c r="H197" s="28">
        <v>0</v>
      </c>
      <c r="I197" s="28">
        <v>0</v>
      </c>
      <c r="J197" s="29"/>
      <c r="K197" s="29">
        <v>0</v>
      </c>
      <c r="L197" s="29"/>
      <c r="M197" s="29">
        <v>0</v>
      </c>
      <c r="N197" s="29">
        <v>0</v>
      </c>
      <c r="O197" s="29">
        <v>0</v>
      </c>
      <c r="P197" s="3">
        <v>2935.39</v>
      </c>
      <c r="Q197" s="29">
        <v>920.2</v>
      </c>
      <c r="R197" s="30">
        <f t="shared" si="2"/>
        <v>2015.1899999999998</v>
      </c>
    </row>
    <row r="198" spans="1:18" x14ac:dyDescent="0.2">
      <c r="A198" s="10" t="s">
        <v>767</v>
      </c>
      <c r="B198" s="24">
        <v>32030</v>
      </c>
      <c r="C198" s="5" t="s">
        <v>642</v>
      </c>
      <c r="D198" s="36" t="s">
        <v>624</v>
      </c>
      <c r="E198" s="28">
        <v>3240.9</v>
      </c>
      <c r="F198" s="29">
        <v>4150.3100000000004</v>
      </c>
      <c r="G198" s="28">
        <v>0</v>
      </c>
      <c r="H198" s="28">
        <v>0</v>
      </c>
      <c r="I198" s="28">
        <v>0</v>
      </c>
      <c r="J198" s="29"/>
      <c r="K198" s="29">
        <v>0</v>
      </c>
      <c r="L198" s="29"/>
      <c r="M198" s="29">
        <v>0</v>
      </c>
      <c r="N198" s="29">
        <v>0</v>
      </c>
      <c r="O198" s="29">
        <v>0</v>
      </c>
      <c r="P198" s="3">
        <v>7391.21</v>
      </c>
      <c r="Q198" s="29">
        <v>1953.14</v>
      </c>
      <c r="R198" s="30">
        <f t="shared" si="2"/>
        <v>5438.07</v>
      </c>
    </row>
    <row r="199" spans="1:18" x14ac:dyDescent="0.2">
      <c r="A199" s="10" t="s">
        <v>768</v>
      </c>
      <c r="B199" s="24">
        <v>36164</v>
      </c>
      <c r="C199" s="5" t="s">
        <v>1098</v>
      </c>
      <c r="D199" s="36" t="s">
        <v>624</v>
      </c>
      <c r="E199" s="28">
        <v>1853.76</v>
      </c>
      <c r="F199" s="29">
        <v>249.95</v>
      </c>
      <c r="G199" s="28">
        <v>0</v>
      </c>
      <c r="H199" s="28">
        <v>0</v>
      </c>
      <c r="I199" s="28">
        <v>0</v>
      </c>
      <c r="J199" s="29"/>
      <c r="K199" s="29">
        <v>743.36</v>
      </c>
      <c r="L199" s="29"/>
      <c r="M199" s="29">
        <v>0</v>
      </c>
      <c r="N199" s="29">
        <v>0</v>
      </c>
      <c r="O199" s="29">
        <v>0</v>
      </c>
      <c r="P199" s="3">
        <v>2847.07</v>
      </c>
      <c r="Q199" s="29">
        <v>592.9</v>
      </c>
      <c r="R199" s="30">
        <f t="shared" si="2"/>
        <v>2254.17</v>
      </c>
    </row>
    <row r="200" spans="1:18" x14ac:dyDescent="0.2">
      <c r="A200" s="10" t="s">
        <v>769</v>
      </c>
      <c r="B200" s="24">
        <v>35317</v>
      </c>
      <c r="C200" s="5" t="s">
        <v>1113</v>
      </c>
      <c r="D200" s="36" t="s">
        <v>680</v>
      </c>
      <c r="E200" s="28">
        <v>7073.49</v>
      </c>
      <c r="F200" s="29">
        <v>0</v>
      </c>
      <c r="G200" s="28">
        <v>0</v>
      </c>
      <c r="H200" s="28">
        <v>0</v>
      </c>
      <c r="I200" s="28">
        <v>0</v>
      </c>
      <c r="J200" s="29"/>
      <c r="K200" s="29">
        <v>5246.78</v>
      </c>
      <c r="L200" s="29"/>
      <c r="M200" s="29">
        <v>0</v>
      </c>
      <c r="N200" s="29">
        <v>0</v>
      </c>
      <c r="O200" s="29">
        <v>0</v>
      </c>
      <c r="P200" s="3">
        <v>12320.27</v>
      </c>
      <c r="Q200" s="29">
        <v>4342.0600000000004</v>
      </c>
      <c r="R200" s="30">
        <f t="shared" si="2"/>
        <v>7978.21</v>
      </c>
    </row>
    <row r="201" spans="1:18" x14ac:dyDescent="0.2">
      <c r="A201" s="10" t="s">
        <v>770</v>
      </c>
      <c r="B201" s="24">
        <v>38721</v>
      </c>
      <c r="C201" s="5" t="s">
        <v>669</v>
      </c>
      <c r="D201" s="36" t="s">
        <v>624</v>
      </c>
      <c r="E201" s="28">
        <v>5877.6</v>
      </c>
      <c r="F201" s="29">
        <v>400.62</v>
      </c>
      <c r="G201" s="28">
        <v>0</v>
      </c>
      <c r="H201" s="28">
        <v>0</v>
      </c>
      <c r="I201" s="28">
        <v>0</v>
      </c>
      <c r="J201" s="29"/>
      <c r="K201" s="29">
        <v>3500</v>
      </c>
      <c r="L201" s="29"/>
      <c r="M201" s="29">
        <v>0</v>
      </c>
      <c r="N201" s="29">
        <v>0</v>
      </c>
      <c r="O201" s="29">
        <v>0</v>
      </c>
      <c r="P201" s="3">
        <v>9778.2199999999993</v>
      </c>
      <c r="Q201" s="29">
        <v>4376.83</v>
      </c>
      <c r="R201" s="30">
        <f t="shared" si="2"/>
        <v>5401.3899999999994</v>
      </c>
    </row>
    <row r="202" spans="1:18" x14ac:dyDescent="0.2">
      <c r="A202" s="10" t="s">
        <v>771</v>
      </c>
      <c r="B202" s="24">
        <v>34851</v>
      </c>
      <c r="C202" s="5" t="s">
        <v>1081</v>
      </c>
      <c r="D202" s="36" t="s">
        <v>624</v>
      </c>
      <c r="E202" s="28">
        <v>1614.86</v>
      </c>
      <c r="F202" s="29">
        <v>1096.06</v>
      </c>
      <c r="G202" s="28">
        <v>0</v>
      </c>
      <c r="H202" s="28">
        <v>0</v>
      </c>
      <c r="I202" s="28">
        <v>0</v>
      </c>
      <c r="J202" s="29"/>
      <c r="K202" s="29">
        <v>0</v>
      </c>
      <c r="L202" s="29"/>
      <c r="M202" s="29">
        <v>0</v>
      </c>
      <c r="N202" s="29">
        <v>780</v>
      </c>
      <c r="O202" s="29">
        <v>0</v>
      </c>
      <c r="P202" s="3">
        <v>3490.92</v>
      </c>
      <c r="Q202" s="29">
        <v>2713.35</v>
      </c>
      <c r="R202" s="30">
        <f t="shared" ref="R202:R265" si="3">SUM(P202-Q202)</f>
        <v>777.57000000000016</v>
      </c>
    </row>
    <row r="203" spans="1:18" x14ac:dyDescent="0.2">
      <c r="A203" s="10" t="s">
        <v>772</v>
      </c>
      <c r="B203" s="24">
        <v>37102</v>
      </c>
      <c r="C203" s="5" t="s">
        <v>1114</v>
      </c>
      <c r="D203" s="36" t="s">
        <v>1066</v>
      </c>
      <c r="E203" s="28">
        <v>3258.85</v>
      </c>
      <c r="F203" s="29">
        <v>574.99</v>
      </c>
      <c r="G203" s="28">
        <v>0</v>
      </c>
      <c r="H203" s="28">
        <v>0</v>
      </c>
      <c r="I203" s="28">
        <v>0</v>
      </c>
      <c r="J203" s="29"/>
      <c r="K203" s="29">
        <v>0</v>
      </c>
      <c r="L203" s="29"/>
      <c r="M203" s="29">
        <v>0</v>
      </c>
      <c r="N203" s="29">
        <v>0</v>
      </c>
      <c r="O203" s="29">
        <v>0</v>
      </c>
      <c r="P203" s="3">
        <v>3833.84</v>
      </c>
      <c r="Q203" s="29">
        <v>852.25</v>
      </c>
      <c r="R203" s="30">
        <f t="shared" si="3"/>
        <v>2981.59</v>
      </c>
    </row>
    <row r="204" spans="1:18" x14ac:dyDescent="0.2">
      <c r="A204" s="10" t="s">
        <v>773</v>
      </c>
      <c r="B204" s="24">
        <v>40554</v>
      </c>
      <c r="C204" s="5" t="s">
        <v>642</v>
      </c>
      <c r="D204" s="36" t="s">
        <v>624</v>
      </c>
      <c r="E204" s="28">
        <v>3240.9</v>
      </c>
      <c r="F204" s="29">
        <v>1673.37</v>
      </c>
      <c r="G204" s="28">
        <v>0</v>
      </c>
      <c r="H204" s="28">
        <v>0</v>
      </c>
      <c r="I204" s="28">
        <v>0</v>
      </c>
      <c r="J204" s="29"/>
      <c r="K204" s="29">
        <v>0</v>
      </c>
      <c r="L204" s="29"/>
      <c r="M204" s="29">
        <v>0</v>
      </c>
      <c r="N204" s="29">
        <v>0</v>
      </c>
      <c r="O204" s="29">
        <v>0</v>
      </c>
      <c r="P204" s="3">
        <v>4914.2700000000004</v>
      </c>
      <c r="Q204" s="29">
        <v>2762.67</v>
      </c>
      <c r="R204" s="30">
        <f t="shared" si="3"/>
        <v>2151.6000000000004</v>
      </c>
    </row>
    <row r="205" spans="1:18" x14ac:dyDescent="0.2">
      <c r="A205" s="7" t="s">
        <v>553</v>
      </c>
      <c r="B205" s="26">
        <v>43234</v>
      </c>
      <c r="C205" s="6" t="s">
        <v>994</v>
      </c>
      <c r="D205" s="37" t="s">
        <v>1069</v>
      </c>
      <c r="E205" s="28">
        <v>8000</v>
      </c>
      <c r="F205" s="29">
        <v>0</v>
      </c>
      <c r="G205" s="28">
        <v>0</v>
      </c>
      <c r="H205" s="28">
        <v>0</v>
      </c>
      <c r="I205" s="28">
        <v>0</v>
      </c>
      <c r="J205" s="29"/>
      <c r="K205" s="29">
        <v>0</v>
      </c>
      <c r="L205" s="29"/>
      <c r="M205" s="29">
        <v>0</v>
      </c>
      <c r="N205" s="29">
        <v>0</v>
      </c>
      <c r="O205" s="29">
        <v>0</v>
      </c>
      <c r="P205" s="3">
        <v>8000</v>
      </c>
      <c r="Q205" s="29">
        <v>1807.89</v>
      </c>
      <c r="R205" s="30">
        <f t="shared" si="3"/>
        <v>6192.11</v>
      </c>
    </row>
    <row r="206" spans="1:18" x14ac:dyDescent="0.2">
      <c r="A206" s="10" t="s">
        <v>774</v>
      </c>
      <c r="B206" s="24">
        <v>38404</v>
      </c>
      <c r="C206" s="5" t="s">
        <v>672</v>
      </c>
      <c r="D206" s="36" t="s">
        <v>1064</v>
      </c>
      <c r="E206" s="28">
        <v>4869.5</v>
      </c>
      <c r="F206" s="29">
        <v>0</v>
      </c>
      <c r="G206" s="28">
        <v>0</v>
      </c>
      <c r="H206" s="28">
        <v>0</v>
      </c>
      <c r="I206" s="28">
        <v>0</v>
      </c>
      <c r="J206" s="29"/>
      <c r="K206" s="29">
        <v>1574.91</v>
      </c>
      <c r="L206" s="29"/>
      <c r="M206" s="29">
        <v>0</v>
      </c>
      <c r="N206" s="29">
        <v>0</v>
      </c>
      <c r="O206" s="29">
        <v>0</v>
      </c>
      <c r="P206" s="3">
        <v>6444.41</v>
      </c>
      <c r="Q206" s="29">
        <v>1664.99</v>
      </c>
      <c r="R206" s="30">
        <f t="shared" si="3"/>
        <v>4779.42</v>
      </c>
    </row>
    <row r="207" spans="1:18" x14ac:dyDescent="0.2">
      <c r="A207" s="10" t="s">
        <v>775</v>
      </c>
      <c r="B207" s="24">
        <v>37291</v>
      </c>
      <c r="C207" s="5" t="s">
        <v>642</v>
      </c>
      <c r="D207" s="36" t="s">
        <v>624</v>
      </c>
      <c r="E207" s="28">
        <v>3240.9</v>
      </c>
      <c r="F207" s="29">
        <v>1465.74</v>
      </c>
      <c r="G207" s="28">
        <v>0</v>
      </c>
      <c r="H207" s="28">
        <v>0</v>
      </c>
      <c r="I207" s="28">
        <v>0</v>
      </c>
      <c r="J207" s="29"/>
      <c r="K207" s="29">
        <v>499.29</v>
      </c>
      <c r="L207" s="29"/>
      <c r="M207" s="29">
        <v>0</v>
      </c>
      <c r="N207" s="29">
        <v>0</v>
      </c>
      <c r="O207" s="29">
        <v>0</v>
      </c>
      <c r="P207" s="3">
        <v>5205.93</v>
      </c>
      <c r="Q207" s="29">
        <v>2913.28</v>
      </c>
      <c r="R207" s="30">
        <f t="shared" si="3"/>
        <v>2292.65</v>
      </c>
    </row>
    <row r="208" spans="1:18" x14ac:dyDescent="0.2">
      <c r="A208" s="10" t="s">
        <v>776</v>
      </c>
      <c r="B208" s="24">
        <v>31574</v>
      </c>
      <c r="C208" s="5" t="s">
        <v>1079</v>
      </c>
      <c r="D208" s="36" t="s">
        <v>624</v>
      </c>
      <c r="E208" s="28">
        <v>1353.95</v>
      </c>
      <c r="F208" s="29">
        <v>1054.2</v>
      </c>
      <c r="G208" s="28">
        <v>0</v>
      </c>
      <c r="H208" s="28">
        <v>0</v>
      </c>
      <c r="I208" s="28">
        <v>0</v>
      </c>
      <c r="J208" s="29"/>
      <c r="K208" s="29">
        <v>0</v>
      </c>
      <c r="L208" s="29"/>
      <c r="M208" s="29">
        <v>0</v>
      </c>
      <c r="N208" s="29">
        <v>0</v>
      </c>
      <c r="O208" s="29">
        <v>0</v>
      </c>
      <c r="P208" s="3">
        <v>2408.15</v>
      </c>
      <c r="Q208" s="29">
        <v>1909.89</v>
      </c>
      <c r="R208" s="30">
        <f t="shared" si="3"/>
        <v>498.26</v>
      </c>
    </row>
    <row r="209" spans="1:18" x14ac:dyDescent="0.2">
      <c r="A209" s="10" t="s">
        <v>777</v>
      </c>
      <c r="B209" s="24">
        <v>40848</v>
      </c>
      <c r="C209" s="5" t="s">
        <v>1100</v>
      </c>
      <c r="D209" s="36" t="s">
        <v>1073</v>
      </c>
      <c r="E209" s="28">
        <v>1856.01</v>
      </c>
      <c r="F209" s="29">
        <v>0</v>
      </c>
      <c r="G209" s="28">
        <v>0</v>
      </c>
      <c r="H209" s="28">
        <v>0</v>
      </c>
      <c r="I209" s="28">
        <v>0</v>
      </c>
      <c r="J209" s="29"/>
      <c r="K209" s="29">
        <v>0</v>
      </c>
      <c r="L209" s="29"/>
      <c r="M209" s="29">
        <v>0</v>
      </c>
      <c r="N209" s="29">
        <v>0</v>
      </c>
      <c r="O209" s="29">
        <v>0</v>
      </c>
      <c r="P209" s="3">
        <v>1856.01</v>
      </c>
      <c r="Q209" s="29">
        <v>833.58</v>
      </c>
      <c r="R209" s="30">
        <f t="shared" si="3"/>
        <v>1022.43</v>
      </c>
    </row>
    <row r="210" spans="1:18" x14ac:dyDescent="0.2">
      <c r="A210" s="32" t="s">
        <v>554</v>
      </c>
      <c r="B210" s="26">
        <v>43208</v>
      </c>
      <c r="C210" s="6" t="s">
        <v>626</v>
      </c>
      <c r="D210" s="37">
        <v>0</v>
      </c>
      <c r="E210" s="28">
        <v>830</v>
      </c>
      <c r="F210" s="29">
        <v>0</v>
      </c>
      <c r="G210" s="28">
        <v>0</v>
      </c>
      <c r="H210" s="28">
        <v>0</v>
      </c>
      <c r="I210" s="28">
        <v>0</v>
      </c>
      <c r="J210" s="29"/>
      <c r="K210" s="29">
        <v>0</v>
      </c>
      <c r="L210" s="29"/>
      <c r="M210" s="29">
        <v>86</v>
      </c>
      <c r="N210" s="29">
        <v>0</v>
      </c>
      <c r="O210" s="29">
        <v>0</v>
      </c>
      <c r="P210" s="3">
        <v>916</v>
      </c>
      <c r="Q210" s="29">
        <v>0</v>
      </c>
      <c r="R210" s="30">
        <f t="shared" si="3"/>
        <v>916</v>
      </c>
    </row>
    <row r="211" spans="1:18" x14ac:dyDescent="0.2">
      <c r="A211" s="10" t="s">
        <v>778</v>
      </c>
      <c r="B211" s="24">
        <v>35004</v>
      </c>
      <c r="C211" s="5" t="s">
        <v>793</v>
      </c>
      <c r="D211" s="36" t="s">
        <v>624</v>
      </c>
      <c r="E211" s="28">
        <v>5066.22</v>
      </c>
      <c r="F211" s="29">
        <v>1313.74</v>
      </c>
      <c r="G211" s="28">
        <v>0</v>
      </c>
      <c r="H211" s="28">
        <v>0</v>
      </c>
      <c r="I211" s="28">
        <v>0</v>
      </c>
      <c r="J211" s="29"/>
      <c r="K211" s="29">
        <v>0</v>
      </c>
      <c r="L211" s="29"/>
      <c r="M211" s="29">
        <v>0</v>
      </c>
      <c r="N211" s="29">
        <v>0</v>
      </c>
      <c r="O211" s="29">
        <v>0</v>
      </c>
      <c r="P211" s="3">
        <v>6379.96</v>
      </c>
      <c r="Q211" s="29">
        <v>1288.24</v>
      </c>
      <c r="R211" s="30">
        <f t="shared" si="3"/>
        <v>5091.72</v>
      </c>
    </row>
    <row r="212" spans="1:18" x14ac:dyDescent="0.2">
      <c r="A212" s="7" t="s">
        <v>555</v>
      </c>
      <c r="B212" s="26">
        <v>43227</v>
      </c>
      <c r="C212" s="6" t="s">
        <v>995</v>
      </c>
      <c r="D212" s="37">
        <v>0</v>
      </c>
      <c r="E212" s="28">
        <v>0</v>
      </c>
      <c r="F212" s="29">
        <v>0</v>
      </c>
      <c r="G212" s="28">
        <v>0</v>
      </c>
      <c r="H212" s="28">
        <v>0</v>
      </c>
      <c r="I212" s="28">
        <v>0</v>
      </c>
      <c r="J212" s="29"/>
      <c r="K212" s="29">
        <v>15600</v>
      </c>
      <c r="L212" s="29"/>
      <c r="M212" s="29">
        <v>0</v>
      </c>
      <c r="N212" s="29">
        <v>0</v>
      </c>
      <c r="O212" s="29">
        <v>0</v>
      </c>
      <c r="P212" s="3">
        <v>15600</v>
      </c>
      <c r="Q212" s="29">
        <v>3368.5</v>
      </c>
      <c r="R212" s="30">
        <f t="shared" si="3"/>
        <v>12231.5</v>
      </c>
    </row>
    <row r="213" spans="1:18" x14ac:dyDescent="0.2">
      <c r="A213" s="10" t="s">
        <v>779</v>
      </c>
      <c r="B213" s="24">
        <v>40295</v>
      </c>
      <c r="C213" s="5" t="s">
        <v>1088</v>
      </c>
      <c r="D213" s="36" t="s">
        <v>680</v>
      </c>
      <c r="E213" s="28">
        <v>1922.32</v>
      </c>
      <c r="F213" s="29">
        <v>0</v>
      </c>
      <c r="G213" s="28">
        <v>0</v>
      </c>
      <c r="H213" s="28">
        <v>0</v>
      </c>
      <c r="I213" s="28">
        <v>0</v>
      </c>
      <c r="J213" s="29"/>
      <c r="K213" s="29">
        <v>1000</v>
      </c>
      <c r="L213" s="29"/>
      <c r="M213" s="29">
        <v>0</v>
      </c>
      <c r="N213" s="29">
        <v>0</v>
      </c>
      <c r="O213" s="29">
        <v>0</v>
      </c>
      <c r="P213" s="3">
        <v>2922.32</v>
      </c>
      <c r="Q213" s="29">
        <v>992.83</v>
      </c>
      <c r="R213" s="30">
        <f t="shared" si="3"/>
        <v>1929.4900000000002</v>
      </c>
    </row>
    <row r="214" spans="1:18" x14ac:dyDescent="0.2">
      <c r="A214" s="10" t="s">
        <v>780</v>
      </c>
      <c r="B214" s="24">
        <v>40269</v>
      </c>
      <c r="C214" s="5" t="s">
        <v>642</v>
      </c>
      <c r="D214" s="36" t="s">
        <v>624</v>
      </c>
      <c r="E214" s="28">
        <v>3240.9</v>
      </c>
      <c r="F214" s="29">
        <v>427.49</v>
      </c>
      <c r="G214" s="28">
        <v>0</v>
      </c>
      <c r="H214" s="28">
        <v>0</v>
      </c>
      <c r="I214" s="28">
        <v>0</v>
      </c>
      <c r="J214" s="29"/>
      <c r="K214" s="29">
        <v>0</v>
      </c>
      <c r="L214" s="29"/>
      <c r="M214" s="29">
        <v>0</v>
      </c>
      <c r="N214" s="29">
        <v>0</v>
      </c>
      <c r="O214" s="29">
        <v>0</v>
      </c>
      <c r="P214" s="3">
        <v>3668.39</v>
      </c>
      <c r="Q214" s="29">
        <v>1881.53</v>
      </c>
      <c r="R214" s="30">
        <f t="shared" si="3"/>
        <v>1786.86</v>
      </c>
    </row>
    <row r="215" spans="1:18" x14ac:dyDescent="0.2">
      <c r="A215" s="7" t="s">
        <v>556</v>
      </c>
      <c r="B215" s="26">
        <v>43047</v>
      </c>
      <c r="C215" s="6" t="s">
        <v>995</v>
      </c>
      <c r="D215" s="37">
        <v>0</v>
      </c>
      <c r="E215" s="28">
        <v>0</v>
      </c>
      <c r="F215" s="29">
        <v>0</v>
      </c>
      <c r="G215" s="28">
        <v>0</v>
      </c>
      <c r="H215" s="28">
        <v>0</v>
      </c>
      <c r="I215" s="28">
        <v>0</v>
      </c>
      <c r="J215" s="29"/>
      <c r="K215" s="29">
        <v>15600</v>
      </c>
      <c r="L215" s="29"/>
      <c r="M215" s="29">
        <v>0</v>
      </c>
      <c r="N215" s="29">
        <v>0</v>
      </c>
      <c r="O215" s="29">
        <v>0</v>
      </c>
      <c r="P215" s="3">
        <v>15600</v>
      </c>
      <c r="Q215" s="29">
        <v>3264.23</v>
      </c>
      <c r="R215" s="30">
        <f t="shared" si="3"/>
        <v>12335.77</v>
      </c>
    </row>
    <row r="216" spans="1:18" x14ac:dyDescent="0.2">
      <c r="A216" s="10" t="s">
        <v>781</v>
      </c>
      <c r="B216" s="24">
        <v>37196</v>
      </c>
      <c r="C216" s="5" t="s">
        <v>1081</v>
      </c>
      <c r="D216" s="36" t="s">
        <v>624</v>
      </c>
      <c r="E216" s="28">
        <v>1614.86</v>
      </c>
      <c r="F216" s="29">
        <v>558.26</v>
      </c>
      <c r="G216" s="28">
        <v>0</v>
      </c>
      <c r="H216" s="28">
        <v>0</v>
      </c>
      <c r="I216" s="28">
        <v>0</v>
      </c>
      <c r="J216" s="29"/>
      <c r="K216" s="29">
        <v>0</v>
      </c>
      <c r="L216" s="29"/>
      <c r="M216" s="29">
        <v>0</v>
      </c>
      <c r="N216" s="29">
        <v>240</v>
      </c>
      <c r="O216" s="29">
        <v>2173.12</v>
      </c>
      <c r="P216" s="3">
        <v>4586.24</v>
      </c>
      <c r="Q216" s="29">
        <v>1388.75</v>
      </c>
      <c r="R216" s="30">
        <f t="shared" si="3"/>
        <v>3197.49</v>
      </c>
    </row>
    <row r="217" spans="1:18" x14ac:dyDescent="0.2">
      <c r="A217" s="7" t="s">
        <v>557</v>
      </c>
      <c r="B217" s="26">
        <v>43124</v>
      </c>
      <c r="C217" s="6" t="s">
        <v>626</v>
      </c>
      <c r="D217" s="37">
        <v>0</v>
      </c>
      <c r="E217" s="28">
        <v>830</v>
      </c>
      <c r="F217" s="29">
        <v>0</v>
      </c>
      <c r="G217" s="28">
        <v>0</v>
      </c>
      <c r="H217" s="28">
        <v>0</v>
      </c>
      <c r="I217" s="28">
        <v>0</v>
      </c>
      <c r="J217" s="29"/>
      <c r="K217" s="29">
        <v>0</v>
      </c>
      <c r="L217" s="29"/>
      <c r="M217" s="29">
        <v>86</v>
      </c>
      <c r="N217" s="29">
        <v>0</v>
      </c>
      <c r="O217" s="29">
        <v>0</v>
      </c>
      <c r="P217" s="3">
        <v>916</v>
      </c>
      <c r="Q217" s="29">
        <v>0</v>
      </c>
      <c r="R217" s="30">
        <f t="shared" si="3"/>
        <v>916</v>
      </c>
    </row>
    <row r="218" spans="1:18" x14ac:dyDescent="0.2">
      <c r="A218" s="7" t="s">
        <v>558</v>
      </c>
      <c r="B218" s="27">
        <v>42991</v>
      </c>
      <c r="C218" s="4" t="s">
        <v>626</v>
      </c>
      <c r="D218" s="37">
        <v>0</v>
      </c>
      <c r="E218" s="28">
        <v>830</v>
      </c>
      <c r="F218" s="29">
        <v>0</v>
      </c>
      <c r="G218" s="28">
        <v>0</v>
      </c>
      <c r="H218" s="28">
        <v>0</v>
      </c>
      <c r="I218" s="28">
        <v>0</v>
      </c>
      <c r="J218" s="29"/>
      <c r="K218" s="29">
        <v>0</v>
      </c>
      <c r="L218" s="29"/>
      <c r="M218" s="29">
        <v>86</v>
      </c>
      <c r="N218" s="29">
        <v>0</v>
      </c>
      <c r="O218" s="29">
        <v>0</v>
      </c>
      <c r="P218" s="3">
        <v>916</v>
      </c>
      <c r="Q218" s="29">
        <v>0</v>
      </c>
      <c r="R218" s="30">
        <f t="shared" si="3"/>
        <v>916</v>
      </c>
    </row>
    <row r="219" spans="1:18" x14ac:dyDescent="0.2">
      <c r="A219" s="7" t="s">
        <v>203</v>
      </c>
      <c r="B219" s="26">
        <v>38573</v>
      </c>
      <c r="C219" s="6" t="s">
        <v>672</v>
      </c>
      <c r="D219" s="37" t="s">
        <v>1037</v>
      </c>
      <c r="E219" s="28">
        <v>4680.41</v>
      </c>
      <c r="F219" s="29">
        <v>0</v>
      </c>
      <c r="G219" s="28">
        <v>0</v>
      </c>
      <c r="H219" s="28">
        <v>0</v>
      </c>
      <c r="I219" s="28">
        <v>520.04999999999995</v>
      </c>
      <c r="J219" s="29"/>
      <c r="K219" s="29">
        <v>0</v>
      </c>
      <c r="L219" s="29"/>
      <c r="M219" s="29">
        <v>0</v>
      </c>
      <c r="N219" s="29">
        <v>0</v>
      </c>
      <c r="O219" s="29">
        <v>0</v>
      </c>
      <c r="P219" s="3">
        <v>5200.46</v>
      </c>
      <c r="Q219" s="29">
        <v>2576.23</v>
      </c>
      <c r="R219" s="30">
        <f t="shared" si="3"/>
        <v>2624.23</v>
      </c>
    </row>
    <row r="220" spans="1:18" x14ac:dyDescent="0.2">
      <c r="A220" s="10" t="s">
        <v>782</v>
      </c>
      <c r="B220" s="24">
        <v>36586</v>
      </c>
      <c r="C220" s="5" t="s">
        <v>642</v>
      </c>
      <c r="D220" s="36" t="s">
        <v>624</v>
      </c>
      <c r="E220" s="28">
        <v>3240.9</v>
      </c>
      <c r="F220" s="29">
        <v>1936.63</v>
      </c>
      <c r="G220" s="28">
        <v>0</v>
      </c>
      <c r="H220" s="28">
        <v>0</v>
      </c>
      <c r="I220" s="28">
        <v>0</v>
      </c>
      <c r="J220" s="29"/>
      <c r="K220" s="29">
        <v>0</v>
      </c>
      <c r="L220" s="29"/>
      <c r="M220" s="29">
        <v>0</v>
      </c>
      <c r="N220" s="29">
        <v>0</v>
      </c>
      <c r="O220" s="29">
        <v>5177.53</v>
      </c>
      <c r="P220" s="3">
        <v>10355.06</v>
      </c>
      <c r="Q220" s="29">
        <v>2264.16</v>
      </c>
      <c r="R220" s="30">
        <f t="shared" si="3"/>
        <v>8090.9</v>
      </c>
    </row>
    <row r="221" spans="1:18" x14ac:dyDescent="0.2">
      <c r="A221" s="10" t="s">
        <v>783</v>
      </c>
      <c r="B221" s="24">
        <v>37137</v>
      </c>
      <c r="C221" s="5" t="s">
        <v>1115</v>
      </c>
      <c r="D221" s="36" t="s">
        <v>624</v>
      </c>
      <c r="E221" s="28">
        <v>1353.95</v>
      </c>
      <c r="F221" s="29">
        <v>561.87</v>
      </c>
      <c r="G221" s="28">
        <v>0</v>
      </c>
      <c r="H221" s="28">
        <v>0</v>
      </c>
      <c r="I221" s="28">
        <v>0</v>
      </c>
      <c r="J221" s="29"/>
      <c r="K221" s="29">
        <v>0</v>
      </c>
      <c r="L221" s="29"/>
      <c r="M221" s="29">
        <v>0</v>
      </c>
      <c r="N221" s="29">
        <v>0</v>
      </c>
      <c r="O221" s="29">
        <v>0</v>
      </c>
      <c r="P221" s="3">
        <v>1915.82</v>
      </c>
      <c r="Q221" s="29">
        <v>595.54999999999995</v>
      </c>
      <c r="R221" s="30">
        <f t="shared" si="3"/>
        <v>1320.27</v>
      </c>
    </row>
    <row r="222" spans="1:18" x14ac:dyDescent="0.2">
      <c r="A222" s="10" t="s">
        <v>784</v>
      </c>
      <c r="B222" s="24">
        <v>41519</v>
      </c>
      <c r="C222" s="5" t="s">
        <v>1085</v>
      </c>
      <c r="D222" s="36" t="s">
        <v>680</v>
      </c>
      <c r="E222" s="28">
        <v>3477.83</v>
      </c>
      <c r="F222" s="29">
        <v>0</v>
      </c>
      <c r="G222" s="28">
        <v>0</v>
      </c>
      <c r="H222" s="28">
        <v>0</v>
      </c>
      <c r="I222" s="28">
        <v>0</v>
      </c>
      <c r="J222" s="29"/>
      <c r="K222" s="29">
        <v>0</v>
      </c>
      <c r="L222" s="29"/>
      <c r="M222" s="29">
        <v>0</v>
      </c>
      <c r="N222" s="29">
        <v>0</v>
      </c>
      <c r="O222" s="29">
        <v>0</v>
      </c>
      <c r="P222" s="3">
        <v>3477.83</v>
      </c>
      <c r="Q222" s="29">
        <v>1524.61</v>
      </c>
      <c r="R222" s="30">
        <f t="shared" si="3"/>
        <v>1953.22</v>
      </c>
    </row>
    <row r="223" spans="1:18" x14ac:dyDescent="0.2">
      <c r="A223" s="10" t="s">
        <v>785</v>
      </c>
      <c r="B223" s="24">
        <v>32417</v>
      </c>
      <c r="C223" s="5" t="s">
        <v>642</v>
      </c>
      <c r="D223" s="36" t="s">
        <v>1070</v>
      </c>
      <c r="E223" s="28">
        <v>2994.09</v>
      </c>
      <c r="F223" s="29">
        <v>0</v>
      </c>
      <c r="G223" s="28">
        <v>0</v>
      </c>
      <c r="H223" s="28">
        <v>0</v>
      </c>
      <c r="I223" s="28">
        <v>998.03</v>
      </c>
      <c r="J223" s="29"/>
      <c r="K223" s="29">
        <v>0</v>
      </c>
      <c r="L223" s="29"/>
      <c r="M223" s="29">
        <v>0</v>
      </c>
      <c r="N223" s="29">
        <v>0</v>
      </c>
      <c r="O223" s="29">
        <v>0</v>
      </c>
      <c r="P223" s="3">
        <v>3992.12</v>
      </c>
      <c r="Q223" s="29">
        <v>1982.87</v>
      </c>
      <c r="R223" s="30">
        <f t="shared" si="3"/>
        <v>2009.25</v>
      </c>
    </row>
    <row r="224" spans="1:18" x14ac:dyDescent="0.2">
      <c r="A224" s="9" t="s">
        <v>1039</v>
      </c>
      <c r="B224" s="25">
        <v>43297</v>
      </c>
      <c r="C224" s="29" t="s">
        <v>729</v>
      </c>
      <c r="D224" s="38" t="s">
        <v>680</v>
      </c>
      <c r="E224" s="28">
        <v>1884.62</v>
      </c>
      <c r="F224" s="29">
        <v>0</v>
      </c>
      <c r="G224" s="28">
        <v>0</v>
      </c>
      <c r="H224" s="28">
        <v>0</v>
      </c>
      <c r="I224" s="28">
        <v>0</v>
      </c>
      <c r="J224" s="29"/>
      <c r="K224" s="29">
        <v>0</v>
      </c>
      <c r="L224" s="29"/>
      <c r="M224" s="29">
        <v>0</v>
      </c>
      <c r="N224" s="29">
        <v>0</v>
      </c>
      <c r="O224" s="29">
        <v>0</v>
      </c>
      <c r="P224" s="3">
        <v>1884.62</v>
      </c>
      <c r="Q224" s="29">
        <v>174.61</v>
      </c>
      <c r="R224" s="30">
        <f t="shared" si="3"/>
        <v>1710.0099999999998</v>
      </c>
    </row>
    <row r="225" spans="1:18" x14ac:dyDescent="0.2">
      <c r="A225" s="7" t="s">
        <v>559</v>
      </c>
      <c r="B225" s="27">
        <v>42955</v>
      </c>
      <c r="C225" s="4" t="s">
        <v>631</v>
      </c>
      <c r="D225" s="37">
        <v>0</v>
      </c>
      <c r="E225" s="28">
        <v>440.1</v>
      </c>
      <c r="F225" s="29">
        <v>0</v>
      </c>
      <c r="G225" s="28">
        <v>0</v>
      </c>
      <c r="H225" s="28">
        <v>0</v>
      </c>
      <c r="I225" s="28">
        <v>0</v>
      </c>
      <c r="J225" s="29"/>
      <c r="K225" s="29">
        <v>0</v>
      </c>
      <c r="L225" s="29"/>
      <c r="M225" s="29">
        <v>0</v>
      </c>
      <c r="N225" s="29">
        <v>0</v>
      </c>
      <c r="O225" s="29">
        <v>0</v>
      </c>
      <c r="P225" s="3">
        <v>440.1</v>
      </c>
      <c r="Q225" s="29">
        <v>35.200000000000003</v>
      </c>
      <c r="R225" s="30">
        <f t="shared" si="3"/>
        <v>404.90000000000003</v>
      </c>
    </row>
    <row r="226" spans="1:18" x14ac:dyDescent="0.2">
      <c r="A226" s="7" t="s">
        <v>560</v>
      </c>
      <c r="B226" s="27">
        <v>42992</v>
      </c>
      <c r="C226" s="4" t="s">
        <v>626</v>
      </c>
      <c r="D226" s="37">
        <v>0</v>
      </c>
      <c r="E226" s="28">
        <v>830</v>
      </c>
      <c r="F226" s="29">
        <v>0</v>
      </c>
      <c r="G226" s="28">
        <v>0</v>
      </c>
      <c r="H226" s="28">
        <v>0</v>
      </c>
      <c r="I226" s="28">
        <v>0</v>
      </c>
      <c r="J226" s="29"/>
      <c r="K226" s="29">
        <v>0</v>
      </c>
      <c r="L226" s="29"/>
      <c r="M226" s="29">
        <v>86</v>
      </c>
      <c r="N226" s="29">
        <v>0</v>
      </c>
      <c r="O226" s="29">
        <v>0</v>
      </c>
      <c r="P226" s="3">
        <v>916</v>
      </c>
      <c r="Q226" s="29">
        <v>0</v>
      </c>
      <c r="R226" s="30">
        <f t="shared" si="3"/>
        <v>916</v>
      </c>
    </row>
    <row r="227" spans="1:18" x14ac:dyDescent="0.2">
      <c r="A227" s="10" t="s">
        <v>786</v>
      </c>
      <c r="B227" s="24">
        <v>36956</v>
      </c>
      <c r="C227" s="5" t="s">
        <v>1103</v>
      </c>
      <c r="D227" s="36" t="s">
        <v>624</v>
      </c>
      <c r="E227" s="28">
        <v>3839.8</v>
      </c>
      <c r="F227" s="29">
        <v>0</v>
      </c>
      <c r="G227" s="28">
        <v>0</v>
      </c>
      <c r="H227" s="28">
        <v>572.4</v>
      </c>
      <c r="I227" s="28">
        <v>0</v>
      </c>
      <c r="J227" s="29"/>
      <c r="K227" s="29">
        <v>0</v>
      </c>
      <c r="L227" s="29"/>
      <c r="M227" s="29">
        <v>0</v>
      </c>
      <c r="N227" s="29">
        <v>0</v>
      </c>
      <c r="O227" s="29">
        <v>0</v>
      </c>
      <c r="P227" s="3">
        <v>4412.2</v>
      </c>
      <c r="Q227" s="29">
        <v>2149.17</v>
      </c>
      <c r="R227" s="30">
        <f t="shared" si="3"/>
        <v>2263.0299999999997</v>
      </c>
    </row>
    <row r="228" spans="1:18" x14ac:dyDescent="0.2">
      <c r="A228" s="10" t="s">
        <v>787</v>
      </c>
      <c r="B228" s="24">
        <v>33451</v>
      </c>
      <c r="C228" s="5" t="s">
        <v>1116</v>
      </c>
      <c r="D228" s="36" t="s">
        <v>1066</v>
      </c>
      <c r="E228" s="28">
        <v>1591.79</v>
      </c>
      <c r="F228" s="29">
        <v>481.44</v>
      </c>
      <c r="G228" s="28">
        <v>0</v>
      </c>
      <c r="H228" s="28">
        <v>0</v>
      </c>
      <c r="I228" s="28">
        <v>0</v>
      </c>
      <c r="J228" s="29"/>
      <c r="K228" s="29">
        <v>0</v>
      </c>
      <c r="L228" s="29"/>
      <c r="M228" s="29">
        <v>0</v>
      </c>
      <c r="N228" s="29">
        <v>0</v>
      </c>
      <c r="O228" s="29">
        <v>0</v>
      </c>
      <c r="P228" s="3">
        <v>2073.23</v>
      </c>
      <c r="Q228" s="29">
        <v>287.10000000000002</v>
      </c>
      <c r="R228" s="30">
        <f t="shared" si="3"/>
        <v>1786.13</v>
      </c>
    </row>
    <row r="229" spans="1:18" x14ac:dyDescent="0.2">
      <c r="A229" s="10" t="s">
        <v>788</v>
      </c>
      <c r="B229" s="24">
        <v>37032</v>
      </c>
      <c r="C229" s="5" t="s">
        <v>1117</v>
      </c>
      <c r="D229" s="36" t="s">
        <v>624</v>
      </c>
      <c r="E229" s="28">
        <v>5066.22</v>
      </c>
      <c r="F229" s="29">
        <v>48.04</v>
      </c>
      <c r="G229" s="28">
        <v>0</v>
      </c>
      <c r="H229" s="28">
        <v>0</v>
      </c>
      <c r="I229" s="28">
        <v>0</v>
      </c>
      <c r="J229" s="29"/>
      <c r="K229" s="29">
        <v>0</v>
      </c>
      <c r="L229" s="29"/>
      <c r="M229" s="29">
        <v>0</v>
      </c>
      <c r="N229" s="29">
        <v>0</v>
      </c>
      <c r="O229" s="29">
        <v>0</v>
      </c>
      <c r="P229" s="3">
        <v>5114.26</v>
      </c>
      <c r="Q229" s="29">
        <v>1988.03</v>
      </c>
      <c r="R229" s="30">
        <f t="shared" si="3"/>
        <v>3126.2300000000005</v>
      </c>
    </row>
    <row r="230" spans="1:18" x14ac:dyDescent="0.2">
      <c r="A230" s="7" t="s">
        <v>561</v>
      </c>
      <c r="B230" s="27">
        <v>42927</v>
      </c>
      <c r="C230" s="4" t="s">
        <v>675</v>
      </c>
      <c r="D230" s="39" t="s">
        <v>624</v>
      </c>
      <c r="E230" s="28">
        <v>1614.86</v>
      </c>
      <c r="F230" s="29">
        <v>0</v>
      </c>
      <c r="G230" s="28">
        <v>0</v>
      </c>
      <c r="H230" s="28">
        <v>0</v>
      </c>
      <c r="I230" s="28">
        <v>0</v>
      </c>
      <c r="J230" s="29"/>
      <c r="K230" s="29">
        <v>0</v>
      </c>
      <c r="L230" s="29"/>
      <c r="M230" s="29">
        <v>0</v>
      </c>
      <c r="N230" s="29">
        <v>0</v>
      </c>
      <c r="O230" s="29">
        <v>0</v>
      </c>
      <c r="P230" s="3">
        <v>1614.86</v>
      </c>
      <c r="Q230" s="29">
        <v>231.07</v>
      </c>
      <c r="R230" s="30">
        <f t="shared" si="3"/>
        <v>1383.79</v>
      </c>
    </row>
    <row r="231" spans="1:18" x14ac:dyDescent="0.2">
      <c r="A231" s="10" t="s">
        <v>789</v>
      </c>
      <c r="B231" s="24">
        <v>32203</v>
      </c>
      <c r="C231" s="5" t="s">
        <v>642</v>
      </c>
      <c r="D231" s="36" t="s">
        <v>624</v>
      </c>
      <c r="E231" s="28">
        <v>3240.9</v>
      </c>
      <c r="F231" s="29">
        <v>493.86</v>
      </c>
      <c r="G231" s="28">
        <v>1316.0600000000002</v>
      </c>
      <c r="H231" s="28">
        <v>0</v>
      </c>
      <c r="I231" s="28">
        <v>0</v>
      </c>
      <c r="J231" s="29"/>
      <c r="K231" s="29">
        <v>0</v>
      </c>
      <c r="L231" s="29"/>
      <c r="M231" s="29">
        <v>0</v>
      </c>
      <c r="N231" s="29">
        <v>0</v>
      </c>
      <c r="O231" s="29">
        <v>0</v>
      </c>
      <c r="P231" s="3">
        <v>5050.82</v>
      </c>
      <c r="Q231" s="29">
        <v>2523.9899999999998</v>
      </c>
      <c r="R231" s="30">
        <f t="shared" si="3"/>
        <v>2526.83</v>
      </c>
    </row>
    <row r="232" spans="1:18" x14ac:dyDescent="0.2">
      <c r="A232" s="10" t="s">
        <v>790</v>
      </c>
      <c r="B232" s="24">
        <v>33055</v>
      </c>
      <c r="C232" s="5" t="s">
        <v>623</v>
      </c>
      <c r="D232" s="36" t="s">
        <v>624</v>
      </c>
      <c r="E232" s="28">
        <v>2122.39</v>
      </c>
      <c r="F232" s="29">
        <v>1486.51</v>
      </c>
      <c r="G232" s="28">
        <v>0</v>
      </c>
      <c r="H232" s="28">
        <v>0</v>
      </c>
      <c r="I232" s="28">
        <v>0</v>
      </c>
      <c r="J232" s="29"/>
      <c r="K232" s="29">
        <v>0</v>
      </c>
      <c r="L232" s="29"/>
      <c r="M232" s="29">
        <v>0</v>
      </c>
      <c r="N232" s="29">
        <v>0</v>
      </c>
      <c r="O232" s="29">
        <v>3608.9</v>
      </c>
      <c r="P232" s="3">
        <v>7217.8</v>
      </c>
      <c r="Q232" s="29">
        <v>1745.27</v>
      </c>
      <c r="R232" s="30">
        <f t="shared" si="3"/>
        <v>5472.5300000000007</v>
      </c>
    </row>
    <row r="233" spans="1:18" x14ac:dyDescent="0.2">
      <c r="A233" s="10" t="s">
        <v>791</v>
      </c>
      <c r="B233" s="24">
        <v>35874</v>
      </c>
      <c r="C233" s="5" t="s">
        <v>878</v>
      </c>
      <c r="D233" s="36" t="s">
        <v>624</v>
      </c>
      <c r="E233" s="28">
        <v>2474.69</v>
      </c>
      <c r="F233" s="29">
        <v>0</v>
      </c>
      <c r="G233" s="28">
        <v>0</v>
      </c>
      <c r="H233" s="28">
        <v>625.92000000000007</v>
      </c>
      <c r="I233" s="28">
        <v>0</v>
      </c>
      <c r="J233" s="29"/>
      <c r="K233" s="29">
        <v>0</v>
      </c>
      <c r="L233" s="29"/>
      <c r="M233" s="29">
        <v>0</v>
      </c>
      <c r="N233" s="29">
        <v>0</v>
      </c>
      <c r="O233" s="29">
        <v>0</v>
      </c>
      <c r="P233" s="3">
        <v>3100.61</v>
      </c>
      <c r="Q233" s="29">
        <v>1090.1099999999999</v>
      </c>
      <c r="R233" s="30">
        <f t="shared" si="3"/>
        <v>2010.5000000000002</v>
      </c>
    </row>
    <row r="234" spans="1:18" x14ac:dyDescent="0.2">
      <c r="A234" s="10" t="s">
        <v>792</v>
      </c>
      <c r="B234" s="24">
        <v>40634</v>
      </c>
      <c r="C234" s="5" t="s">
        <v>1085</v>
      </c>
      <c r="D234" s="36" t="s">
        <v>1064</v>
      </c>
      <c r="E234" s="28">
        <v>3690.7</v>
      </c>
      <c r="F234" s="29">
        <v>0</v>
      </c>
      <c r="G234" s="28">
        <v>0</v>
      </c>
      <c r="H234" s="28">
        <v>0</v>
      </c>
      <c r="I234" s="28">
        <v>0</v>
      </c>
      <c r="J234" s="29"/>
      <c r="K234" s="29">
        <v>0</v>
      </c>
      <c r="L234" s="29"/>
      <c r="M234" s="29">
        <v>0</v>
      </c>
      <c r="N234" s="29">
        <v>0</v>
      </c>
      <c r="O234" s="29">
        <v>3690.7</v>
      </c>
      <c r="P234" s="3">
        <v>7381.4</v>
      </c>
      <c r="Q234" s="29">
        <v>1928.5</v>
      </c>
      <c r="R234" s="30">
        <f t="shared" si="3"/>
        <v>5452.9</v>
      </c>
    </row>
    <row r="235" spans="1:18" x14ac:dyDescent="0.2">
      <c r="A235" s="7" t="s">
        <v>562</v>
      </c>
      <c r="B235" s="26">
        <v>43231</v>
      </c>
      <c r="C235" s="6" t="s">
        <v>994</v>
      </c>
      <c r="D235" s="37" t="s">
        <v>1072</v>
      </c>
      <c r="E235" s="28">
        <v>6333.33</v>
      </c>
      <c r="F235" s="29">
        <v>0</v>
      </c>
      <c r="G235" s="28">
        <v>0</v>
      </c>
      <c r="H235" s="28">
        <v>0</v>
      </c>
      <c r="I235" s="28">
        <v>0</v>
      </c>
      <c r="J235" s="29"/>
      <c r="K235" s="29">
        <v>0</v>
      </c>
      <c r="L235" s="29"/>
      <c r="M235" s="29">
        <v>0</v>
      </c>
      <c r="N235" s="29">
        <v>0</v>
      </c>
      <c r="O235" s="29">
        <v>0</v>
      </c>
      <c r="P235" s="3">
        <v>6333.33</v>
      </c>
      <c r="Q235" s="29">
        <v>768.03</v>
      </c>
      <c r="R235" s="30">
        <f t="shared" si="3"/>
        <v>5565.3</v>
      </c>
    </row>
    <row r="236" spans="1:18" x14ac:dyDescent="0.2">
      <c r="A236" s="7" t="s">
        <v>563</v>
      </c>
      <c r="B236" s="27">
        <v>38378</v>
      </c>
      <c r="C236" s="4" t="s">
        <v>793</v>
      </c>
      <c r="D236" s="39" t="s">
        <v>1076</v>
      </c>
      <c r="E236" s="28">
        <v>4869.5</v>
      </c>
      <c r="F236" s="29">
        <v>0</v>
      </c>
      <c r="G236" s="28">
        <v>0</v>
      </c>
      <c r="H236" s="28">
        <v>0</v>
      </c>
      <c r="I236" s="28">
        <v>0</v>
      </c>
      <c r="J236" s="29"/>
      <c r="K236" s="29">
        <v>0</v>
      </c>
      <c r="L236" s="29"/>
      <c r="M236" s="29">
        <v>0</v>
      </c>
      <c r="N236" s="29">
        <v>0</v>
      </c>
      <c r="O236" s="29">
        <v>0</v>
      </c>
      <c r="P236" s="3">
        <v>4869.5</v>
      </c>
      <c r="Q236" s="29">
        <v>1811.16</v>
      </c>
      <c r="R236" s="30">
        <f t="shared" si="3"/>
        <v>3058.34</v>
      </c>
    </row>
    <row r="237" spans="1:18" x14ac:dyDescent="0.2">
      <c r="A237" s="10" t="s">
        <v>794</v>
      </c>
      <c r="B237" s="24">
        <v>31574</v>
      </c>
      <c r="C237" s="5" t="s">
        <v>1104</v>
      </c>
      <c r="D237" s="36" t="s">
        <v>624</v>
      </c>
      <c r="E237" s="28">
        <v>1614.86</v>
      </c>
      <c r="F237" s="29">
        <v>793.3</v>
      </c>
      <c r="G237" s="28">
        <v>0</v>
      </c>
      <c r="H237" s="28">
        <v>0</v>
      </c>
      <c r="I237" s="28">
        <v>0</v>
      </c>
      <c r="J237" s="29"/>
      <c r="K237" s="29">
        <v>0</v>
      </c>
      <c r="L237" s="29"/>
      <c r="M237" s="29">
        <v>0</v>
      </c>
      <c r="N237" s="29">
        <v>0</v>
      </c>
      <c r="O237" s="29">
        <v>0</v>
      </c>
      <c r="P237" s="3">
        <v>2408.16</v>
      </c>
      <c r="Q237" s="29">
        <v>1614.94</v>
      </c>
      <c r="R237" s="30">
        <f t="shared" si="3"/>
        <v>793.2199999999998</v>
      </c>
    </row>
    <row r="238" spans="1:18" x14ac:dyDescent="0.2">
      <c r="A238" s="10" t="s">
        <v>795</v>
      </c>
      <c r="B238" s="24">
        <v>32417</v>
      </c>
      <c r="C238" s="5" t="s">
        <v>1047</v>
      </c>
      <c r="D238" s="36" t="s">
        <v>624</v>
      </c>
      <c r="E238" s="28">
        <v>1353.95</v>
      </c>
      <c r="F238" s="29">
        <v>1114.25</v>
      </c>
      <c r="G238" s="28">
        <v>0</v>
      </c>
      <c r="H238" s="28">
        <v>0</v>
      </c>
      <c r="I238" s="28">
        <v>0</v>
      </c>
      <c r="J238" s="29"/>
      <c r="K238" s="29">
        <v>0</v>
      </c>
      <c r="L238" s="29"/>
      <c r="M238" s="29">
        <v>0</v>
      </c>
      <c r="N238" s="29">
        <v>0</v>
      </c>
      <c r="O238" s="29">
        <v>0</v>
      </c>
      <c r="P238" s="3">
        <v>2468.1999999999998</v>
      </c>
      <c r="Q238" s="29">
        <v>1844.2</v>
      </c>
      <c r="R238" s="30">
        <f t="shared" si="3"/>
        <v>623.99999999999977</v>
      </c>
    </row>
    <row r="239" spans="1:18" x14ac:dyDescent="0.2">
      <c r="A239" s="10" t="s">
        <v>796</v>
      </c>
      <c r="B239" s="24">
        <v>42534</v>
      </c>
      <c r="C239" s="5" t="s">
        <v>920</v>
      </c>
      <c r="D239" s="36" t="s">
        <v>680</v>
      </c>
      <c r="E239" s="28">
        <v>3409.63</v>
      </c>
      <c r="F239" s="29">
        <v>0</v>
      </c>
      <c r="G239" s="28">
        <v>0</v>
      </c>
      <c r="H239" s="28">
        <v>0</v>
      </c>
      <c r="I239" s="28">
        <v>0</v>
      </c>
      <c r="J239" s="29"/>
      <c r="K239" s="29">
        <v>0</v>
      </c>
      <c r="L239" s="29"/>
      <c r="M239" s="29">
        <v>0</v>
      </c>
      <c r="N239" s="29">
        <v>0</v>
      </c>
      <c r="O239" s="29">
        <v>0</v>
      </c>
      <c r="P239" s="3">
        <v>3409.63</v>
      </c>
      <c r="Q239" s="29">
        <v>632.89</v>
      </c>
      <c r="R239" s="30">
        <f t="shared" si="3"/>
        <v>2776.7400000000002</v>
      </c>
    </row>
    <row r="240" spans="1:18" x14ac:dyDescent="0.2">
      <c r="A240" s="10" t="s">
        <v>797</v>
      </c>
      <c r="B240" s="24">
        <v>35856</v>
      </c>
      <c r="C240" s="5" t="s">
        <v>1103</v>
      </c>
      <c r="D240" s="36" t="s">
        <v>624</v>
      </c>
      <c r="E240" s="28">
        <v>3839.8</v>
      </c>
      <c r="F240" s="29">
        <v>370.07</v>
      </c>
      <c r="G240" s="28">
        <v>0</v>
      </c>
      <c r="H240" s="28">
        <v>572.4</v>
      </c>
      <c r="I240" s="28">
        <v>0</v>
      </c>
      <c r="J240" s="29"/>
      <c r="K240" s="29">
        <v>0</v>
      </c>
      <c r="L240" s="29"/>
      <c r="M240" s="29">
        <v>0</v>
      </c>
      <c r="N240" s="29">
        <v>0</v>
      </c>
      <c r="O240" s="29">
        <v>0</v>
      </c>
      <c r="P240" s="3">
        <v>4782.2700000000004</v>
      </c>
      <c r="Q240" s="29">
        <v>804.9</v>
      </c>
      <c r="R240" s="30">
        <f t="shared" si="3"/>
        <v>3977.3700000000003</v>
      </c>
    </row>
    <row r="241" spans="1:18" x14ac:dyDescent="0.2">
      <c r="A241" s="10" t="s">
        <v>798</v>
      </c>
      <c r="B241" s="24">
        <v>37803</v>
      </c>
      <c r="C241" s="5" t="s">
        <v>1103</v>
      </c>
      <c r="D241" s="36" t="s">
        <v>1076</v>
      </c>
      <c r="E241" s="28">
        <v>3764.51</v>
      </c>
      <c r="F241" s="29">
        <v>0</v>
      </c>
      <c r="G241" s="28">
        <v>0</v>
      </c>
      <c r="H241" s="28">
        <v>572.4</v>
      </c>
      <c r="I241" s="28">
        <v>0</v>
      </c>
      <c r="J241" s="29"/>
      <c r="K241" s="29">
        <v>0</v>
      </c>
      <c r="L241" s="29"/>
      <c r="M241" s="29">
        <v>0</v>
      </c>
      <c r="N241" s="29">
        <v>0</v>
      </c>
      <c r="O241" s="29">
        <v>0</v>
      </c>
      <c r="P241" s="3">
        <v>4336.91</v>
      </c>
      <c r="Q241" s="29">
        <v>1168.1300000000001</v>
      </c>
      <c r="R241" s="30">
        <f t="shared" si="3"/>
        <v>3168.7799999999997</v>
      </c>
    </row>
    <row r="242" spans="1:18" x14ac:dyDescent="0.2">
      <c r="A242" s="10" t="s">
        <v>799</v>
      </c>
      <c r="B242" s="24">
        <v>42660</v>
      </c>
      <c r="C242" s="5" t="s">
        <v>729</v>
      </c>
      <c r="D242" s="36" t="s">
        <v>680</v>
      </c>
      <c r="E242" s="28">
        <v>1884.62</v>
      </c>
      <c r="F242" s="29">
        <v>0</v>
      </c>
      <c r="G242" s="28">
        <v>0</v>
      </c>
      <c r="H242" s="28">
        <v>0</v>
      </c>
      <c r="I242" s="28">
        <v>0</v>
      </c>
      <c r="J242" s="29"/>
      <c r="K242" s="29">
        <v>0</v>
      </c>
      <c r="L242" s="29"/>
      <c r="M242" s="29">
        <v>0</v>
      </c>
      <c r="N242" s="29">
        <v>0</v>
      </c>
      <c r="O242" s="29">
        <v>0</v>
      </c>
      <c r="P242" s="3">
        <v>1884.62</v>
      </c>
      <c r="Q242" s="29">
        <v>174.61</v>
      </c>
      <c r="R242" s="30">
        <f t="shared" si="3"/>
        <v>1710.0099999999998</v>
      </c>
    </row>
    <row r="243" spans="1:18" x14ac:dyDescent="0.2">
      <c r="A243" s="10" t="s">
        <v>800</v>
      </c>
      <c r="B243" s="24">
        <v>36164</v>
      </c>
      <c r="C243" s="5" t="s">
        <v>1118</v>
      </c>
      <c r="D243" s="37">
        <v>0</v>
      </c>
      <c r="E243" s="28">
        <v>2046.73</v>
      </c>
      <c r="F243" s="29">
        <v>0</v>
      </c>
      <c r="G243" s="28">
        <v>0</v>
      </c>
      <c r="H243" s="28">
        <v>1527.68</v>
      </c>
      <c r="I243" s="28">
        <v>0</v>
      </c>
      <c r="J243" s="29"/>
      <c r="K243" s="29">
        <v>0</v>
      </c>
      <c r="L243" s="29"/>
      <c r="M243" s="29">
        <v>0</v>
      </c>
      <c r="N243" s="29">
        <v>0</v>
      </c>
      <c r="O243" s="29">
        <v>0</v>
      </c>
      <c r="P243" s="3">
        <v>3574.41</v>
      </c>
      <c r="Q243" s="29">
        <v>1169.57</v>
      </c>
      <c r="R243" s="30">
        <f t="shared" si="3"/>
        <v>2404.84</v>
      </c>
    </row>
    <row r="244" spans="1:18" x14ac:dyDescent="0.2">
      <c r="A244" s="9" t="s">
        <v>1040</v>
      </c>
      <c r="B244" s="25">
        <v>43299</v>
      </c>
      <c r="C244" s="29" t="s">
        <v>626</v>
      </c>
      <c r="D244" s="37">
        <v>0</v>
      </c>
      <c r="E244" s="28">
        <v>830</v>
      </c>
      <c r="F244" s="29">
        <v>0</v>
      </c>
      <c r="G244" s="28">
        <v>0</v>
      </c>
      <c r="H244" s="28">
        <v>0</v>
      </c>
      <c r="I244" s="28">
        <v>0</v>
      </c>
      <c r="J244" s="29"/>
      <c r="K244" s="29">
        <v>0</v>
      </c>
      <c r="L244" s="29"/>
      <c r="M244" s="29">
        <v>86</v>
      </c>
      <c r="N244" s="29">
        <v>0</v>
      </c>
      <c r="O244" s="29">
        <v>0</v>
      </c>
      <c r="P244" s="3">
        <v>916</v>
      </c>
      <c r="Q244" s="29">
        <v>0</v>
      </c>
      <c r="R244" s="30">
        <f t="shared" si="3"/>
        <v>916</v>
      </c>
    </row>
    <row r="245" spans="1:18" x14ac:dyDescent="0.2">
      <c r="A245" s="10" t="s">
        <v>801</v>
      </c>
      <c r="B245" s="24">
        <v>40617</v>
      </c>
      <c r="C245" s="5" t="s">
        <v>1085</v>
      </c>
      <c r="D245" s="36" t="s">
        <v>1064</v>
      </c>
      <c r="E245" s="28">
        <v>3690.7</v>
      </c>
      <c r="F245" s="29">
        <v>0</v>
      </c>
      <c r="G245" s="28">
        <v>0</v>
      </c>
      <c r="H245" s="28">
        <v>0</v>
      </c>
      <c r="I245" s="28">
        <v>0</v>
      </c>
      <c r="J245" s="29"/>
      <c r="K245" s="29">
        <v>0</v>
      </c>
      <c r="L245" s="29"/>
      <c r="M245" s="29">
        <v>0</v>
      </c>
      <c r="N245" s="29">
        <v>0</v>
      </c>
      <c r="O245" s="29">
        <v>0</v>
      </c>
      <c r="P245" s="3">
        <v>3690.7</v>
      </c>
      <c r="Q245" s="29">
        <v>1955.84</v>
      </c>
      <c r="R245" s="30">
        <f t="shared" si="3"/>
        <v>1734.86</v>
      </c>
    </row>
    <row r="246" spans="1:18" x14ac:dyDescent="0.2">
      <c r="A246" s="7" t="s">
        <v>564</v>
      </c>
      <c r="B246" s="27">
        <v>38211</v>
      </c>
      <c r="C246" s="4" t="s">
        <v>793</v>
      </c>
      <c r="D246" s="39" t="s">
        <v>1076</v>
      </c>
      <c r="E246" s="28">
        <v>4869.5</v>
      </c>
      <c r="F246" s="29">
        <v>0</v>
      </c>
      <c r="G246" s="28">
        <v>0</v>
      </c>
      <c r="H246" s="28">
        <v>0</v>
      </c>
      <c r="I246" s="28">
        <v>0</v>
      </c>
      <c r="J246" s="29"/>
      <c r="K246" s="29">
        <v>0</v>
      </c>
      <c r="L246" s="29"/>
      <c r="M246" s="29">
        <v>0</v>
      </c>
      <c r="N246" s="29">
        <v>0</v>
      </c>
      <c r="O246" s="29">
        <v>0</v>
      </c>
      <c r="P246" s="3">
        <v>4869.5</v>
      </c>
      <c r="Q246" s="29">
        <v>3111.41</v>
      </c>
      <c r="R246" s="30">
        <f t="shared" si="3"/>
        <v>1758.0900000000001</v>
      </c>
    </row>
    <row r="247" spans="1:18" x14ac:dyDescent="0.2">
      <c r="A247" s="10" t="s">
        <v>802</v>
      </c>
      <c r="B247" s="24">
        <v>41426</v>
      </c>
      <c r="C247" s="5" t="s">
        <v>1107</v>
      </c>
      <c r="D247" s="36" t="s">
        <v>680</v>
      </c>
      <c r="E247" s="28">
        <v>3477.83</v>
      </c>
      <c r="F247" s="29">
        <v>0</v>
      </c>
      <c r="G247" s="28">
        <v>0</v>
      </c>
      <c r="H247" s="28">
        <v>0</v>
      </c>
      <c r="I247" s="28">
        <v>0</v>
      </c>
      <c r="J247" s="29"/>
      <c r="K247" s="29">
        <v>0</v>
      </c>
      <c r="L247" s="29"/>
      <c r="M247" s="29">
        <v>0</v>
      </c>
      <c r="N247" s="29">
        <v>0</v>
      </c>
      <c r="O247" s="29">
        <v>0</v>
      </c>
      <c r="P247" s="3">
        <v>3477.83</v>
      </c>
      <c r="Q247" s="29">
        <v>841.51</v>
      </c>
      <c r="R247" s="30">
        <f t="shared" si="3"/>
        <v>2636.3199999999997</v>
      </c>
    </row>
    <row r="248" spans="1:18" x14ac:dyDescent="0.2">
      <c r="A248" s="7" t="s">
        <v>565</v>
      </c>
      <c r="B248" s="26">
        <v>43221</v>
      </c>
      <c r="C248" s="6" t="s">
        <v>995</v>
      </c>
      <c r="D248" s="37">
        <v>0</v>
      </c>
      <c r="E248" s="28">
        <v>0</v>
      </c>
      <c r="F248" s="29">
        <v>0</v>
      </c>
      <c r="G248" s="28">
        <v>0</v>
      </c>
      <c r="H248" s="28">
        <v>0</v>
      </c>
      <c r="I248" s="28">
        <v>0</v>
      </c>
      <c r="J248" s="29"/>
      <c r="K248" s="29">
        <v>14000</v>
      </c>
      <c r="L248" s="29"/>
      <c r="M248" s="29">
        <v>0</v>
      </c>
      <c r="N248" s="29">
        <v>0</v>
      </c>
      <c r="O248" s="29">
        <v>0</v>
      </c>
      <c r="P248" s="3">
        <v>14000</v>
      </c>
      <c r="Q248" s="29">
        <v>2980.64</v>
      </c>
      <c r="R248" s="30">
        <f t="shared" si="3"/>
        <v>11019.36</v>
      </c>
    </row>
    <row r="249" spans="1:18" x14ac:dyDescent="0.2">
      <c r="A249" s="10" t="s">
        <v>803</v>
      </c>
      <c r="B249" s="24">
        <v>32783</v>
      </c>
      <c r="C249" s="5" t="s">
        <v>672</v>
      </c>
      <c r="D249" s="36" t="s">
        <v>624</v>
      </c>
      <c r="E249" s="28">
        <v>5066.22</v>
      </c>
      <c r="F249" s="29">
        <v>2374.92</v>
      </c>
      <c r="G249" s="28">
        <v>0</v>
      </c>
      <c r="H249" s="28">
        <v>0</v>
      </c>
      <c r="I249" s="28">
        <v>0</v>
      </c>
      <c r="J249" s="29"/>
      <c r="K249" s="29">
        <v>4803.04</v>
      </c>
      <c r="L249" s="29"/>
      <c r="M249" s="29">
        <v>0</v>
      </c>
      <c r="N249" s="29">
        <v>0</v>
      </c>
      <c r="O249" s="29">
        <v>0</v>
      </c>
      <c r="P249" s="3">
        <v>12244.18</v>
      </c>
      <c r="Q249" s="29">
        <v>5886.98</v>
      </c>
      <c r="R249" s="30">
        <f t="shared" si="3"/>
        <v>6357.2000000000007</v>
      </c>
    </row>
    <row r="250" spans="1:18" x14ac:dyDescent="0.2">
      <c r="A250" s="7" t="s">
        <v>566</v>
      </c>
      <c r="B250" s="26">
        <v>41071</v>
      </c>
      <c r="C250" s="6" t="s">
        <v>995</v>
      </c>
      <c r="D250" s="37">
        <v>0</v>
      </c>
      <c r="E250" s="28">
        <v>0</v>
      </c>
      <c r="F250" s="29">
        <v>0</v>
      </c>
      <c r="G250" s="28">
        <v>0</v>
      </c>
      <c r="H250" s="28">
        <v>0</v>
      </c>
      <c r="I250" s="28">
        <v>0</v>
      </c>
      <c r="J250" s="29"/>
      <c r="K250" s="29">
        <v>4000</v>
      </c>
      <c r="L250" s="29"/>
      <c r="M250" s="29">
        <v>0</v>
      </c>
      <c r="N250" s="29">
        <v>0</v>
      </c>
      <c r="O250" s="29">
        <v>0</v>
      </c>
      <c r="P250" s="3">
        <v>4000</v>
      </c>
      <c r="Q250" s="29">
        <v>159.88</v>
      </c>
      <c r="R250" s="30">
        <f t="shared" si="3"/>
        <v>3840.12</v>
      </c>
    </row>
    <row r="251" spans="1:18" x14ac:dyDescent="0.2">
      <c r="A251" s="7" t="s">
        <v>567</v>
      </c>
      <c r="B251" s="26">
        <v>43157</v>
      </c>
      <c r="C251" s="6" t="s">
        <v>626</v>
      </c>
      <c r="D251" s="37">
        <v>0</v>
      </c>
      <c r="E251" s="28">
        <v>830</v>
      </c>
      <c r="F251" s="29">
        <v>0</v>
      </c>
      <c r="G251" s="28">
        <v>0</v>
      </c>
      <c r="H251" s="28">
        <v>0</v>
      </c>
      <c r="I251" s="28">
        <v>0</v>
      </c>
      <c r="J251" s="29"/>
      <c r="K251" s="29">
        <v>0</v>
      </c>
      <c r="L251" s="29"/>
      <c r="M251" s="29">
        <v>86</v>
      </c>
      <c r="N251" s="29">
        <v>0</v>
      </c>
      <c r="O251" s="29">
        <v>0</v>
      </c>
      <c r="P251" s="3">
        <v>916</v>
      </c>
      <c r="Q251" s="29">
        <v>0</v>
      </c>
      <c r="R251" s="30">
        <f t="shared" si="3"/>
        <v>916</v>
      </c>
    </row>
    <row r="252" spans="1:18" x14ac:dyDescent="0.2">
      <c r="A252" s="10" t="s">
        <v>804</v>
      </c>
      <c r="B252" s="24">
        <v>34822</v>
      </c>
      <c r="C252" s="5" t="s">
        <v>1081</v>
      </c>
      <c r="D252" s="36" t="s">
        <v>624</v>
      </c>
      <c r="E252" s="28">
        <v>1614.86</v>
      </c>
      <c r="F252" s="29">
        <v>1096.06</v>
      </c>
      <c r="G252" s="28">
        <v>0</v>
      </c>
      <c r="H252" s="28">
        <v>0</v>
      </c>
      <c r="I252" s="28">
        <v>0</v>
      </c>
      <c r="J252" s="29"/>
      <c r="K252" s="29">
        <v>0</v>
      </c>
      <c r="L252" s="29"/>
      <c r="M252" s="29">
        <v>0</v>
      </c>
      <c r="N252" s="29">
        <v>240</v>
      </c>
      <c r="O252" s="29">
        <v>0</v>
      </c>
      <c r="P252" s="3">
        <v>2950.92</v>
      </c>
      <c r="Q252" s="29">
        <v>1301.02</v>
      </c>
      <c r="R252" s="30">
        <f t="shared" si="3"/>
        <v>1649.9</v>
      </c>
    </row>
    <row r="253" spans="1:18" x14ac:dyDescent="0.2">
      <c r="A253" s="10" t="s">
        <v>805</v>
      </c>
      <c r="B253" s="27">
        <v>37414</v>
      </c>
      <c r="C253" s="5" t="s">
        <v>672</v>
      </c>
      <c r="D253" s="36" t="s">
        <v>1065</v>
      </c>
      <c r="E253" s="28">
        <v>5066.22</v>
      </c>
      <c r="F253" s="29">
        <v>0</v>
      </c>
      <c r="G253" s="28">
        <v>0</v>
      </c>
      <c r="H253" s="28">
        <v>0</v>
      </c>
      <c r="I253" s="28">
        <v>0</v>
      </c>
      <c r="J253" s="29"/>
      <c r="K253" s="29">
        <v>1300</v>
      </c>
      <c r="L253" s="29"/>
      <c r="M253" s="29">
        <v>0</v>
      </c>
      <c r="N253" s="29">
        <v>0</v>
      </c>
      <c r="O253" s="29">
        <v>0</v>
      </c>
      <c r="P253" s="3">
        <v>6366.22</v>
      </c>
      <c r="Q253" s="29">
        <v>1624.01</v>
      </c>
      <c r="R253" s="30">
        <f t="shared" si="3"/>
        <v>4742.21</v>
      </c>
    </row>
    <row r="254" spans="1:18" x14ac:dyDescent="0.2">
      <c r="A254" s="9" t="s">
        <v>1054</v>
      </c>
      <c r="B254" s="25">
        <v>43334</v>
      </c>
      <c r="C254" s="29" t="s">
        <v>626</v>
      </c>
      <c r="D254" s="37">
        <v>0</v>
      </c>
      <c r="E254" s="28">
        <v>249</v>
      </c>
      <c r="F254" s="29">
        <v>0</v>
      </c>
      <c r="G254" s="28">
        <v>0</v>
      </c>
      <c r="H254" s="28">
        <v>0</v>
      </c>
      <c r="I254" s="28">
        <v>0</v>
      </c>
      <c r="J254" s="29"/>
      <c r="K254" s="29">
        <v>0</v>
      </c>
      <c r="L254" s="29"/>
      <c r="M254" s="29">
        <v>25.8</v>
      </c>
      <c r="N254" s="29">
        <v>0</v>
      </c>
      <c r="O254" s="29">
        <v>0</v>
      </c>
      <c r="P254" s="3">
        <v>274.8</v>
      </c>
      <c r="Q254" s="29">
        <v>0</v>
      </c>
      <c r="R254" s="30">
        <f t="shared" si="3"/>
        <v>274.8</v>
      </c>
    </row>
    <row r="255" spans="1:18" x14ac:dyDescent="0.2">
      <c r="A255" s="10" t="s">
        <v>806</v>
      </c>
      <c r="B255" s="24">
        <v>36586</v>
      </c>
      <c r="C255" s="5" t="s">
        <v>642</v>
      </c>
      <c r="D255" s="36" t="s">
        <v>624</v>
      </c>
      <c r="E255" s="28">
        <v>3240.9</v>
      </c>
      <c r="F255" s="29">
        <v>1936.63</v>
      </c>
      <c r="G255" s="28">
        <v>0</v>
      </c>
      <c r="H255" s="28">
        <v>0</v>
      </c>
      <c r="I255" s="28">
        <v>0</v>
      </c>
      <c r="J255" s="29"/>
      <c r="K255" s="29">
        <v>0</v>
      </c>
      <c r="L255" s="29"/>
      <c r="M255" s="29">
        <v>0</v>
      </c>
      <c r="N255" s="29">
        <v>0</v>
      </c>
      <c r="O255" s="29">
        <v>0</v>
      </c>
      <c r="P255" s="3">
        <v>5177.53</v>
      </c>
      <c r="Q255" s="29">
        <v>1945.44</v>
      </c>
      <c r="R255" s="30">
        <f t="shared" si="3"/>
        <v>3232.0899999999997</v>
      </c>
    </row>
    <row r="256" spans="1:18" x14ac:dyDescent="0.2">
      <c r="A256" s="7" t="s">
        <v>568</v>
      </c>
      <c r="B256" s="27">
        <v>43062</v>
      </c>
      <c r="C256" s="4" t="s">
        <v>626</v>
      </c>
      <c r="D256" s="37">
        <v>0</v>
      </c>
      <c r="E256" s="28">
        <v>830</v>
      </c>
      <c r="F256" s="29">
        <v>0</v>
      </c>
      <c r="G256" s="28">
        <v>0</v>
      </c>
      <c r="H256" s="28">
        <v>0</v>
      </c>
      <c r="I256" s="28">
        <v>0</v>
      </c>
      <c r="J256" s="29"/>
      <c r="K256" s="29">
        <v>0</v>
      </c>
      <c r="L256" s="29"/>
      <c r="M256" s="29">
        <v>86</v>
      </c>
      <c r="N256" s="29">
        <v>0</v>
      </c>
      <c r="O256" s="29">
        <v>0</v>
      </c>
      <c r="P256" s="3">
        <v>916</v>
      </c>
      <c r="Q256" s="29">
        <v>0</v>
      </c>
      <c r="R256" s="30">
        <f t="shared" si="3"/>
        <v>916</v>
      </c>
    </row>
    <row r="257" spans="1:18" x14ac:dyDescent="0.2">
      <c r="A257" s="10" t="s">
        <v>807</v>
      </c>
      <c r="B257" s="24">
        <v>38596</v>
      </c>
      <c r="C257" s="5" t="s">
        <v>672</v>
      </c>
      <c r="D257" s="36" t="s">
        <v>1064</v>
      </c>
      <c r="E257" s="28">
        <v>4869.5</v>
      </c>
      <c r="F257" s="29">
        <v>0</v>
      </c>
      <c r="G257" s="28">
        <v>0</v>
      </c>
      <c r="H257" s="28">
        <v>0</v>
      </c>
      <c r="I257" s="28">
        <v>0</v>
      </c>
      <c r="J257" s="29"/>
      <c r="K257" s="29">
        <v>0</v>
      </c>
      <c r="L257" s="29"/>
      <c r="M257" s="29">
        <v>0</v>
      </c>
      <c r="N257" s="29">
        <v>0</v>
      </c>
      <c r="O257" s="29">
        <v>0</v>
      </c>
      <c r="P257" s="3">
        <v>4869.5</v>
      </c>
      <c r="Q257" s="29">
        <v>1171.4100000000001</v>
      </c>
      <c r="R257" s="30">
        <f t="shared" si="3"/>
        <v>3698.09</v>
      </c>
    </row>
    <row r="258" spans="1:18" x14ac:dyDescent="0.2">
      <c r="A258" s="6" t="s">
        <v>240</v>
      </c>
      <c r="B258" s="26">
        <v>43339</v>
      </c>
      <c r="C258" s="6" t="s">
        <v>994</v>
      </c>
      <c r="D258" s="37" t="s">
        <v>1067</v>
      </c>
      <c r="E258" s="28">
        <v>666.67</v>
      </c>
      <c r="F258" s="29">
        <v>0</v>
      </c>
      <c r="G258" s="28">
        <v>0</v>
      </c>
      <c r="H258" s="28">
        <v>0</v>
      </c>
      <c r="I258" s="28">
        <v>0</v>
      </c>
      <c r="J258" s="29"/>
      <c r="K258" s="29">
        <v>0</v>
      </c>
      <c r="L258" s="29"/>
      <c r="M258" s="29">
        <v>0</v>
      </c>
      <c r="N258" s="29">
        <v>0</v>
      </c>
      <c r="O258" s="29">
        <v>0</v>
      </c>
      <c r="P258" s="3">
        <v>666.67</v>
      </c>
      <c r="Q258" s="29">
        <v>53.33</v>
      </c>
      <c r="R258" s="30">
        <f t="shared" si="3"/>
        <v>613.33999999999992</v>
      </c>
    </row>
    <row r="259" spans="1:18" x14ac:dyDescent="0.2">
      <c r="A259" s="31" t="s">
        <v>1007</v>
      </c>
      <c r="B259" s="26">
        <v>43255</v>
      </c>
      <c r="C259" s="6" t="s">
        <v>626</v>
      </c>
      <c r="D259" s="37">
        <v>0</v>
      </c>
      <c r="E259" s="28">
        <v>830</v>
      </c>
      <c r="F259" s="29">
        <v>0</v>
      </c>
      <c r="G259" s="28">
        <v>0</v>
      </c>
      <c r="H259" s="28">
        <v>0</v>
      </c>
      <c r="I259" s="28">
        <v>0</v>
      </c>
      <c r="J259" s="29"/>
      <c r="K259" s="29">
        <v>0</v>
      </c>
      <c r="L259" s="29"/>
      <c r="M259" s="29">
        <v>86</v>
      </c>
      <c r="N259" s="29">
        <v>0</v>
      </c>
      <c r="O259" s="29">
        <v>0</v>
      </c>
      <c r="P259" s="3">
        <v>916</v>
      </c>
      <c r="Q259" s="29">
        <v>0</v>
      </c>
      <c r="R259" s="30">
        <f t="shared" si="3"/>
        <v>916</v>
      </c>
    </row>
    <row r="260" spans="1:18" x14ac:dyDescent="0.2">
      <c r="A260" s="10" t="s">
        <v>808</v>
      </c>
      <c r="B260" s="24">
        <v>35319</v>
      </c>
      <c r="C260" s="5" t="s">
        <v>672</v>
      </c>
      <c r="D260" s="36" t="s">
        <v>624</v>
      </c>
      <c r="E260" s="28">
        <v>5066.22</v>
      </c>
      <c r="F260" s="29">
        <v>777.36</v>
      </c>
      <c r="G260" s="28">
        <v>0</v>
      </c>
      <c r="H260" s="28">
        <v>0</v>
      </c>
      <c r="I260" s="28">
        <v>0</v>
      </c>
      <c r="J260" s="29"/>
      <c r="K260" s="29">
        <v>0</v>
      </c>
      <c r="L260" s="29"/>
      <c r="M260" s="29">
        <v>0</v>
      </c>
      <c r="N260" s="29">
        <v>0</v>
      </c>
      <c r="O260" s="29">
        <v>0</v>
      </c>
      <c r="P260" s="3">
        <v>5843.58</v>
      </c>
      <c r="Q260" s="29">
        <v>2555.67</v>
      </c>
      <c r="R260" s="30">
        <f t="shared" si="3"/>
        <v>3287.91</v>
      </c>
    </row>
    <row r="261" spans="1:18" x14ac:dyDescent="0.2">
      <c r="A261" s="10" t="s">
        <v>809</v>
      </c>
      <c r="B261" s="24">
        <v>41823</v>
      </c>
      <c r="C261" s="5" t="s">
        <v>1085</v>
      </c>
      <c r="D261" s="36" t="s">
        <v>680</v>
      </c>
      <c r="E261" s="28">
        <v>3477.83</v>
      </c>
      <c r="F261" s="29">
        <v>0</v>
      </c>
      <c r="G261" s="28">
        <v>0</v>
      </c>
      <c r="H261" s="28">
        <v>0</v>
      </c>
      <c r="I261" s="28">
        <v>0</v>
      </c>
      <c r="J261" s="29"/>
      <c r="K261" s="29">
        <v>3000</v>
      </c>
      <c r="L261" s="29"/>
      <c r="M261" s="29">
        <v>0</v>
      </c>
      <c r="N261" s="29">
        <v>0</v>
      </c>
      <c r="O261" s="29">
        <v>0</v>
      </c>
      <c r="P261" s="3">
        <v>6477.83</v>
      </c>
      <c r="Q261" s="29">
        <v>1602.48</v>
      </c>
      <c r="R261" s="30">
        <f t="shared" si="3"/>
        <v>4875.3500000000004</v>
      </c>
    </row>
    <row r="262" spans="1:18" x14ac:dyDescent="0.2">
      <c r="A262" s="10" t="s">
        <v>810</v>
      </c>
      <c r="B262" s="24">
        <v>35468</v>
      </c>
      <c r="C262" s="5" t="s">
        <v>1114</v>
      </c>
      <c r="D262" s="36" t="s">
        <v>1066</v>
      </c>
      <c r="E262" s="28">
        <v>4345.13</v>
      </c>
      <c r="F262" s="29">
        <v>1121.7</v>
      </c>
      <c r="G262" s="28">
        <v>0</v>
      </c>
      <c r="H262" s="28">
        <v>0</v>
      </c>
      <c r="I262" s="28">
        <v>0</v>
      </c>
      <c r="J262" s="29"/>
      <c r="K262" s="29">
        <v>0</v>
      </c>
      <c r="L262" s="29"/>
      <c r="M262" s="29">
        <v>0</v>
      </c>
      <c r="N262" s="29">
        <v>0</v>
      </c>
      <c r="O262" s="29">
        <v>5466.83</v>
      </c>
      <c r="P262" s="3">
        <v>10933.66</v>
      </c>
      <c r="Q262" s="29">
        <v>2473.8000000000002</v>
      </c>
      <c r="R262" s="30">
        <f t="shared" si="3"/>
        <v>8459.86</v>
      </c>
    </row>
    <row r="263" spans="1:18" x14ac:dyDescent="0.2">
      <c r="A263" s="10" t="s">
        <v>811</v>
      </c>
      <c r="B263" s="24">
        <v>40269</v>
      </c>
      <c r="C263" s="5" t="s">
        <v>1119</v>
      </c>
      <c r="D263" s="36" t="s">
        <v>680</v>
      </c>
      <c r="E263" s="28">
        <v>3477.83</v>
      </c>
      <c r="F263" s="29">
        <v>0</v>
      </c>
      <c r="G263" s="28">
        <v>0</v>
      </c>
      <c r="H263" s="28">
        <v>0</v>
      </c>
      <c r="I263" s="28">
        <v>0</v>
      </c>
      <c r="J263" s="29"/>
      <c r="K263" s="29">
        <v>0</v>
      </c>
      <c r="L263" s="29"/>
      <c r="M263" s="29">
        <v>0</v>
      </c>
      <c r="N263" s="29">
        <v>0</v>
      </c>
      <c r="O263" s="29">
        <v>0</v>
      </c>
      <c r="P263" s="3">
        <v>3477.83</v>
      </c>
      <c r="Q263" s="29">
        <v>1353.94</v>
      </c>
      <c r="R263" s="30">
        <f t="shared" si="3"/>
        <v>2123.89</v>
      </c>
    </row>
    <row r="264" spans="1:18" x14ac:dyDescent="0.2">
      <c r="A264" s="10" t="s">
        <v>812</v>
      </c>
      <c r="B264" s="24">
        <v>37032</v>
      </c>
      <c r="C264" s="5" t="s">
        <v>642</v>
      </c>
      <c r="D264" s="36" t="s">
        <v>680</v>
      </c>
      <c r="E264" s="28">
        <v>2935.39</v>
      </c>
      <c r="F264" s="29">
        <v>0</v>
      </c>
      <c r="G264" s="28">
        <v>0</v>
      </c>
      <c r="H264" s="28">
        <v>0</v>
      </c>
      <c r="I264" s="28">
        <v>0</v>
      </c>
      <c r="J264" s="29"/>
      <c r="K264" s="29">
        <v>0</v>
      </c>
      <c r="L264" s="29"/>
      <c r="M264" s="29">
        <v>0</v>
      </c>
      <c r="N264" s="29">
        <v>0</v>
      </c>
      <c r="O264" s="29">
        <v>0</v>
      </c>
      <c r="P264" s="3">
        <v>2935.39</v>
      </c>
      <c r="Q264" s="29">
        <v>1719.94</v>
      </c>
      <c r="R264" s="30">
        <f t="shared" si="3"/>
        <v>1215.4499999999998</v>
      </c>
    </row>
    <row r="265" spans="1:18" x14ac:dyDescent="0.2">
      <c r="A265" s="7" t="s">
        <v>569</v>
      </c>
      <c r="B265" s="27">
        <v>36220</v>
      </c>
      <c r="C265" s="4" t="s">
        <v>1111</v>
      </c>
      <c r="D265" s="39" t="s">
        <v>624</v>
      </c>
      <c r="E265" s="28">
        <v>5066.22</v>
      </c>
      <c r="F265" s="29">
        <v>549.70000000000005</v>
      </c>
      <c r="G265" s="28">
        <v>0</v>
      </c>
      <c r="H265" s="28">
        <v>0</v>
      </c>
      <c r="I265" s="28">
        <v>0</v>
      </c>
      <c r="J265" s="29"/>
      <c r="K265" s="29">
        <v>0</v>
      </c>
      <c r="L265" s="29"/>
      <c r="M265" s="29">
        <v>0</v>
      </c>
      <c r="N265" s="29">
        <v>0</v>
      </c>
      <c r="O265" s="29">
        <v>0</v>
      </c>
      <c r="P265" s="3">
        <v>5615.92</v>
      </c>
      <c r="Q265" s="29">
        <v>3630.54</v>
      </c>
      <c r="R265" s="30">
        <f t="shared" si="3"/>
        <v>1985.38</v>
      </c>
    </row>
    <row r="266" spans="1:18" x14ac:dyDescent="0.2">
      <c r="A266" s="10" t="s">
        <v>813</v>
      </c>
      <c r="B266" s="24">
        <v>34415</v>
      </c>
      <c r="C266" s="5" t="s">
        <v>1092</v>
      </c>
      <c r="D266" s="36" t="s">
        <v>624</v>
      </c>
      <c r="E266" s="28">
        <v>1353.95</v>
      </c>
      <c r="F266" s="29">
        <v>650.02</v>
      </c>
      <c r="G266" s="28">
        <v>0</v>
      </c>
      <c r="H266" s="28">
        <v>0</v>
      </c>
      <c r="I266" s="28">
        <v>0</v>
      </c>
      <c r="J266" s="29"/>
      <c r="K266" s="29">
        <v>0</v>
      </c>
      <c r="L266" s="29"/>
      <c r="M266" s="29">
        <v>0</v>
      </c>
      <c r="N266" s="29">
        <v>0</v>
      </c>
      <c r="O266" s="29">
        <v>0</v>
      </c>
      <c r="P266" s="3">
        <v>2003.97</v>
      </c>
      <c r="Q266" s="29">
        <v>839.37</v>
      </c>
      <c r="R266" s="30">
        <f t="shared" ref="R266:R329" si="4">SUM(P266-Q266)</f>
        <v>1164.5999999999999</v>
      </c>
    </row>
    <row r="267" spans="1:18" x14ac:dyDescent="0.2">
      <c r="A267" s="10" t="s">
        <v>814</v>
      </c>
      <c r="B267" s="24">
        <v>41824</v>
      </c>
      <c r="C267" s="5" t="s">
        <v>1114</v>
      </c>
      <c r="D267" s="36" t="s">
        <v>680</v>
      </c>
      <c r="E267" s="28">
        <v>3935.52</v>
      </c>
      <c r="F267" s="29">
        <v>0</v>
      </c>
      <c r="G267" s="28">
        <v>0</v>
      </c>
      <c r="H267" s="28">
        <v>0</v>
      </c>
      <c r="I267" s="28">
        <v>0</v>
      </c>
      <c r="J267" s="29"/>
      <c r="K267" s="29">
        <v>0</v>
      </c>
      <c r="L267" s="29"/>
      <c r="M267" s="29">
        <v>0</v>
      </c>
      <c r="N267" s="29">
        <v>300</v>
      </c>
      <c r="O267" s="29">
        <v>0</v>
      </c>
      <c r="P267" s="3">
        <v>4235.5200000000004</v>
      </c>
      <c r="Q267" s="29">
        <v>1205.43</v>
      </c>
      <c r="R267" s="30">
        <f t="shared" si="4"/>
        <v>3030.09</v>
      </c>
    </row>
    <row r="268" spans="1:18" x14ac:dyDescent="0.2">
      <c r="A268" s="9" t="s">
        <v>1055</v>
      </c>
      <c r="B268" s="25">
        <v>43334</v>
      </c>
      <c r="C268" s="29" t="s">
        <v>626</v>
      </c>
      <c r="D268" s="37">
        <v>0</v>
      </c>
      <c r="E268" s="28">
        <v>249</v>
      </c>
      <c r="F268" s="29">
        <v>0</v>
      </c>
      <c r="G268" s="28">
        <v>0</v>
      </c>
      <c r="H268" s="28">
        <v>0</v>
      </c>
      <c r="I268" s="28">
        <v>0</v>
      </c>
      <c r="J268" s="29"/>
      <c r="K268" s="29">
        <v>0</v>
      </c>
      <c r="L268" s="29"/>
      <c r="M268" s="29">
        <v>25.8</v>
      </c>
      <c r="N268" s="29">
        <v>0</v>
      </c>
      <c r="O268" s="29">
        <v>0</v>
      </c>
      <c r="P268" s="3">
        <v>274.8</v>
      </c>
      <c r="Q268" s="29">
        <v>0</v>
      </c>
      <c r="R268" s="30">
        <f t="shared" si="4"/>
        <v>274.8</v>
      </c>
    </row>
    <row r="269" spans="1:18" x14ac:dyDescent="0.2">
      <c r="A269" s="7" t="s">
        <v>570</v>
      </c>
      <c r="B269" s="27">
        <v>42948</v>
      </c>
      <c r="C269" s="4" t="s">
        <v>729</v>
      </c>
      <c r="D269" s="39" t="s">
        <v>680</v>
      </c>
      <c r="E269" s="28">
        <v>1884.62</v>
      </c>
      <c r="F269" s="29">
        <v>0</v>
      </c>
      <c r="G269" s="28">
        <v>0</v>
      </c>
      <c r="H269" s="28">
        <v>0</v>
      </c>
      <c r="I269" s="28">
        <v>0</v>
      </c>
      <c r="J269" s="29"/>
      <c r="K269" s="29">
        <v>0</v>
      </c>
      <c r="L269" s="29"/>
      <c r="M269" s="29">
        <v>0</v>
      </c>
      <c r="N269" s="29">
        <v>0</v>
      </c>
      <c r="O269" s="29">
        <v>0</v>
      </c>
      <c r="P269" s="3">
        <v>1884.62</v>
      </c>
      <c r="Q269" s="29">
        <v>367.45</v>
      </c>
      <c r="R269" s="30">
        <f t="shared" si="4"/>
        <v>1517.1699999999998</v>
      </c>
    </row>
    <row r="270" spans="1:18" x14ac:dyDescent="0.2">
      <c r="A270" s="10" t="s">
        <v>815</v>
      </c>
      <c r="B270" s="24">
        <v>37032</v>
      </c>
      <c r="C270" s="5" t="s">
        <v>642</v>
      </c>
      <c r="D270" s="36" t="s">
        <v>624</v>
      </c>
      <c r="E270" s="28">
        <v>3240.9</v>
      </c>
      <c r="F270" s="29">
        <v>183.31</v>
      </c>
      <c r="G270" s="28">
        <v>0</v>
      </c>
      <c r="H270" s="28">
        <v>0</v>
      </c>
      <c r="I270" s="28">
        <v>0</v>
      </c>
      <c r="J270" s="29"/>
      <c r="K270" s="29">
        <v>1000</v>
      </c>
      <c r="L270" s="29"/>
      <c r="M270" s="29">
        <v>0</v>
      </c>
      <c r="N270" s="29">
        <v>0</v>
      </c>
      <c r="O270" s="29">
        <v>0</v>
      </c>
      <c r="P270" s="3">
        <v>4424.21</v>
      </c>
      <c r="Q270" s="29">
        <v>2328.5100000000002</v>
      </c>
      <c r="R270" s="30">
        <f t="shared" si="4"/>
        <v>2095.6999999999998</v>
      </c>
    </row>
    <row r="271" spans="1:18" x14ac:dyDescent="0.2">
      <c r="A271" s="10" t="s">
        <v>816</v>
      </c>
      <c r="B271" s="24">
        <v>36976</v>
      </c>
      <c r="C271" s="5" t="s">
        <v>672</v>
      </c>
      <c r="D271" s="36" t="s">
        <v>624</v>
      </c>
      <c r="E271" s="28">
        <v>5066.22</v>
      </c>
      <c r="F271" s="29">
        <v>48.04</v>
      </c>
      <c r="G271" s="28">
        <v>0</v>
      </c>
      <c r="H271" s="28">
        <v>0</v>
      </c>
      <c r="I271" s="28">
        <v>0</v>
      </c>
      <c r="J271" s="29"/>
      <c r="K271" s="29">
        <v>0</v>
      </c>
      <c r="L271" s="29"/>
      <c r="M271" s="29">
        <v>0</v>
      </c>
      <c r="N271" s="29">
        <v>0</v>
      </c>
      <c r="O271" s="29">
        <v>0</v>
      </c>
      <c r="P271" s="3">
        <v>5114.26</v>
      </c>
      <c r="Q271" s="29">
        <v>2566.6</v>
      </c>
      <c r="R271" s="30">
        <f t="shared" si="4"/>
        <v>2547.6600000000003</v>
      </c>
    </row>
    <row r="272" spans="1:18" x14ac:dyDescent="0.2">
      <c r="A272" s="10" t="s">
        <v>817</v>
      </c>
      <c r="B272" s="24">
        <v>40504</v>
      </c>
      <c r="C272" s="5" t="s">
        <v>920</v>
      </c>
      <c r="D272" s="36" t="s">
        <v>624</v>
      </c>
      <c r="E272" s="28">
        <v>3839.8</v>
      </c>
      <c r="F272" s="29">
        <v>0</v>
      </c>
      <c r="G272" s="28">
        <v>0</v>
      </c>
      <c r="H272" s="28">
        <v>0</v>
      </c>
      <c r="I272" s="28">
        <v>0</v>
      </c>
      <c r="J272" s="29"/>
      <c r="K272" s="29">
        <v>0</v>
      </c>
      <c r="L272" s="29"/>
      <c r="M272" s="29">
        <v>0</v>
      </c>
      <c r="N272" s="29">
        <v>0</v>
      </c>
      <c r="O272" s="29">
        <v>0</v>
      </c>
      <c r="P272" s="3">
        <v>3839.8</v>
      </c>
      <c r="Q272" s="29">
        <v>1779.37</v>
      </c>
      <c r="R272" s="30">
        <f t="shared" si="4"/>
        <v>2060.4300000000003</v>
      </c>
    </row>
    <row r="273" spans="1:18" x14ac:dyDescent="0.2">
      <c r="A273" s="10" t="s">
        <v>818</v>
      </c>
      <c r="B273" s="24">
        <v>37104</v>
      </c>
      <c r="C273" s="5" t="s">
        <v>1100</v>
      </c>
      <c r="D273" s="36" t="s">
        <v>624</v>
      </c>
      <c r="E273" s="28">
        <v>2474.69</v>
      </c>
      <c r="F273" s="29">
        <v>949.54</v>
      </c>
      <c r="G273" s="28">
        <v>0</v>
      </c>
      <c r="H273" s="28">
        <v>0</v>
      </c>
      <c r="I273" s="28">
        <v>0</v>
      </c>
      <c r="J273" s="29"/>
      <c r="K273" s="29">
        <v>0</v>
      </c>
      <c r="L273" s="29"/>
      <c r="M273" s="29">
        <v>0</v>
      </c>
      <c r="N273" s="29">
        <v>0</v>
      </c>
      <c r="O273" s="29">
        <v>0</v>
      </c>
      <c r="P273" s="3">
        <v>3424.23</v>
      </c>
      <c r="Q273" s="29">
        <v>1501.71</v>
      </c>
      <c r="R273" s="30">
        <f t="shared" si="4"/>
        <v>1922.52</v>
      </c>
    </row>
    <row r="274" spans="1:18" x14ac:dyDescent="0.2">
      <c r="A274" s="7" t="s">
        <v>571</v>
      </c>
      <c r="B274" s="26">
        <v>43180</v>
      </c>
      <c r="C274" s="6" t="s">
        <v>481</v>
      </c>
      <c r="D274" s="37" t="s">
        <v>680</v>
      </c>
      <c r="E274" s="28">
        <v>1202.27</v>
      </c>
      <c r="F274" s="29">
        <v>0</v>
      </c>
      <c r="G274" s="28">
        <v>0</v>
      </c>
      <c r="H274" s="28">
        <v>190.8</v>
      </c>
      <c r="I274" s="28">
        <v>0</v>
      </c>
      <c r="J274" s="29"/>
      <c r="K274" s="29">
        <v>0</v>
      </c>
      <c r="L274" s="29"/>
      <c r="M274" s="29">
        <v>0</v>
      </c>
      <c r="N274" s="29">
        <v>0</v>
      </c>
      <c r="O274" s="29">
        <v>0</v>
      </c>
      <c r="P274" s="3">
        <v>1393.07</v>
      </c>
      <c r="Q274" s="29">
        <v>488.05</v>
      </c>
      <c r="R274" s="30">
        <f t="shared" si="4"/>
        <v>905.02</v>
      </c>
    </row>
    <row r="275" spans="1:18" x14ac:dyDescent="0.2">
      <c r="A275" s="10" t="s">
        <v>819</v>
      </c>
      <c r="B275" s="24">
        <v>33331</v>
      </c>
      <c r="C275" s="5" t="s">
        <v>672</v>
      </c>
      <c r="D275" s="36" t="s">
        <v>1066</v>
      </c>
      <c r="E275" s="28">
        <v>3799.67</v>
      </c>
      <c r="F275" s="29">
        <v>1341.69</v>
      </c>
      <c r="G275" s="28">
        <v>0</v>
      </c>
      <c r="H275" s="28">
        <v>0</v>
      </c>
      <c r="I275" s="28">
        <v>0</v>
      </c>
      <c r="J275" s="29"/>
      <c r="K275" s="29">
        <v>0</v>
      </c>
      <c r="L275" s="29"/>
      <c r="M275" s="29">
        <v>0</v>
      </c>
      <c r="N275" s="29">
        <v>0</v>
      </c>
      <c r="O275" s="29">
        <v>0</v>
      </c>
      <c r="P275" s="3">
        <v>5141.3599999999997</v>
      </c>
      <c r="Q275" s="29">
        <v>1634.58</v>
      </c>
      <c r="R275" s="30">
        <f t="shared" si="4"/>
        <v>3506.7799999999997</v>
      </c>
    </row>
    <row r="276" spans="1:18" x14ac:dyDescent="0.2">
      <c r="A276" s="10" t="s">
        <v>820</v>
      </c>
      <c r="B276" s="24">
        <v>34034</v>
      </c>
      <c r="C276" s="5" t="s">
        <v>642</v>
      </c>
      <c r="D276" s="36" t="s">
        <v>680</v>
      </c>
      <c r="E276" s="28">
        <v>2935.39</v>
      </c>
      <c r="F276" s="29">
        <v>0</v>
      </c>
      <c r="G276" s="28">
        <v>0</v>
      </c>
      <c r="H276" s="28">
        <v>0</v>
      </c>
      <c r="I276" s="28">
        <v>489.23</v>
      </c>
      <c r="J276" s="29"/>
      <c r="K276" s="29">
        <v>0</v>
      </c>
      <c r="L276" s="29"/>
      <c r="M276" s="29">
        <v>0</v>
      </c>
      <c r="N276" s="29">
        <v>0</v>
      </c>
      <c r="O276" s="29">
        <v>0</v>
      </c>
      <c r="P276" s="3">
        <v>3424.62</v>
      </c>
      <c r="Q276" s="29">
        <v>1628.78</v>
      </c>
      <c r="R276" s="30">
        <f t="shared" si="4"/>
        <v>1795.84</v>
      </c>
    </row>
    <row r="277" spans="1:18" x14ac:dyDescent="0.2">
      <c r="A277" s="10" t="s">
        <v>821</v>
      </c>
      <c r="B277" s="24">
        <v>32540</v>
      </c>
      <c r="C277" s="5" t="s">
        <v>672</v>
      </c>
      <c r="D277" s="36" t="s">
        <v>624</v>
      </c>
      <c r="E277" s="28">
        <v>5066.22</v>
      </c>
      <c r="F277" s="29">
        <v>2374.92</v>
      </c>
      <c r="G277" s="28">
        <v>0</v>
      </c>
      <c r="H277" s="28">
        <v>0</v>
      </c>
      <c r="I277" s="28">
        <v>0</v>
      </c>
      <c r="J277" s="29"/>
      <c r="K277" s="29">
        <v>0</v>
      </c>
      <c r="L277" s="29"/>
      <c r="M277" s="29">
        <v>0</v>
      </c>
      <c r="N277" s="29">
        <v>0</v>
      </c>
      <c r="O277" s="29">
        <v>7441.14</v>
      </c>
      <c r="P277" s="3">
        <v>14882.28</v>
      </c>
      <c r="Q277" s="29">
        <v>5723.16</v>
      </c>
      <c r="R277" s="30">
        <f t="shared" si="4"/>
        <v>9159.1200000000008</v>
      </c>
    </row>
    <row r="278" spans="1:18" x14ac:dyDescent="0.2">
      <c r="A278" s="32" t="s">
        <v>572</v>
      </c>
      <c r="B278" s="26">
        <v>43208</v>
      </c>
      <c r="C278" s="6" t="s">
        <v>626</v>
      </c>
      <c r="D278" s="37">
        <v>0</v>
      </c>
      <c r="E278" s="28">
        <v>830</v>
      </c>
      <c r="F278" s="29">
        <v>0</v>
      </c>
      <c r="G278" s="28">
        <v>0</v>
      </c>
      <c r="H278" s="28">
        <v>0</v>
      </c>
      <c r="I278" s="28">
        <v>0</v>
      </c>
      <c r="J278" s="29"/>
      <c r="K278" s="29">
        <v>0</v>
      </c>
      <c r="L278" s="29"/>
      <c r="M278" s="29">
        <v>86</v>
      </c>
      <c r="N278" s="29">
        <v>0</v>
      </c>
      <c r="O278" s="29">
        <v>0</v>
      </c>
      <c r="P278" s="3">
        <v>916</v>
      </c>
      <c r="Q278" s="29">
        <v>0</v>
      </c>
      <c r="R278" s="30">
        <f t="shared" si="4"/>
        <v>916</v>
      </c>
    </row>
    <row r="279" spans="1:18" x14ac:dyDescent="0.2">
      <c r="A279" s="10" t="s">
        <v>822</v>
      </c>
      <c r="B279" s="27">
        <v>42867</v>
      </c>
      <c r="C279" s="4" t="s">
        <v>626</v>
      </c>
      <c r="D279" s="37">
        <v>0</v>
      </c>
      <c r="E279" s="28">
        <v>830</v>
      </c>
      <c r="F279" s="29">
        <v>0</v>
      </c>
      <c r="G279" s="28">
        <v>0</v>
      </c>
      <c r="H279" s="28">
        <v>0</v>
      </c>
      <c r="I279" s="28">
        <v>0</v>
      </c>
      <c r="J279" s="29"/>
      <c r="K279" s="29">
        <v>0</v>
      </c>
      <c r="L279" s="29"/>
      <c r="M279" s="29">
        <v>86</v>
      </c>
      <c r="N279" s="29">
        <v>0</v>
      </c>
      <c r="O279" s="29">
        <v>0</v>
      </c>
      <c r="P279" s="3">
        <v>916</v>
      </c>
      <c r="Q279" s="29">
        <v>0</v>
      </c>
      <c r="R279" s="30">
        <f t="shared" si="4"/>
        <v>916</v>
      </c>
    </row>
    <row r="280" spans="1:18" x14ac:dyDescent="0.2">
      <c r="A280" s="7" t="s">
        <v>996</v>
      </c>
      <c r="B280" s="26">
        <v>43243</v>
      </c>
      <c r="C280" s="6" t="s">
        <v>626</v>
      </c>
      <c r="D280" s="37">
        <v>0</v>
      </c>
      <c r="E280" s="28">
        <v>830</v>
      </c>
      <c r="F280" s="29">
        <v>0</v>
      </c>
      <c r="G280" s="28">
        <v>0</v>
      </c>
      <c r="H280" s="28">
        <v>0</v>
      </c>
      <c r="I280" s="28">
        <v>0</v>
      </c>
      <c r="J280" s="29"/>
      <c r="K280" s="29">
        <v>0</v>
      </c>
      <c r="L280" s="29"/>
      <c r="M280" s="29">
        <v>86</v>
      </c>
      <c r="N280" s="29">
        <v>0</v>
      </c>
      <c r="O280" s="29">
        <v>0</v>
      </c>
      <c r="P280" s="3">
        <v>916</v>
      </c>
      <c r="Q280" s="29">
        <v>0</v>
      </c>
      <c r="R280" s="30">
        <f t="shared" si="4"/>
        <v>916</v>
      </c>
    </row>
    <row r="281" spans="1:18" x14ac:dyDescent="0.2">
      <c r="A281" s="10" t="s">
        <v>823</v>
      </c>
      <c r="B281" s="24">
        <v>35760</v>
      </c>
      <c r="C281" s="5" t="s">
        <v>642</v>
      </c>
      <c r="D281" s="36" t="s">
        <v>624</v>
      </c>
      <c r="E281" s="28">
        <v>3240.9</v>
      </c>
      <c r="F281" s="29">
        <v>0</v>
      </c>
      <c r="G281" s="28">
        <v>0</v>
      </c>
      <c r="H281" s="28">
        <v>0</v>
      </c>
      <c r="I281" s="28">
        <v>0</v>
      </c>
      <c r="J281" s="29"/>
      <c r="K281" s="29">
        <v>0</v>
      </c>
      <c r="L281" s="29"/>
      <c r="M281" s="29">
        <v>0</v>
      </c>
      <c r="N281" s="29">
        <v>0</v>
      </c>
      <c r="O281" s="29">
        <v>0</v>
      </c>
      <c r="P281" s="3">
        <v>3240.9</v>
      </c>
      <c r="Q281" s="29">
        <v>1907.8</v>
      </c>
      <c r="R281" s="30">
        <f t="shared" si="4"/>
        <v>1333.1000000000001</v>
      </c>
    </row>
    <row r="282" spans="1:18" x14ac:dyDescent="0.2">
      <c r="A282" s="10" t="s">
        <v>824</v>
      </c>
      <c r="B282" s="24">
        <v>36824</v>
      </c>
      <c r="C282" s="5" t="s">
        <v>1081</v>
      </c>
      <c r="D282" s="36" t="s">
        <v>624</v>
      </c>
      <c r="E282" s="28">
        <v>1614.86</v>
      </c>
      <c r="F282" s="29">
        <v>674.68</v>
      </c>
      <c r="G282" s="28">
        <v>0</v>
      </c>
      <c r="H282" s="28">
        <v>190.8</v>
      </c>
      <c r="I282" s="28">
        <v>0</v>
      </c>
      <c r="J282" s="29"/>
      <c r="K282" s="29">
        <v>0</v>
      </c>
      <c r="L282" s="29"/>
      <c r="M282" s="29">
        <v>0</v>
      </c>
      <c r="N282" s="29">
        <v>0</v>
      </c>
      <c r="O282" s="29">
        <v>0</v>
      </c>
      <c r="P282" s="3">
        <v>2480.34</v>
      </c>
      <c r="Q282" s="29">
        <v>687.74</v>
      </c>
      <c r="R282" s="30">
        <f t="shared" si="4"/>
        <v>1792.6000000000001</v>
      </c>
    </row>
    <row r="283" spans="1:18" x14ac:dyDescent="0.2">
      <c r="A283" s="10" t="s">
        <v>825</v>
      </c>
      <c r="B283" s="24">
        <v>35074</v>
      </c>
      <c r="C283" s="5" t="s">
        <v>1119</v>
      </c>
      <c r="D283" s="36" t="s">
        <v>624</v>
      </c>
      <c r="E283" s="28">
        <v>3839.8</v>
      </c>
      <c r="F283" s="29">
        <v>540.75</v>
      </c>
      <c r="G283" s="28">
        <v>0</v>
      </c>
      <c r="H283" s="28">
        <v>0</v>
      </c>
      <c r="I283" s="28">
        <v>0</v>
      </c>
      <c r="J283" s="29"/>
      <c r="K283" s="29">
        <v>0</v>
      </c>
      <c r="L283" s="29"/>
      <c r="M283" s="29">
        <v>0</v>
      </c>
      <c r="N283" s="29">
        <v>0</v>
      </c>
      <c r="O283" s="29">
        <v>0</v>
      </c>
      <c r="P283" s="3">
        <v>4380.55</v>
      </c>
      <c r="Q283" s="29">
        <v>957.05</v>
      </c>
      <c r="R283" s="30">
        <f t="shared" si="4"/>
        <v>3423.5</v>
      </c>
    </row>
    <row r="284" spans="1:18" x14ac:dyDescent="0.2">
      <c r="A284" s="10" t="s">
        <v>826</v>
      </c>
      <c r="B284" s="24">
        <v>41155</v>
      </c>
      <c r="C284" s="5" t="s">
        <v>920</v>
      </c>
      <c r="D284" s="36" t="s">
        <v>680</v>
      </c>
      <c r="E284" s="28">
        <v>3477.83</v>
      </c>
      <c r="F284" s="29">
        <v>0</v>
      </c>
      <c r="G284" s="28">
        <v>0</v>
      </c>
      <c r="H284" s="28">
        <v>0</v>
      </c>
      <c r="I284" s="28">
        <v>0</v>
      </c>
      <c r="J284" s="29"/>
      <c r="K284" s="29">
        <v>3000</v>
      </c>
      <c r="L284" s="29"/>
      <c r="M284" s="29">
        <v>0</v>
      </c>
      <c r="N284" s="29">
        <v>60</v>
      </c>
      <c r="O284" s="29">
        <v>0</v>
      </c>
      <c r="P284" s="3">
        <v>6537.83</v>
      </c>
      <c r="Q284" s="29">
        <v>2468.2600000000002</v>
      </c>
      <c r="R284" s="30">
        <f t="shared" si="4"/>
        <v>4069.5699999999997</v>
      </c>
    </row>
    <row r="285" spans="1:18" x14ac:dyDescent="0.2">
      <c r="A285" s="10" t="s">
        <v>827</v>
      </c>
      <c r="B285" s="24">
        <v>34759</v>
      </c>
      <c r="C285" s="5" t="s">
        <v>642</v>
      </c>
      <c r="D285" s="36" t="s">
        <v>680</v>
      </c>
      <c r="E285" s="28">
        <v>2122.39</v>
      </c>
      <c r="F285" s="29">
        <v>813</v>
      </c>
      <c r="G285" s="28">
        <v>0</v>
      </c>
      <c r="H285" s="28">
        <v>0</v>
      </c>
      <c r="I285" s="28">
        <v>0</v>
      </c>
      <c r="J285" s="29"/>
      <c r="K285" s="29">
        <v>0</v>
      </c>
      <c r="L285" s="29"/>
      <c r="M285" s="29">
        <v>0</v>
      </c>
      <c r="N285" s="29">
        <v>3360</v>
      </c>
      <c r="O285" s="29">
        <v>0</v>
      </c>
      <c r="P285" s="3">
        <v>6295.39</v>
      </c>
      <c r="Q285" s="29">
        <v>4832.05</v>
      </c>
      <c r="R285" s="30">
        <f t="shared" si="4"/>
        <v>1463.3400000000001</v>
      </c>
    </row>
    <row r="286" spans="1:18" x14ac:dyDescent="0.2">
      <c r="A286" s="10" t="s">
        <v>828</v>
      </c>
      <c r="B286" s="24">
        <v>37032</v>
      </c>
      <c r="C286" s="5" t="s">
        <v>1117</v>
      </c>
      <c r="D286" s="36" t="s">
        <v>624</v>
      </c>
      <c r="E286" s="28">
        <v>5066.22</v>
      </c>
      <c r="F286" s="29">
        <v>48.04</v>
      </c>
      <c r="G286" s="28">
        <v>0</v>
      </c>
      <c r="H286" s="28">
        <v>0</v>
      </c>
      <c r="I286" s="28">
        <v>0</v>
      </c>
      <c r="J286" s="29"/>
      <c r="K286" s="29">
        <v>0</v>
      </c>
      <c r="L286" s="29"/>
      <c r="M286" s="29">
        <v>0</v>
      </c>
      <c r="N286" s="29">
        <v>0</v>
      </c>
      <c r="O286" s="29">
        <v>0</v>
      </c>
      <c r="P286" s="3">
        <v>5114.26</v>
      </c>
      <c r="Q286" s="29">
        <v>3009.46</v>
      </c>
      <c r="R286" s="30">
        <f t="shared" si="4"/>
        <v>2104.8000000000002</v>
      </c>
    </row>
    <row r="287" spans="1:18" x14ac:dyDescent="0.2">
      <c r="A287" s="10" t="s">
        <v>829</v>
      </c>
      <c r="B287" s="24">
        <v>41522</v>
      </c>
      <c r="C287" s="5" t="s">
        <v>1081</v>
      </c>
      <c r="D287" s="36" t="s">
        <v>1070</v>
      </c>
      <c r="E287" s="28">
        <v>1491.89</v>
      </c>
      <c r="F287" s="29">
        <v>0</v>
      </c>
      <c r="G287" s="28">
        <v>0</v>
      </c>
      <c r="H287" s="28">
        <v>190.8</v>
      </c>
      <c r="I287" s="28">
        <v>1121.79</v>
      </c>
      <c r="J287" s="29"/>
      <c r="K287" s="29">
        <v>0</v>
      </c>
      <c r="L287" s="29"/>
      <c r="M287" s="29">
        <v>0</v>
      </c>
      <c r="N287" s="29">
        <v>0</v>
      </c>
      <c r="O287" s="29">
        <v>0</v>
      </c>
      <c r="P287" s="3">
        <v>2804.48</v>
      </c>
      <c r="Q287" s="29">
        <v>780.59</v>
      </c>
      <c r="R287" s="30">
        <f t="shared" si="4"/>
        <v>2023.8899999999999</v>
      </c>
    </row>
    <row r="288" spans="1:18" x14ac:dyDescent="0.2">
      <c r="A288" s="10" t="s">
        <v>830</v>
      </c>
      <c r="B288" s="24">
        <v>35370</v>
      </c>
      <c r="C288" s="5" t="s">
        <v>1089</v>
      </c>
      <c r="D288" s="36" t="s">
        <v>680</v>
      </c>
      <c r="E288" s="28">
        <v>6067.39</v>
      </c>
      <c r="F288" s="29">
        <v>0</v>
      </c>
      <c r="G288" s="28">
        <v>0</v>
      </c>
      <c r="H288" s="28">
        <v>0</v>
      </c>
      <c r="I288" s="28">
        <v>0</v>
      </c>
      <c r="J288" s="29"/>
      <c r="K288" s="29">
        <v>0</v>
      </c>
      <c r="L288" s="29"/>
      <c r="M288" s="29">
        <v>0</v>
      </c>
      <c r="N288" s="29">
        <v>0</v>
      </c>
      <c r="O288" s="29">
        <v>0</v>
      </c>
      <c r="P288" s="3">
        <v>6067.39</v>
      </c>
      <c r="Q288" s="29">
        <v>1249.42</v>
      </c>
      <c r="R288" s="30">
        <f t="shared" si="4"/>
        <v>4817.97</v>
      </c>
    </row>
    <row r="289" spans="1:18" x14ac:dyDescent="0.2">
      <c r="A289" s="10" t="s">
        <v>831</v>
      </c>
      <c r="B289" s="24">
        <v>34547</v>
      </c>
      <c r="C289" s="5" t="s">
        <v>793</v>
      </c>
      <c r="D289" s="36" t="s">
        <v>624</v>
      </c>
      <c r="E289" s="28">
        <v>5066.22</v>
      </c>
      <c r="F289" s="29">
        <v>1313.74</v>
      </c>
      <c r="G289" s="28">
        <v>0</v>
      </c>
      <c r="H289" s="28">
        <v>0</v>
      </c>
      <c r="I289" s="28">
        <v>0</v>
      </c>
      <c r="J289" s="29"/>
      <c r="K289" s="29">
        <v>0</v>
      </c>
      <c r="L289" s="29"/>
      <c r="M289" s="29">
        <v>0</v>
      </c>
      <c r="N289" s="29">
        <v>0</v>
      </c>
      <c r="O289" s="29">
        <v>0</v>
      </c>
      <c r="P289" s="3">
        <v>6379.96</v>
      </c>
      <c r="Q289" s="29">
        <v>2338.9699999999998</v>
      </c>
      <c r="R289" s="30">
        <f t="shared" si="4"/>
        <v>4040.9900000000002</v>
      </c>
    </row>
    <row r="290" spans="1:18" x14ac:dyDescent="0.2">
      <c r="A290" s="10" t="s">
        <v>832</v>
      </c>
      <c r="B290" s="24">
        <v>37977</v>
      </c>
      <c r="C290" s="5" t="s">
        <v>793</v>
      </c>
      <c r="D290" s="36" t="s">
        <v>1065</v>
      </c>
      <c r="E290" s="28">
        <v>5066.22</v>
      </c>
      <c r="F290" s="29">
        <v>0</v>
      </c>
      <c r="G290" s="28">
        <v>0</v>
      </c>
      <c r="H290" s="28">
        <v>0</v>
      </c>
      <c r="I290" s="28">
        <v>0</v>
      </c>
      <c r="J290" s="29"/>
      <c r="K290" s="29">
        <v>0</v>
      </c>
      <c r="L290" s="29"/>
      <c r="M290" s="29">
        <v>0</v>
      </c>
      <c r="N290" s="29">
        <v>0</v>
      </c>
      <c r="O290" s="29">
        <v>0</v>
      </c>
      <c r="P290" s="3">
        <v>5066.22</v>
      </c>
      <c r="Q290" s="29">
        <v>2768.61</v>
      </c>
      <c r="R290" s="30">
        <f t="shared" si="4"/>
        <v>2297.61</v>
      </c>
    </row>
    <row r="291" spans="1:18" x14ac:dyDescent="0.2">
      <c r="A291" s="10" t="s">
        <v>833</v>
      </c>
      <c r="B291" s="24">
        <v>41386</v>
      </c>
      <c r="C291" s="5" t="s">
        <v>481</v>
      </c>
      <c r="D291" s="36" t="s">
        <v>1065</v>
      </c>
      <c r="E291" s="28">
        <v>1353.95</v>
      </c>
      <c r="F291" s="29">
        <v>0</v>
      </c>
      <c r="G291" s="28">
        <v>0</v>
      </c>
      <c r="H291" s="28">
        <v>428.86</v>
      </c>
      <c r="I291" s="28">
        <v>0</v>
      </c>
      <c r="J291" s="29"/>
      <c r="K291" s="29">
        <v>0</v>
      </c>
      <c r="L291" s="29"/>
      <c r="M291" s="29">
        <v>0</v>
      </c>
      <c r="N291" s="29">
        <v>0</v>
      </c>
      <c r="O291" s="29">
        <v>0</v>
      </c>
      <c r="P291" s="3">
        <v>1782.81</v>
      </c>
      <c r="Q291" s="29">
        <v>335.97</v>
      </c>
      <c r="R291" s="30">
        <f t="shared" si="4"/>
        <v>1446.84</v>
      </c>
    </row>
    <row r="292" spans="1:18" x14ac:dyDescent="0.2">
      <c r="A292" s="10" t="s">
        <v>834</v>
      </c>
      <c r="B292" s="24">
        <v>33752</v>
      </c>
      <c r="C292" s="5" t="s">
        <v>623</v>
      </c>
      <c r="D292" s="36" t="s">
        <v>624</v>
      </c>
      <c r="E292" s="28">
        <v>2122.39</v>
      </c>
      <c r="F292" s="29">
        <v>200.05</v>
      </c>
      <c r="G292" s="28">
        <v>0</v>
      </c>
      <c r="H292" s="28">
        <v>636.72</v>
      </c>
      <c r="I292" s="28">
        <v>0</v>
      </c>
      <c r="J292" s="29"/>
      <c r="K292" s="29">
        <v>0</v>
      </c>
      <c r="L292" s="29"/>
      <c r="M292" s="29">
        <v>0</v>
      </c>
      <c r="N292" s="29">
        <v>0</v>
      </c>
      <c r="O292" s="29">
        <v>0</v>
      </c>
      <c r="P292" s="3">
        <v>2959.16</v>
      </c>
      <c r="Q292" s="29">
        <v>1397.05</v>
      </c>
      <c r="R292" s="30">
        <f t="shared" si="4"/>
        <v>1562.11</v>
      </c>
    </row>
    <row r="293" spans="1:18" x14ac:dyDescent="0.2">
      <c r="A293" s="7" t="s">
        <v>997</v>
      </c>
      <c r="B293" s="26">
        <v>43227</v>
      </c>
      <c r="C293" s="6" t="s">
        <v>994</v>
      </c>
      <c r="D293" s="37" t="s">
        <v>1071</v>
      </c>
      <c r="E293" s="28">
        <v>14000</v>
      </c>
      <c r="F293" s="29">
        <v>0</v>
      </c>
      <c r="G293" s="28">
        <v>0</v>
      </c>
      <c r="H293" s="28">
        <v>0</v>
      </c>
      <c r="I293" s="28">
        <v>0</v>
      </c>
      <c r="J293" s="29"/>
      <c r="K293" s="29">
        <v>0</v>
      </c>
      <c r="L293" s="29"/>
      <c r="M293" s="29">
        <v>0</v>
      </c>
      <c r="N293" s="29">
        <v>0</v>
      </c>
      <c r="O293" s="29">
        <v>0</v>
      </c>
      <c r="P293" s="3">
        <v>14000</v>
      </c>
      <c r="Q293" s="29">
        <v>3658.76</v>
      </c>
      <c r="R293" s="30">
        <f t="shared" si="4"/>
        <v>10341.24</v>
      </c>
    </row>
    <row r="294" spans="1:18" x14ac:dyDescent="0.2">
      <c r="A294" s="9" t="s">
        <v>1041</v>
      </c>
      <c r="B294" s="25">
        <v>43284</v>
      </c>
      <c r="C294" s="29" t="s">
        <v>631</v>
      </c>
      <c r="D294" s="37">
        <v>0</v>
      </c>
      <c r="E294" s="28">
        <v>440.1</v>
      </c>
      <c r="F294" s="29">
        <v>0</v>
      </c>
      <c r="G294" s="28">
        <v>0</v>
      </c>
      <c r="H294" s="28">
        <v>0</v>
      </c>
      <c r="I294" s="28">
        <v>0</v>
      </c>
      <c r="J294" s="29"/>
      <c r="K294" s="29">
        <v>0</v>
      </c>
      <c r="L294" s="29"/>
      <c r="M294" s="29">
        <v>0</v>
      </c>
      <c r="N294" s="29">
        <v>0</v>
      </c>
      <c r="O294" s="29">
        <v>0</v>
      </c>
      <c r="P294" s="3">
        <v>440.1</v>
      </c>
      <c r="Q294" s="29">
        <v>35.200000000000003</v>
      </c>
      <c r="R294" s="30">
        <f t="shared" si="4"/>
        <v>404.90000000000003</v>
      </c>
    </row>
    <row r="295" spans="1:18" x14ac:dyDescent="0.2">
      <c r="A295" s="10" t="s">
        <v>835</v>
      </c>
      <c r="B295" s="24">
        <v>38225</v>
      </c>
      <c r="C295" s="5" t="s">
        <v>672</v>
      </c>
      <c r="D295" s="36" t="s">
        <v>1064</v>
      </c>
      <c r="E295" s="28">
        <v>4869.5</v>
      </c>
      <c r="F295" s="29">
        <v>0</v>
      </c>
      <c r="G295" s="28">
        <v>0</v>
      </c>
      <c r="H295" s="28">
        <v>0</v>
      </c>
      <c r="I295" s="28">
        <v>0</v>
      </c>
      <c r="J295" s="29"/>
      <c r="K295" s="29">
        <v>0</v>
      </c>
      <c r="L295" s="29"/>
      <c r="M295" s="29">
        <v>0</v>
      </c>
      <c r="N295" s="29">
        <v>0</v>
      </c>
      <c r="O295" s="29">
        <v>0</v>
      </c>
      <c r="P295" s="3">
        <v>4869.5</v>
      </c>
      <c r="Q295" s="29">
        <v>1282.74</v>
      </c>
      <c r="R295" s="30">
        <f t="shared" si="4"/>
        <v>3586.76</v>
      </c>
    </row>
    <row r="296" spans="1:18" x14ac:dyDescent="0.2">
      <c r="A296" s="11" t="s">
        <v>836</v>
      </c>
      <c r="B296" s="24">
        <v>42856</v>
      </c>
      <c r="C296" s="8" t="s">
        <v>505</v>
      </c>
      <c r="D296" s="37">
        <v>0</v>
      </c>
      <c r="E296" s="28">
        <v>2626.49</v>
      </c>
      <c r="F296" s="29">
        <v>0</v>
      </c>
      <c r="G296" s="28">
        <v>0</v>
      </c>
      <c r="H296" s="28">
        <v>0</v>
      </c>
      <c r="I296" s="28">
        <v>0</v>
      </c>
      <c r="J296" s="29"/>
      <c r="K296" s="29">
        <v>0</v>
      </c>
      <c r="L296" s="29"/>
      <c r="M296" s="29">
        <v>0</v>
      </c>
      <c r="N296" s="29">
        <v>0</v>
      </c>
      <c r="O296" s="29">
        <v>0</v>
      </c>
      <c r="P296" s="3">
        <v>2626.49</v>
      </c>
      <c r="Q296" s="29">
        <v>0</v>
      </c>
      <c r="R296" s="30">
        <f t="shared" si="4"/>
        <v>2626.49</v>
      </c>
    </row>
    <row r="297" spans="1:18" x14ac:dyDescent="0.2">
      <c r="A297" s="10" t="s">
        <v>837</v>
      </c>
      <c r="B297" s="24">
        <v>36230</v>
      </c>
      <c r="C297" s="5" t="s">
        <v>793</v>
      </c>
      <c r="D297" s="36" t="s">
        <v>624</v>
      </c>
      <c r="E297" s="28">
        <v>5066.22</v>
      </c>
      <c r="F297" s="29">
        <v>549.70000000000005</v>
      </c>
      <c r="G297" s="28">
        <v>0</v>
      </c>
      <c r="H297" s="28">
        <v>0</v>
      </c>
      <c r="I297" s="28">
        <v>0</v>
      </c>
      <c r="J297" s="29"/>
      <c r="K297" s="29">
        <v>0</v>
      </c>
      <c r="L297" s="29"/>
      <c r="M297" s="29">
        <v>0</v>
      </c>
      <c r="N297" s="29">
        <v>0</v>
      </c>
      <c r="O297" s="29">
        <v>0</v>
      </c>
      <c r="P297" s="3">
        <v>5615.92</v>
      </c>
      <c r="Q297" s="29">
        <v>1643.83</v>
      </c>
      <c r="R297" s="30">
        <f t="shared" si="4"/>
        <v>3972.09</v>
      </c>
    </row>
    <row r="298" spans="1:18" x14ac:dyDescent="0.2">
      <c r="A298" s="10" t="s">
        <v>838</v>
      </c>
      <c r="B298" s="24">
        <v>37361</v>
      </c>
      <c r="C298" s="5" t="s">
        <v>1079</v>
      </c>
      <c r="D298" s="36" t="s">
        <v>624</v>
      </c>
      <c r="E298" s="28">
        <v>1353.95</v>
      </c>
      <c r="F298" s="29">
        <v>193.55</v>
      </c>
      <c r="G298" s="28">
        <v>0</v>
      </c>
      <c r="H298" s="28">
        <v>0</v>
      </c>
      <c r="I298" s="28">
        <v>0</v>
      </c>
      <c r="J298" s="29"/>
      <c r="K298" s="29">
        <v>0</v>
      </c>
      <c r="L298" s="29"/>
      <c r="M298" s="29">
        <v>0</v>
      </c>
      <c r="N298" s="29">
        <v>0</v>
      </c>
      <c r="O298" s="29">
        <v>0</v>
      </c>
      <c r="P298" s="3">
        <v>1547.5</v>
      </c>
      <c r="Q298" s="29">
        <v>778.24</v>
      </c>
      <c r="R298" s="30">
        <f t="shared" si="4"/>
        <v>769.26</v>
      </c>
    </row>
    <row r="299" spans="1:18" x14ac:dyDescent="0.2">
      <c r="A299" s="10" t="s">
        <v>839</v>
      </c>
      <c r="B299" s="24">
        <v>35455</v>
      </c>
      <c r="C299" s="5" t="s">
        <v>1098</v>
      </c>
      <c r="D299" s="36" t="s">
        <v>624</v>
      </c>
      <c r="E299" s="28">
        <v>1853.76</v>
      </c>
      <c r="F299" s="29">
        <v>0</v>
      </c>
      <c r="G299" s="28">
        <v>0</v>
      </c>
      <c r="H299" s="28">
        <v>325.94</v>
      </c>
      <c r="I299" s="28">
        <v>0</v>
      </c>
      <c r="J299" s="29"/>
      <c r="K299" s="29">
        <v>0</v>
      </c>
      <c r="L299" s="29"/>
      <c r="M299" s="29">
        <v>0</v>
      </c>
      <c r="N299" s="29">
        <v>0</v>
      </c>
      <c r="O299" s="29">
        <v>2136.2399999999998</v>
      </c>
      <c r="P299" s="3">
        <v>4315.9399999999996</v>
      </c>
      <c r="Q299" s="29">
        <v>718.21</v>
      </c>
      <c r="R299" s="30">
        <f t="shared" si="4"/>
        <v>3597.7299999999996</v>
      </c>
    </row>
    <row r="300" spans="1:18" x14ac:dyDescent="0.2">
      <c r="A300" s="10" t="s">
        <v>840</v>
      </c>
      <c r="B300" s="24">
        <v>31723</v>
      </c>
      <c r="C300" s="5" t="s">
        <v>878</v>
      </c>
      <c r="D300" s="36" t="s">
        <v>624</v>
      </c>
      <c r="E300" s="28">
        <v>2474.69</v>
      </c>
      <c r="F300" s="29">
        <v>878.69</v>
      </c>
      <c r="G300" s="28">
        <v>0</v>
      </c>
      <c r="H300" s="28">
        <v>190.8</v>
      </c>
      <c r="I300" s="28">
        <v>1181.3900000000001</v>
      </c>
      <c r="J300" s="29"/>
      <c r="K300" s="29">
        <v>0</v>
      </c>
      <c r="L300" s="29"/>
      <c r="M300" s="29">
        <v>0</v>
      </c>
      <c r="N300" s="29">
        <v>0</v>
      </c>
      <c r="O300" s="29">
        <v>3544.18</v>
      </c>
      <c r="P300" s="3">
        <v>8269.75</v>
      </c>
      <c r="Q300" s="29">
        <v>1343.18</v>
      </c>
      <c r="R300" s="30">
        <f t="shared" si="4"/>
        <v>6926.57</v>
      </c>
    </row>
    <row r="301" spans="1:18" x14ac:dyDescent="0.2">
      <c r="A301" s="7" t="s">
        <v>573</v>
      </c>
      <c r="B301" s="26">
        <v>40617</v>
      </c>
      <c r="C301" s="6" t="s">
        <v>993</v>
      </c>
      <c r="D301" s="37">
        <v>0</v>
      </c>
      <c r="E301" s="28">
        <v>0</v>
      </c>
      <c r="F301" s="29">
        <v>0</v>
      </c>
      <c r="G301" s="28">
        <v>0</v>
      </c>
      <c r="H301" s="28">
        <v>0</v>
      </c>
      <c r="I301" s="28">
        <v>0</v>
      </c>
      <c r="J301" s="29"/>
      <c r="K301" s="29">
        <v>3500</v>
      </c>
      <c r="L301" s="29"/>
      <c r="M301" s="29">
        <v>0</v>
      </c>
      <c r="N301" s="29">
        <v>0</v>
      </c>
      <c r="O301" s="29">
        <v>0</v>
      </c>
      <c r="P301" s="3">
        <v>3500</v>
      </c>
      <c r="Q301" s="29">
        <v>170.2</v>
      </c>
      <c r="R301" s="30">
        <f t="shared" si="4"/>
        <v>3329.8</v>
      </c>
    </row>
    <row r="302" spans="1:18" x14ac:dyDescent="0.2">
      <c r="A302" s="10" t="s">
        <v>841</v>
      </c>
      <c r="B302" s="24">
        <v>40770</v>
      </c>
      <c r="C302" s="5" t="s">
        <v>1085</v>
      </c>
      <c r="D302" s="36" t="s">
        <v>1064</v>
      </c>
      <c r="E302" s="28">
        <v>3690.7</v>
      </c>
      <c r="F302" s="29">
        <v>0</v>
      </c>
      <c r="G302" s="28">
        <v>0</v>
      </c>
      <c r="H302" s="28">
        <v>0</v>
      </c>
      <c r="I302" s="28">
        <v>0</v>
      </c>
      <c r="J302" s="29"/>
      <c r="K302" s="29">
        <v>0</v>
      </c>
      <c r="L302" s="29"/>
      <c r="M302" s="29">
        <v>0</v>
      </c>
      <c r="N302" s="29">
        <v>0</v>
      </c>
      <c r="O302" s="29">
        <v>0</v>
      </c>
      <c r="P302" s="3">
        <v>3690.7</v>
      </c>
      <c r="Q302" s="29">
        <v>1580.55</v>
      </c>
      <c r="R302" s="30">
        <f t="shared" si="4"/>
        <v>2110.1499999999996</v>
      </c>
    </row>
    <row r="303" spans="1:18" x14ac:dyDescent="0.2">
      <c r="A303" s="10" t="s">
        <v>842</v>
      </c>
      <c r="B303" s="24">
        <v>37032</v>
      </c>
      <c r="C303" s="5" t="s">
        <v>642</v>
      </c>
      <c r="D303" s="36" t="s">
        <v>680</v>
      </c>
      <c r="E303" s="28">
        <v>2935.39</v>
      </c>
      <c r="F303" s="29">
        <v>0</v>
      </c>
      <c r="G303" s="28">
        <v>0</v>
      </c>
      <c r="H303" s="28">
        <v>0</v>
      </c>
      <c r="I303" s="28">
        <v>0</v>
      </c>
      <c r="J303" s="29"/>
      <c r="K303" s="29">
        <v>0</v>
      </c>
      <c r="L303" s="29"/>
      <c r="M303" s="29">
        <v>0</v>
      </c>
      <c r="N303" s="29">
        <v>0</v>
      </c>
      <c r="O303" s="29">
        <v>0</v>
      </c>
      <c r="P303" s="3">
        <v>2935.39</v>
      </c>
      <c r="Q303" s="29">
        <v>1040.43</v>
      </c>
      <c r="R303" s="30">
        <f t="shared" si="4"/>
        <v>1894.9599999999998</v>
      </c>
    </row>
    <row r="304" spans="1:18" x14ac:dyDescent="0.2">
      <c r="A304" s="10" t="s">
        <v>843</v>
      </c>
      <c r="B304" s="24">
        <v>35066</v>
      </c>
      <c r="C304" s="5" t="s">
        <v>672</v>
      </c>
      <c r="D304" s="36" t="s">
        <v>624</v>
      </c>
      <c r="E304" s="28">
        <v>5066.22</v>
      </c>
      <c r="F304" s="29">
        <v>777.36</v>
      </c>
      <c r="G304" s="28">
        <v>0</v>
      </c>
      <c r="H304" s="28">
        <v>0</v>
      </c>
      <c r="I304" s="28">
        <v>0</v>
      </c>
      <c r="J304" s="29"/>
      <c r="K304" s="29">
        <v>0</v>
      </c>
      <c r="L304" s="29"/>
      <c r="M304" s="29">
        <v>0</v>
      </c>
      <c r="N304" s="29">
        <v>0</v>
      </c>
      <c r="O304" s="29">
        <v>0</v>
      </c>
      <c r="P304" s="3">
        <v>5843.58</v>
      </c>
      <c r="Q304" s="29">
        <v>3222.23</v>
      </c>
      <c r="R304" s="30">
        <f t="shared" si="4"/>
        <v>2621.35</v>
      </c>
    </row>
    <row r="305" spans="1:18" x14ac:dyDescent="0.2">
      <c r="A305" s="10" t="s">
        <v>844</v>
      </c>
      <c r="B305" s="24">
        <v>33390</v>
      </c>
      <c r="C305" s="5" t="s">
        <v>1104</v>
      </c>
      <c r="D305" s="36" t="s">
        <v>624</v>
      </c>
      <c r="E305" s="28">
        <v>1614.86</v>
      </c>
      <c r="F305" s="29">
        <v>536.53</v>
      </c>
      <c r="G305" s="28">
        <v>0</v>
      </c>
      <c r="H305" s="28">
        <v>0</v>
      </c>
      <c r="I305" s="28">
        <v>0</v>
      </c>
      <c r="J305" s="29"/>
      <c r="K305" s="29">
        <v>0</v>
      </c>
      <c r="L305" s="29"/>
      <c r="M305" s="29">
        <v>0</v>
      </c>
      <c r="N305" s="29">
        <v>0</v>
      </c>
      <c r="O305" s="29">
        <v>0</v>
      </c>
      <c r="P305" s="3">
        <v>2151.39</v>
      </c>
      <c r="Q305" s="29">
        <v>692.8</v>
      </c>
      <c r="R305" s="30">
        <f t="shared" si="4"/>
        <v>1458.59</v>
      </c>
    </row>
    <row r="306" spans="1:18" x14ac:dyDescent="0.2">
      <c r="A306" s="10" t="s">
        <v>845</v>
      </c>
      <c r="B306" s="24">
        <v>37239</v>
      </c>
      <c r="C306" s="5" t="s">
        <v>642</v>
      </c>
      <c r="D306" s="36" t="s">
        <v>624</v>
      </c>
      <c r="E306" s="28">
        <v>3240.9</v>
      </c>
      <c r="F306" s="29">
        <v>1673.37</v>
      </c>
      <c r="G306" s="28">
        <v>0</v>
      </c>
      <c r="H306" s="28">
        <v>0</v>
      </c>
      <c r="I306" s="28">
        <v>1638.09</v>
      </c>
      <c r="J306" s="29"/>
      <c r="K306" s="29">
        <v>0</v>
      </c>
      <c r="L306" s="29"/>
      <c r="M306" s="29">
        <v>0</v>
      </c>
      <c r="N306" s="29">
        <v>0</v>
      </c>
      <c r="O306" s="29">
        <v>0</v>
      </c>
      <c r="P306" s="3">
        <v>6552.36</v>
      </c>
      <c r="Q306" s="29">
        <v>2725.46</v>
      </c>
      <c r="R306" s="30">
        <f t="shared" si="4"/>
        <v>3826.8999999999996</v>
      </c>
    </row>
    <row r="307" spans="1:18" x14ac:dyDescent="0.2">
      <c r="A307" s="10" t="s">
        <v>846</v>
      </c>
      <c r="B307" s="24">
        <v>38231</v>
      </c>
      <c r="C307" s="5" t="s">
        <v>1107</v>
      </c>
      <c r="D307" s="36" t="s">
        <v>624</v>
      </c>
      <c r="E307" s="28">
        <v>3839.8</v>
      </c>
      <c r="F307" s="29">
        <v>842.27</v>
      </c>
      <c r="G307" s="28">
        <v>0</v>
      </c>
      <c r="H307" s="28">
        <v>0</v>
      </c>
      <c r="I307" s="28">
        <v>0</v>
      </c>
      <c r="J307" s="29"/>
      <c r="K307" s="29">
        <v>1060.1300000000001</v>
      </c>
      <c r="L307" s="29"/>
      <c r="M307" s="29">
        <v>0</v>
      </c>
      <c r="N307" s="29">
        <v>0</v>
      </c>
      <c r="O307" s="29">
        <v>0</v>
      </c>
      <c r="P307" s="3">
        <v>5742.2</v>
      </c>
      <c r="Q307" s="29">
        <v>3188.88</v>
      </c>
      <c r="R307" s="30">
        <f t="shared" si="4"/>
        <v>2553.3199999999997</v>
      </c>
    </row>
    <row r="308" spans="1:18" x14ac:dyDescent="0.2">
      <c r="A308" s="10" t="s">
        <v>847</v>
      </c>
      <c r="B308" s="24">
        <v>32264</v>
      </c>
      <c r="C308" s="5" t="s">
        <v>1100</v>
      </c>
      <c r="D308" s="36" t="s">
        <v>1064</v>
      </c>
      <c r="E308" s="28">
        <v>2378.59</v>
      </c>
      <c r="F308" s="29">
        <v>0</v>
      </c>
      <c r="G308" s="28">
        <v>0</v>
      </c>
      <c r="H308" s="28">
        <v>0</v>
      </c>
      <c r="I308" s="28">
        <v>0</v>
      </c>
      <c r="J308" s="29"/>
      <c r="K308" s="29">
        <v>0</v>
      </c>
      <c r="L308" s="29"/>
      <c r="M308" s="29">
        <v>0</v>
      </c>
      <c r="N308" s="29">
        <v>0</v>
      </c>
      <c r="O308" s="29">
        <v>0</v>
      </c>
      <c r="P308" s="3">
        <v>2378.59</v>
      </c>
      <c r="Q308" s="29">
        <v>852.24</v>
      </c>
      <c r="R308" s="30">
        <f t="shared" si="4"/>
        <v>1526.3500000000001</v>
      </c>
    </row>
    <row r="309" spans="1:18" x14ac:dyDescent="0.2">
      <c r="A309" s="10" t="s">
        <v>848</v>
      </c>
      <c r="B309" s="24">
        <v>38169</v>
      </c>
      <c r="C309" s="5" t="s">
        <v>1100</v>
      </c>
      <c r="D309" s="36" t="s">
        <v>1066</v>
      </c>
      <c r="E309" s="28">
        <v>1856.01</v>
      </c>
      <c r="F309" s="29">
        <v>493.96</v>
      </c>
      <c r="G309" s="28">
        <v>0</v>
      </c>
      <c r="H309" s="28">
        <v>0</v>
      </c>
      <c r="I309" s="28">
        <v>0</v>
      </c>
      <c r="J309" s="29"/>
      <c r="K309" s="29">
        <v>0</v>
      </c>
      <c r="L309" s="29"/>
      <c r="M309" s="29">
        <v>0</v>
      </c>
      <c r="N309" s="29">
        <v>0</v>
      </c>
      <c r="O309" s="29">
        <v>0</v>
      </c>
      <c r="P309" s="3">
        <v>2349.9699999999998</v>
      </c>
      <c r="Q309" s="29">
        <v>1233.51</v>
      </c>
      <c r="R309" s="30">
        <f t="shared" si="4"/>
        <v>1116.4599999999998</v>
      </c>
    </row>
    <row r="310" spans="1:18" x14ac:dyDescent="0.2">
      <c r="A310" s="10" t="s">
        <v>849</v>
      </c>
      <c r="B310" s="24">
        <v>34639</v>
      </c>
      <c r="C310" s="5" t="s">
        <v>1104</v>
      </c>
      <c r="D310" s="36" t="s">
        <v>624</v>
      </c>
      <c r="E310" s="28">
        <v>1614.86</v>
      </c>
      <c r="F310" s="29">
        <v>775.09</v>
      </c>
      <c r="G310" s="28">
        <v>0</v>
      </c>
      <c r="H310" s="28">
        <v>0</v>
      </c>
      <c r="I310" s="28">
        <v>0</v>
      </c>
      <c r="J310" s="29"/>
      <c r="K310" s="29">
        <v>0</v>
      </c>
      <c r="L310" s="29"/>
      <c r="M310" s="29">
        <v>0</v>
      </c>
      <c r="N310" s="29">
        <v>0</v>
      </c>
      <c r="O310" s="29">
        <v>2389.9499999999998</v>
      </c>
      <c r="P310" s="3">
        <v>4779.8999999999996</v>
      </c>
      <c r="Q310" s="29">
        <v>1624.28</v>
      </c>
      <c r="R310" s="30">
        <f t="shared" si="4"/>
        <v>3155.62</v>
      </c>
    </row>
    <row r="311" spans="1:18" x14ac:dyDescent="0.2">
      <c r="A311" s="7" t="s">
        <v>574</v>
      </c>
      <c r="B311" s="26">
        <v>36196</v>
      </c>
      <c r="C311" s="6" t="s">
        <v>642</v>
      </c>
      <c r="D311" s="37" t="s">
        <v>1070</v>
      </c>
      <c r="E311" s="28">
        <v>2935.39</v>
      </c>
      <c r="F311" s="29">
        <v>0</v>
      </c>
      <c r="G311" s="28">
        <v>0</v>
      </c>
      <c r="H311" s="28">
        <v>0</v>
      </c>
      <c r="I311" s="28">
        <v>0</v>
      </c>
      <c r="J311" s="29"/>
      <c r="K311" s="29">
        <v>1900.44</v>
      </c>
      <c r="L311" s="29"/>
      <c r="M311" s="29">
        <v>0</v>
      </c>
      <c r="N311" s="29">
        <v>0</v>
      </c>
      <c r="O311" s="29">
        <v>0</v>
      </c>
      <c r="P311" s="3">
        <v>4835.83</v>
      </c>
      <c r="Q311" s="29">
        <v>2263.25</v>
      </c>
      <c r="R311" s="30">
        <f t="shared" si="4"/>
        <v>2572.58</v>
      </c>
    </row>
    <row r="312" spans="1:18" x14ac:dyDescent="0.2">
      <c r="A312" s="7" t="s">
        <v>575</v>
      </c>
      <c r="B312" s="27">
        <v>36196</v>
      </c>
      <c r="C312" s="4" t="s">
        <v>642</v>
      </c>
      <c r="D312" s="39" t="s">
        <v>624</v>
      </c>
      <c r="E312" s="28">
        <v>3240.9</v>
      </c>
      <c r="F312" s="29">
        <v>2155.42</v>
      </c>
      <c r="G312" s="28">
        <v>0</v>
      </c>
      <c r="H312" s="28">
        <v>0</v>
      </c>
      <c r="I312" s="28">
        <v>1241.25</v>
      </c>
      <c r="J312" s="29"/>
      <c r="K312" s="29">
        <v>2051.17</v>
      </c>
      <c r="L312" s="29"/>
      <c r="M312" s="29">
        <v>0</v>
      </c>
      <c r="N312" s="29">
        <v>0</v>
      </c>
      <c r="O312" s="29">
        <v>0</v>
      </c>
      <c r="P312" s="3">
        <v>8688.74</v>
      </c>
      <c r="Q312" s="29">
        <v>4448.09</v>
      </c>
      <c r="R312" s="30">
        <f t="shared" si="4"/>
        <v>4240.6499999999996</v>
      </c>
    </row>
    <row r="313" spans="1:18" x14ac:dyDescent="0.2">
      <c r="A313" s="10" t="s">
        <v>850</v>
      </c>
      <c r="B313" s="24">
        <v>40093</v>
      </c>
      <c r="C313" s="5" t="s">
        <v>1047</v>
      </c>
      <c r="D313" s="36" t="s">
        <v>1076</v>
      </c>
      <c r="E313" s="28">
        <v>1327.4</v>
      </c>
      <c r="F313" s="29">
        <v>0</v>
      </c>
      <c r="G313" s="28">
        <v>0</v>
      </c>
      <c r="H313" s="28">
        <v>0</v>
      </c>
      <c r="I313" s="28">
        <v>0</v>
      </c>
      <c r="J313" s="29"/>
      <c r="K313" s="29">
        <v>0</v>
      </c>
      <c r="L313" s="29"/>
      <c r="M313" s="29">
        <v>0</v>
      </c>
      <c r="N313" s="29">
        <v>0</v>
      </c>
      <c r="O313" s="29">
        <v>0</v>
      </c>
      <c r="P313" s="3">
        <v>1327.4</v>
      </c>
      <c r="Q313" s="29">
        <v>919.41</v>
      </c>
      <c r="R313" s="30">
        <f t="shared" si="4"/>
        <v>407.99000000000012</v>
      </c>
    </row>
    <row r="314" spans="1:18" x14ac:dyDescent="0.2">
      <c r="A314" s="10" t="s">
        <v>851</v>
      </c>
      <c r="B314" s="24">
        <v>41400</v>
      </c>
      <c r="C314" s="5" t="s">
        <v>1085</v>
      </c>
      <c r="D314" s="36" t="s">
        <v>680</v>
      </c>
      <c r="E314" s="28">
        <v>3477.83</v>
      </c>
      <c r="F314" s="29">
        <v>0</v>
      </c>
      <c r="G314" s="28">
        <v>0</v>
      </c>
      <c r="H314" s="28">
        <v>0</v>
      </c>
      <c r="I314" s="28">
        <v>0</v>
      </c>
      <c r="J314" s="29"/>
      <c r="K314" s="29">
        <v>0</v>
      </c>
      <c r="L314" s="29"/>
      <c r="M314" s="29">
        <v>0</v>
      </c>
      <c r="N314" s="29">
        <v>0</v>
      </c>
      <c r="O314" s="29">
        <v>0</v>
      </c>
      <c r="P314" s="3">
        <v>3477.83</v>
      </c>
      <c r="Q314" s="29">
        <v>2065.37</v>
      </c>
      <c r="R314" s="30">
        <f t="shared" si="4"/>
        <v>1412.46</v>
      </c>
    </row>
    <row r="315" spans="1:18" x14ac:dyDescent="0.2">
      <c r="A315" s="10" t="s">
        <v>852</v>
      </c>
      <c r="B315" s="24">
        <v>31574</v>
      </c>
      <c r="C315" s="5" t="s">
        <v>1104</v>
      </c>
      <c r="D315" s="36" t="s">
        <v>624</v>
      </c>
      <c r="E315" s="28">
        <v>1614.86</v>
      </c>
      <c r="F315" s="29">
        <v>793.3</v>
      </c>
      <c r="G315" s="28">
        <v>0</v>
      </c>
      <c r="H315" s="28">
        <v>0</v>
      </c>
      <c r="I315" s="28">
        <v>0</v>
      </c>
      <c r="J315" s="29"/>
      <c r="K315" s="29">
        <v>0</v>
      </c>
      <c r="L315" s="29"/>
      <c r="M315" s="29">
        <v>0</v>
      </c>
      <c r="N315" s="29">
        <v>0</v>
      </c>
      <c r="O315" s="29">
        <v>0</v>
      </c>
      <c r="P315" s="3">
        <v>2408.16</v>
      </c>
      <c r="Q315" s="29">
        <v>1479.29</v>
      </c>
      <c r="R315" s="30">
        <f t="shared" si="4"/>
        <v>928.86999999999989</v>
      </c>
    </row>
    <row r="316" spans="1:18" x14ac:dyDescent="0.2">
      <c r="A316" s="10" t="s">
        <v>853</v>
      </c>
      <c r="B316" s="24">
        <v>34516</v>
      </c>
      <c r="C316" s="5" t="s">
        <v>1100</v>
      </c>
      <c r="D316" s="36" t="s">
        <v>624</v>
      </c>
      <c r="E316" s="28">
        <v>2474.69</v>
      </c>
      <c r="F316" s="29">
        <v>1797</v>
      </c>
      <c r="G316" s="28">
        <v>0</v>
      </c>
      <c r="H316" s="28">
        <v>0</v>
      </c>
      <c r="I316" s="28">
        <v>949.26</v>
      </c>
      <c r="J316" s="29"/>
      <c r="K316" s="29">
        <v>0</v>
      </c>
      <c r="L316" s="29"/>
      <c r="M316" s="29">
        <v>0</v>
      </c>
      <c r="N316" s="29">
        <v>0</v>
      </c>
      <c r="O316" s="29">
        <v>0</v>
      </c>
      <c r="P316" s="3">
        <v>5220.95</v>
      </c>
      <c r="Q316" s="29">
        <v>1444.04</v>
      </c>
      <c r="R316" s="30">
        <f t="shared" si="4"/>
        <v>3776.91</v>
      </c>
    </row>
    <row r="317" spans="1:18" x14ac:dyDescent="0.2">
      <c r="A317" s="10" t="s">
        <v>854</v>
      </c>
      <c r="B317" s="24">
        <v>34110</v>
      </c>
      <c r="C317" s="5" t="s">
        <v>878</v>
      </c>
      <c r="D317" s="36" t="s">
        <v>624</v>
      </c>
      <c r="E317" s="28">
        <v>2474.69</v>
      </c>
      <c r="F317" s="29">
        <v>411</v>
      </c>
      <c r="G317" s="28">
        <v>0</v>
      </c>
      <c r="H317" s="28">
        <v>190.8</v>
      </c>
      <c r="I317" s="28">
        <v>0</v>
      </c>
      <c r="J317" s="29"/>
      <c r="K317" s="29">
        <v>0</v>
      </c>
      <c r="L317" s="29"/>
      <c r="M317" s="29">
        <v>0</v>
      </c>
      <c r="N317" s="29">
        <v>3300</v>
      </c>
      <c r="O317" s="29">
        <v>0</v>
      </c>
      <c r="P317" s="3">
        <v>6376.49</v>
      </c>
      <c r="Q317" s="29">
        <v>5097</v>
      </c>
      <c r="R317" s="30">
        <f t="shared" si="4"/>
        <v>1279.4899999999998</v>
      </c>
    </row>
    <row r="318" spans="1:18" x14ac:dyDescent="0.2">
      <c r="A318" s="10" t="s">
        <v>855</v>
      </c>
      <c r="B318" s="24">
        <v>35436</v>
      </c>
      <c r="C318" s="5" t="s">
        <v>878</v>
      </c>
      <c r="D318" s="36" t="s">
        <v>1070</v>
      </c>
      <c r="E318" s="28">
        <v>2241.4</v>
      </c>
      <c r="F318" s="29">
        <v>0</v>
      </c>
      <c r="G318" s="28">
        <v>0</v>
      </c>
      <c r="H318" s="28">
        <v>190.8</v>
      </c>
      <c r="I318" s="28">
        <v>0</v>
      </c>
      <c r="J318" s="29"/>
      <c r="K318" s="29">
        <v>0</v>
      </c>
      <c r="L318" s="29"/>
      <c r="M318" s="29">
        <v>0</v>
      </c>
      <c r="N318" s="29">
        <v>0</v>
      </c>
      <c r="O318" s="29">
        <v>0</v>
      </c>
      <c r="P318" s="3">
        <v>2432.1999999999998</v>
      </c>
      <c r="Q318" s="29">
        <v>1249.08</v>
      </c>
      <c r="R318" s="30">
        <f t="shared" si="4"/>
        <v>1183.1199999999999</v>
      </c>
    </row>
    <row r="319" spans="1:18" x14ac:dyDescent="0.2">
      <c r="A319" s="10" t="s">
        <v>856</v>
      </c>
      <c r="B319" s="24">
        <v>31574</v>
      </c>
      <c r="C319" s="5" t="s">
        <v>878</v>
      </c>
      <c r="D319" s="36" t="s">
        <v>624</v>
      </c>
      <c r="E319" s="28">
        <v>2474.69</v>
      </c>
      <c r="F319" s="29">
        <v>878.69</v>
      </c>
      <c r="G319" s="28">
        <v>0</v>
      </c>
      <c r="H319" s="28">
        <v>190.8</v>
      </c>
      <c r="I319" s="28">
        <v>0</v>
      </c>
      <c r="J319" s="29"/>
      <c r="K319" s="29">
        <v>0</v>
      </c>
      <c r="L319" s="29"/>
      <c r="M319" s="29">
        <v>0</v>
      </c>
      <c r="N319" s="29">
        <v>0</v>
      </c>
      <c r="O319" s="29">
        <v>0</v>
      </c>
      <c r="P319" s="3">
        <v>3544.18</v>
      </c>
      <c r="Q319" s="29">
        <v>1473.27</v>
      </c>
      <c r="R319" s="30">
        <f t="shared" si="4"/>
        <v>2070.91</v>
      </c>
    </row>
    <row r="320" spans="1:18" x14ac:dyDescent="0.2">
      <c r="A320" s="10" t="s">
        <v>857</v>
      </c>
      <c r="B320" s="24">
        <v>37294</v>
      </c>
      <c r="C320" s="5" t="s">
        <v>669</v>
      </c>
      <c r="D320" s="36" t="s">
        <v>624</v>
      </c>
      <c r="E320" s="28">
        <v>5877.6</v>
      </c>
      <c r="F320" s="29">
        <v>1397.94</v>
      </c>
      <c r="G320" s="28">
        <v>0</v>
      </c>
      <c r="H320" s="28">
        <v>0</v>
      </c>
      <c r="I320" s="28">
        <v>0</v>
      </c>
      <c r="J320" s="29"/>
      <c r="K320" s="29">
        <v>3000</v>
      </c>
      <c r="L320" s="29"/>
      <c r="M320" s="29">
        <v>0</v>
      </c>
      <c r="N320" s="29">
        <v>0</v>
      </c>
      <c r="O320" s="29">
        <v>0</v>
      </c>
      <c r="P320" s="3">
        <v>10275.540000000001</v>
      </c>
      <c r="Q320" s="29">
        <v>3550.05</v>
      </c>
      <c r="R320" s="30">
        <f t="shared" si="4"/>
        <v>6725.4900000000007</v>
      </c>
    </row>
    <row r="321" spans="1:18" x14ac:dyDescent="0.2">
      <c r="A321" s="10" t="s">
        <v>858</v>
      </c>
      <c r="B321" s="24">
        <v>35870</v>
      </c>
      <c r="C321" s="5" t="s">
        <v>878</v>
      </c>
      <c r="D321" s="36" t="s">
        <v>624</v>
      </c>
      <c r="E321" s="28">
        <v>2474.69</v>
      </c>
      <c r="F321" s="29">
        <v>0</v>
      </c>
      <c r="G321" s="28">
        <v>0</v>
      </c>
      <c r="H321" s="28">
        <v>625.92000000000007</v>
      </c>
      <c r="I321" s="28">
        <v>0</v>
      </c>
      <c r="J321" s="29"/>
      <c r="K321" s="29">
        <v>0</v>
      </c>
      <c r="L321" s="29"/>
      <c r="M321" s="29">
        <v>0</v>
      </c>
      <c r="N321" s="29">
        <v>0</v>
      </c>
      <c r="O321" s="29">
        <v>0</v>
      </c>
      <c r="P321" s="3">
        <v>3100.61</v>
      </c>
      <c r="Q321" s="29">
        <v>1093.29</v>
      </c>
      <c r="R321" s="30">
        <f t="shared" si="4"/>
        <v>2007.3200000000002</v>
      </c>
    </row>
    <row r="322" spans="1:18" x14ac:dyDescent="0.2">
      <c r="A322" s="7" t="s">
        <v>576</v>
      </c>
      <c r="B322" s="27">
        <v>42492</v>
      </c>
      <c r="C322" s="4" t="s">
        <v>481</v>
      </c>
      <c r="D322" s="39" t="s">
        <v>680</v>
      </c>
      <c r="E322" s="28">
        <v>1202.27</v>
      </c>
      <c r="F322" s="29">
        <v>0</v>
      </c>
      <c r="G322" s="28">
        <v>0</v>
      </c>
      <c r="H322" s="28">
        <v>190.8</v>
      </c>
      <c r="I322" s="28">
        <v>0</v>
      </c>
      <c r="J322" s="29"/>
      <c r="K322" s="29">
        <v>0</v>
      </c>
      <c r="L322" s="29"/>
      <c r="M322" s="29">
        <v>0</v>
      </c>
      <c r="N322" s="29">
        <v>0</v>
      </c>
      <c r="O322" s="29">
        <v>0</v>
      </c>
      <c r="P322" s="3">
        <v>1393.07</v>
      </c>
      <c r="Q322" s="29">
        <v>745.3</v>
      </c>
      <c r="R322" s="30">
        <f t="shared" si="4"/>
        <v>647.77</v>
      </c>
    </row>
    <row r="323" spans="1:18" x14ac:dyDescent="0.2">
      <c r="A323" s="10" t="s">
        <v>859</v>
      </c>
      <c r="B323" s="24">
        <v>36178</v>
      </c>
      <c r="C323" s="5" t="s">
        <v>672</v>
      </c>
      <c r="D323" s="36" t="s">
        <v>624</v>
      </c>
      <c r="E323" s="28">
        <v>5066.22</v>
      </c>
      <c r="F323" s="29">
        <v>549.70000000000005</v>
      </c>
      <c r="G323" s="28">
        <v>0</v>
      </c>
      <c r="H323" s="28">
        <v>0</v>
      </c>
      <c r="I323" s="28">
        <v>0</v>
      </c>
      <c r="J323" s="29"/>
      <c r="K323" s="29">
        <v>1860.32</v>
      </c>
      <c r="L323" s="29"/>
      <c r="M323" s="29">
        <v>0</v>
      </c>
      <c r="N323" s="29">
        <v>0</v>
      </c>
      <c r="O323" s="29">
        <v>0</v>
      </c>
      <c r="P323" s="3">
        <v>7476.24</v>
      </c>
      <c r="Q323" s="29">
        <v>3746.35</v>
      </c>
      <c r="R323" s="30">
        <f t="shared" si="4"/>
        <v>3729.89</v>
      </c>
    </row>
    <row r="324" spans="1:18" x14ac:dyDescent="0.2">
      <c r="A324" s="10" t="s">
        <v>860</v>
      </c>
      <c r="B324" s="24">
        <v>31574</v>
      </c>
      <c r="C324" s="5" t="s">
        <v>642</v>
      </c>
      <c r="D324" s="36" t="s">
        <v>624</v>
      </c>
      <c r="E324" s="28">
        <v>3240.9</v>
      </c>
      <c r="F324" s="29">
        <v>68.19</v>
      </c>
      <c r="G324" s="28">
        <v>0</v>
      </c>
      <c r="H324" s="28">
        <v>0</v>
      </c>
      <c r="I324" s="28">
        <v>0</v>
      </c>
      <c r="J324" s="29"/>
      <c r="K324" s="29">
        <v>0</v>
      </c>
      <c r="L324" s="29"/>
      <c r="M324" s="29">
        <v>0</v>
      </c>
      <c r="N324" s="29">
        <v>0</v>
      </c>
      <c r="O324" s="29">
        <v>0</v>
      </c>
      <c r="P324" s="3">
        <v>3309.09</v>
      </c>
      <c r="Q324" s="29">
        <v>1486.08</v>
      </c>
      <c r="R324" s="30">
        <f t="shared" si="4"/>
        <v>1823.0100000000002</v>
      </c>
    </row>
    <row r="325" spans="1:18" x14ac:dyDescent="0.2">
      <c r="A325" s="7" t="s">
        <v>577</v>
      </c>
      <c r="B325" s="26">
        <v>43177</v>
      </c>
      <c r="C325" s="6" t="s">
        <v>481</v>
      </c>
      <c r="D325" s="37" t="s">
        <v>680</v>
      </c>
      <c r="E325" s="28">
        <v>1202.27</v>
      </c>
      <c r="F325" s="29">
        <v>0</v>
      </c>
      <c r="G325" s="28">
        <v>0</v>
      </c>
      <c r="H325" s="28">
        <v>190.8</v>
      </c>
      <c r="I325" s="28">
        <v>0</v>
      </c>
      <c r="J325" s="29"/>
      <c r="K325" s="29">
        <v>0</v>
      </c>
      <c r="L325" s="29"/>
      <c r="M325" s="29">
        <v>0</v>
      </c>
      <c r="N325" s="29">
        <v>0</v>
      </c>
      <c r="O325" s="29">
        <v>572.94000000000005</v>
      </c>
      <c r="P325" s="3">
        <v>1966.01</v>
      </c>
      <c r="Q325" s="29">
        <v>358.04</v>
      </c>
      <c r="R325" s="30">
        <f t="shared" si="4"/>
        <v>1607.97</v>
      </c>
    </row>
    <row r="326" spans="1:18" x14ac:dyDescent="0.2">
      <c r="A326" s="10" t="s">
        <v>861</v>
      </c>
      <c r="B326" s="24">
        <v>32181</v>
      </c>
      <c r="C326" s="5" t="s">
        <v>642</v>
      </c>
      <c r="D326" s="36" t="s">
        <v>624</v>
      </c>
      <c r="E326" s="28">
        <v>4498.66</v>
      </c>
      <c r="F326" s="29">
        <v>0</v>
      </c>
      <c r="G326" s="28">
        <v>0</v>
      </c>
      <c r="H326" s="28">
        <v>0</v>
      </c>
      <c r="I326" s="28">
        <v>0</v>
      </c>
      <c r="J326" s="29"/>
      <c r="K326" s="29">
        <v>0</v>
      </c>
      <c r="L326" s="29"/>
      <c r="M326" s="29">
        <v>0</v>
      </c>
      <c r="N326" s="29">
        <v>0</v>
      </c>
      <c r="O326" s="29">
        <v>0</v>
      </c>
      <c r="P326" s="3">
        <v>4498.66</v>
      </c>
      <c r="Q326" s="29">
        <v>1264.49</v>
      </c>
      <c r="R326" s="30">
        <f t="shared" si="4"/>
        <v>3234.17</v>
      </c>
    </row>
    <row r="327" spans="1:18" x14ac:dyDescent="0.2">
      <c r="A327" s="7" t="s">
        <v>578</v>
      </c>
      <c r="B327" s="26">
        <v>35520</v>
      </c>
      <c r="C327" s="6" t="s">
        <v>1079</v>
      </c>
      <c r="D327" s="37" t="s">
        <v>624</v>
      </c>
      <c r="E327" s="28">
        <v>1353.95</v>
      </c>
      <c r="F327" s="29">
        <v>484.81</v>
      </c>
      <c r="G327" s="28">
        <v>0</v>
      </c>
      <c r="H327" s="28">
        <v>0</v>
      </c>
      <c r="I327" s="28">
        <v>0</v>
      </c>
      <c r="J327" s="29"/>
      <c r="K327" s="29">
        <v>0</v>
      </c>
      <c r="L327" s="29"/>
      <c r="M327" s="29">
        <v>0</v>
      </c>
      <c r="N327" s="29">
        <v>0</v>
      </c>
      <c r="O327" s="29">
        <v>0</v>
      </c>
      <c r="P327" s="3">
        <v>1838.76</v>
      </c>
      <c r="Q327" s="29">
        <v>1009.8</v>
      </c>
      <c r="R327" s="30">
        <f t="shared" si="4"/>
        <v>828.96</v>
      </c>
    </row>
    <row r="328" spans="1:18" x14ac:dyDescent="0.2">
      <c r="A328" s="10" t="s">
        <v>862</v>
      </c>
      <c r="B328" s="24">
        <v>35521</v>
      </c>
      <c r="C328" s="5" t="s">
        <v>642</v>
      </c>
      <c r="D328" s="36" t="s">
        <v>680</v>
      </c>
      <c r="E328" s="28">
        <v>2935.39</v>
      </c>
      <c r="F328" s="29">
        <v>0</v>
      </c>
      <c r="G328" s="28">
        <v>0</v>
      </c>
      <c r="H328" s="28">
        <v>0</v>
      </c>
      <c r="I328" s="28">
        <v>0</v>
      </c>
      <c r="J328" s="29"/>
      <c r="K328" s="29">
        <v>3000</v>
      </c>
      <c r="L328" s="29"/>
      <c r="M328" s="29">
        <v>0</v>
      </c>
      <c r="N328" s="29">
        <v>0</v>
      </c>
      <c r="O328" s="29">
        <v>5935.39</v>
      </c>
      <c r="P328" s="3">
        <v>11870.78</v>
      </c>
      <c r="Q328" s="29">
        <v>3363.88</v>
      </c>
      <c r="R328" s="30">
        <f t="shared" si="4"/>
        <v>8506.9000000000015</v>
      </c>
    </row>
    <row r="329" spans="1:18" x14ac:dyDescent="0.2">
      <c r="A329" s="10" t="s">
        <v>863</v>
      </c>
      <c r="B329" s="24">
        <v>35229</v>
      </c>
      <c r="C329" s="5" t="s">
        <v>1120</v>
      </c>
      <c r="D329" s="36" t="s">
        <v>624</v>
      </c>
      <c r="E329" s="28">
        <v>2122.39</v>
      </c>
      <c r="F329" s="29">
        <v>119.92</v>
      </c>
      <c r="G329" s="28">
        <v>0</v>
      </c>
      <c r="H329" s="28">
        <v>190.8</v>
      </c>
      <c r="I329" s="28">
        <v>0</v>
      </c>
      <c r="J329" s="29"/>
      <c r="K329" s="29">
        <v>0</v>
      </c>
      <c r="L329" s="29"/>
      <c r="M329" s="29">
        <v>0</v>
      </c>
      <c r="N329" s="29">
        <v>0</v>
      </c>
      <c r="O329" s="29">
        <v>0</v>
      </c>
      <c r="P329" s="3">
        <v>2433.11</v>
      </c>
      <c r="Q329" s="29">
        <v>360.35</v>
      </c>
      <c r="R329" s="30">
        <f t="shared" si="4"/>
        <v>2072.7600000000002</v>
      </c>
    </row>
    <row r="330" spans="1:18" x14ac:dyDescent="0.2">
      <c r="A330" s="10" t="s">
        <v>864</v>
      </c>
      <c r="B330" s="24">
        <v>42548</v>
      </c>
      <c r="C330" s="5" t="s">
        <v>729</v>
      </c>
      <c r="D330" s="36" t="s">
        <v>680</v>
      </c>
      <c r="E330" s="28">
        <v>1884.62</v>
      </c>
      <c r="F330" s="29">
        <v>0</v>
      </c>
      <c r="G330" s="28">
        <v>0</v>
      </c>
      <c r="H330" s="28">
        <v>0</v>
      </c>
      <c r="I330" s="28">
        <v>0</v>
      </c>
      <c r="J330" s="29"/>
      <c r="K330" s="29">
        <v>0</v>
      </c>
      <c r="L330" s="29"/>
      <c r="M330" s="29">
        <v>0</v>
      </c>
      <c r="N330" s="29">
        <v>0</v>
      </c>
      <c r="O330" s="29">
        <v>0</v>
      </c>
      <c r="P330" s="3">
        <v>1884.62</v>
      </c>
      <c r="Q330" s="29">
        <v>174.61</v>
      </c>
      <c r="R330" s="30">
        <f t="shared" ref="R330:R393" si="5">SUM(P330-Q330)</f>
        <v>1710.0099999999998</v>
      </c>
    </row>
    <row r="331" spans="1:18" x14ac:dyDescent="0.2">
      <c r="A331" s="10" t="s">
        <v>865</v>
      </c>
      <c r="B331" s="24">
        <v>37194</v>
      </c>
      <c r="C331" s="5" t="s">
        <v>1116</v>
      </c>
      <c r="D331" s="36" t="s">
        <v>624</v>
      </c>
      <c r="E331" s="28">
        <v>2122.39</v>
      </c>
      <c r="F331" s="29">
        <v>1301.83</v>
      </c>
      <c r="G331" s="28">
        <v>0</v>
      </c>
      <c r="H331" s="28">
        <v>0</v>
      </c>
      <c r="I331" s="28">
        <v>0</v>
      </c>
      <c r="J331" s="29"/>
      <c r="K331" s="29">
        <v>0</v>
      </c>
      <c r="L331" s="29"/>
      <c r="M331" s="29">
        <v>0</v>
      </c>
      <c r="N331" s="29">
        <v>0</v>
      </c>
      <c r="O331" s="29">
        <v>0</v>
      </c>
      <c r="P331" s="3">
        <v>3424.22</v>
      </c>
      <c r="Q331" s="29">
        <v>2145.94</v>
      </c>
      <c r="R331" s="30">
        <f t="shared" si="5"/>
        <v>1278.2799999999997</v>
      </c>
    </row>
    <row r="332" spans="1:18" x14ac:dyDescent="0.2">
      <c r="A332" s="32" t="s">
        <v>579</v>
      </c>
      <c r="B332" s="26">
        <v>43213</v>
      </c>
      <c r="C332" s="6" t="s">
        <v>626</v>
      </c>
      <c r="D332" s="37">
        <v>0</v>
      </c>
      <c r="E332" s="28">
        <v>830</v>
      </c>
      <c r="F332" s="29">
        <v>0</v>
      </c>
      <c r="G332" s="28">
        <v>0</v>
      </c>
      <c r="H332" s="28">
        <v>0</v>
      </c>
      <c r="I332" s="28">
        <v>0</v>
      </c>
      <c r="J332" s="29"/>
      <c r="K332" s="29">
        <v>0</v>
      </c>
      <c r="L332" s="29"/>
      <c r="M332" s="29">
        <v>86</v>
      </c>
      <c r="N332" s="29">
        <v>0</v>
      </c>
      <c r="O332" s="29">
        <v>0</v>
      </c>
      <c r="P332" s="3">
        <v>916</v>
      </c>
      <c r="Q332" s="29">
        <v>0</v>
      </c>
      <c r="R332" s="30">
        <f t="shared" si="5"/>
        <v>916</v>
      </c>
    </row>
    <row r="333" spans="1:18" x14ac:dyDescent="0.2">
      <c r="A333" s="10" t="s">
        <v>866</v>
      </c>
      <c r="B333" s="24">
        <v>31782</v>
      </c>
      <c r="C333" s="5" t="s">
        <v>793</v>
      </c>
      <c r="D333" s="36" t="s">
        <v>624</v>
      </c>
      <c r="E333" s="28">
        <v>5066.22</v>
      </c>
      <c r="F333" s="29">
        <v>2625.76</v>
      </c>
      <c r="G333" s="28">
        <v>0</v>
      </c>
      <c r="H333" s="28">
        <v>0</v>
      </c>
      <c r="I333" s="28">
        <v>0</v>
      </c>
      <c r="J333" s="29"/>
      <c r="K333" s="29">
        <v>3500</v>
      </c>
      <c r="L333" s="29"/>
      <c r="M333" s="29">
        <v>0</v>
      </c>
      <c r="N333" s="29">
        <v>0</v>
      </c>
      <c r="O333" s="29">
        <v>0</v>
      </c>
      <c r="P333" s="3">
        <v>11191.98</v>
      </c>
      <c r="Q333" s="29">
        <v>3182.31</v>
      </c>
      <c r="R333" s="30">
        <f t="shared" si="5"/>
        <v>8009.67</v>
      </c>
    </row>
    <row r="334" spans="1:18" x14ac:dyDescent="0.2">
      <c r="A334" s="10" t="s">
        <v>867</v>
      </c>
      <c r="B334" s="24">
        <v>31723</v>
      </c>
      <c r="C334" s="5" t="s">
        <v>642</v>
      </c>
      <c r="D334" s="36" t="s">
        <v>624</v>
      </c>
      <c r="E334" s="28">
        <v>3240.9</v>
      </c>
      <c r="F334" s="29">
        <v>4150.3100000000004</v>
      </c>
      <c r="G334" s="28">
        <v>0</v>
      </c>
      <c r="H334" s="28">
        <v>0</v>
      </c>
      <c r="I334" s="28">
        <v>0</v>
      </c>
      <c r="J334" s="29"/>
      <c r="K334" s="29">
        <v>3000</v>
      </c>
      <c r="L334" s="29"/>
      <c r="M334" s="29">
        <v>0</v>
      </c>
      <c r="N334" s="29">
        <v>0</v>
      </c>
      <c r="O334" s="29">
        <v>0</v>
      </c>
      <c r="P334" s="3">
        <v>10391.209999999999</v>
      </c>
      <c r="Q334" s="29">
        <v>3531.62</v>
      </c>
      <c r="R334" s="30">
        <f t="shared" si="5"/>
        <v>6859.5899999999992</v>
      </c>
    </row>
    <row r="335" spans="1:18" x14ac:dyDescent="0.2">
      <c r="A335" s="10" t="s">
        <v>868</v>
      </c>
      <c r="B335" s="24">
        <v>41348</v>
      </c>
      <c r="C335" s="5" t="s">
        <v>1085</v>
      </c>
      <c r="D335" s="36" t="s">
        <v>680</v>
      </c>
      <c r="E335" s="28">
        <v>3477.83</v>
      </c>
      <c r="F335" s="29">
        <v>0</v>
      </c>
      <c r="G335" s="28">
        <v>0</v>
      </c>
      <c r="H335" s="28">
        <v>0</v>
      </c>
      <c r="I335" s="28">
        <v>0</v>
      </c>
      <c r="J335" s="29"/>
      <c r="K335" s="29">
        <v>0</v>
      </c>
      <c r="L335" s="29"/>
      <c r="M335" s="29">
        <v>0</v>
      </c>
      <c r="N335" s="29">
        <v>0</v>
      </c>
      <c r="O335" s="29">
        <v>0</v>
      </c>
      <c r="P335" s="3">
        <v>3477.83</v>
      </c>
      <c r="Q335" s="29">
        <v>1838.95</v>
      </c>
      <c r="R335" s="30">
        <f t="shared" si="5"/>
        <v>1638.8799999999999</v>
      </c>
    </row>
    <row r="336" spans="1:18" x14ac:dyDescent="0.2">
      <c r="A336" s="10" t="s">
        <v>869</v>
      </c>
      <c r="B336" s="24">
        <v>37032</v>
      </c>
      <c r="C336" s="5" t="s">
        <v>672</v>
      </c>
      <c r="D336" s="36" t="s">
        <v>624</v>
      </c>
      <c r="E336" s="28">
        <v>5066.22</v>
      </c>
      <c r="F336" s="29">
        <v>48.04</v>
      </c>
      <c r="G336" s="28">
        <v>0</v>
      </c>
      <c r="H336" s="28">
        <v>0</v>
      </c>
      <c r="I336" s="28">
        <v>0</v>
      </c>
      <c r="J336" s="29"/>
      <c r="K336" s="29">
        <v>0</v>
      </c>
      <c r="L336" s="29"/>
      <c r="M336" s="29">
        <v>0</v>
      </c>
      <c r="N336" s="29">
        <v>0</v>
      </c>
      <c r="O336" s="29">
        <v>0</v>
      </c>
      <c r="P336" s="3">
        <v>5114.26</v>
      </c>
      <c r="Q336" s="29">
        <v>2498.8200000000002</v>
      </c>
      <c r="R336" s="30">
        <f t="shared" si="5"/>
        <v>2615.44</v>
      </c>
    </row>
    <row r="337" spans="1:18" x14ac:dyDescent="0.2">
      <c r="A337" s="10" t="s">
        <v>870</v>
      </c>
      <c r="B337" s="24">
        <v>41823</v>
      </c>
      <c r="C337" s="5" t="s">
        <v>1106</v>
      </c>
      <c r="D337" s="36" t="s">
        <v>1076</v>
      </c>
      <c r="E337" s="28">
        <v>1083.4000000000001</v>
      </c>
      <c r="F337" s="29">
        <v>0</v>
      </c>
      <c r="G337" s="28">
        <v>0</v>
      </c>
      <c r="H337" s="28">
        <v>0</v>
      </c>
      <c r="I337" s="28">
        <v>0</v>
      </c>
      <c r="J337" s="29"/>
      <c r="K337" s="29">
        <v>0</v>
      </c>
      <c r="L337" s="29"/>
      <c r="M337" s="29">
        <v>0</v>
      </c>
      <c r="N337" s="29">
        <v>0</v>
      </c>
      <c r="O337" s="29">
        <v>0</v>
      </c>
      <c r="P337" s="3">
        <v>1083.4000000000001</v>
      </c>
      <c r="Q337" s="29">
        <v>355.35</v>
      </c>
      <c r="R337" s="30">
        <f t="shared" si="5"/>
        <v>728.05000000000007</v>
      </c>
    </row>
    <row r="338" spans="1:18" x14ac:dyDescent="0.2">
      <c r="A338" s="10" t="s">
        <v>871</v>
      </c>
      <c r="B338" s="24">
        <v>33359</v>
      </c>
      <c r="C338" s="5" t="s">
        <v>1089</v>
      </c>
      <c r="D338" s="36" t="s">
        <v>624</v>
      </c>
      <c r="E338" s="28">
        <v>6698.88</v>
      </c>
      <c r="F338" s="29">
        <v>159.58000000000001</v>
      </c>
      <c r="G338" s="28">
        <v>0</v>
      </c>
      <c r="H338" s="28">
        <v>0</v>
      </c>
      <c r="I338" s="28">
        <v>4572.3099999999995</v>
      </c>
      <c r="J338" s="29"/>
      <c r="K338" s="29">
        <v>0</v>
      </c>
      <c r="L338" s="29"/>
      <c r="M338" s="29">
        <v>0</v>
      </c>
      <c r="N338" s="29">
        <v>0</v>
      </c>
      <c r="O338" s="29">
        <v>0</v>
      </c>
      <c r="P338" s="3">
        <v>11430.77</v>
      </c>
      <c r="Q338" s="29">
        <v>2219.98</v>
      </c>
      <c r="R338" s="30">
        <f t="shared" si="5"/>
        <v>9210.7900000000009</v>
      </c>
    </row>
    <row r="339" spans="1:18" x14ac:dyDescent="0.2">
      <c r="A339" s="10" t="s">
        <v>872</v>
      </c>
      <c r="B339" s="24">
        <v>32701</v>
      </c>
      <c r="C339" s="5" t="s">
        <v>669</v>
      </c>
      <c r="D339" s="36" t="s">
        <v>624</v>
      </c>
      <c r="E339" s="28">
        <v>5877.6</v>
      </c>
      <c r="F339" s="29">
        <v>5175.1899999999996</v>
      </c>
      <c r="G339" s="28">
        <v>0</v>
      </c>
      <c r="H339" s="28">
        <v>0</v>
      </c>
      <c r="I339" s="28">
        <v>0</v>
      </c>
      <c r="J339" s="29"/>
      <c r="K339" s="29">
        <v>0</v>
      </c>
      <c r="L339" s="29"/>
      <c r="M339" s="29">
        <v>0</v>
      </c>
      <c r="N339" s="29">
        <v>0</v>
      </c>
      <c r="O339" s="29">
        <v>11052.79</v>
      </c>
      <c r="P339" s="3">
        <v>22105.58</v>
      </c>
      <c r="Q339" s="29">
        <v>5245.8</v>
      </c>
      <c r="R339" s="30">
        <f t="shared" si="5"/>
        <v>16859.780000000002</v>
      </c>
    </row>
    <row r="340" spans="1:18" x14ac:dyDescent="0.2">
      <c r="A340" s="10" t="s">
        <v>873</v>
      </c>
      <c r="B340" s="24">
        <v>31747</v>
      </c>
      <c r="C340" s="5" t="s">
        <v>1092</v>
      </c>
      <c r="D340" s="36" t="s">
        <v>624</v>
      </c>
      <c r="E340" s="28">
        <v>1353.95</v>
      </c>
      <c r="F340" s="29">
        <v>1054.2</v>
      </c>
      <c r="G340" s="28">
        <v>0</v>
      </c>
      <c r="H340" s="28">
        <v>0</v>
      </c>
      <c r="I340" s="28">
        <v>802.72</v>
      </c>
      <c r="J340" s="29"/>
      <c r="K340" s="29">
        <v>0</v>
      </c>
      <c r="L340" s="29"/>
      <c r="M340" s="29">
        <v>0</v>
      </c>
      <c r="N340" s="29">
        <v>0</v>
      </c>
      <c r="O340" s="29">
        <v>2408.15</v>
      </c>
      <c r="P340" s="3">
        <v>5619.02</v>
      </c>
      <c r="Q340" s="29">
        <v>1577.09</v>
      </c>
      <c r="R340" s="30">
        <f t="shared" si="5"/>
        <v>4041.9300000000003</v>
      </c>
    </row>
    <row r="341" spans="1:18" x14ac:dyDescent="0.2">
      <c r="A341" s="10" t="s">
        <v>874</v>
      </c>
      <c r="B341" s="24">
        <v>38660</v>
      </c>
      <c r="C341" s="5" t="s">
        <v>920</v>
      </c>
      <c r="D341" s="36" t="s">
        <v>680</v>
      </c>
      <c r="E341" s="28">
        <v>3477.83</v>
      </c>
      <c r="F341" s="29">
        <v>0</v>
      </c>
      <c r="G341" s="28">
        <v>0</v>
      </c>
      <c r="H341" s="28">
        <v>0</v>
      </c>
      <c r="I341" s="28">
        <v>425.07</v>
      </c>
      <c r="J341" s="29"/>
      <c r="K341" s="29">
        <v>0</v>
      </c>
      <c r="L341" s="29"/>
      <c r="M341" s="29">
        <v>0</v>
      </c>
      <c r="N341" s="29">
        <v>0</v>
      </c>
      <c r="O341" s="29">
        <v>0</v>
      </c>
      <c r="P341" s="3">
        <v>3902.9</v>
      </c>
      <c r="Q341" s="29">
        <v>753</v>
      </c>
      <c r="R341" s="30">
        <f t="shared" si="5"/>
        <v>3149.9</v>
      </c>
    </row>
    <row r="342" spans="1:18" x14ac:dyDescent="0.2">
      <c r="A342" s="10" t="s">
        <v>875</v>
      </c>
      <c r="B342" s="27">
        <v>42826</v>
      </c>
      <c r="C342" s="4" t="s">
        <v>1100</v>
      </c>
      <c r="D342" s="39" t="s">
        <v>680</v>
      </c>
      <c r="E342" s="28">
        <v>2197.4499999999998</v>
      </c>
      <c r="F342" s="29">
        <v>0</v>
      </c>
      <c r="G342" s="28">
        <v>0</v>
      </c>
      <c r="H342" s="28">
        <v>0</v>
      </c>
      <c r="I342" s="28">
        <v>0</v>
      </c>
      <c r="J342" s="29"/>
      <c r="K342" s="29">
        <v>0</v>
      </c>
      <c r="L342" s="29"/>
      <c r="M342" s="29">
        <v>0</v>
      </c>
      <c r="N342" s="29">
        <v>0</v>
      </c>
      <c r="O342" s="29">
        <v>0</v>
      </c>
      <c r="P342" s="3">
        <v>2197.4499999999998</v>
      </c>
      <c r="Q342" s="29">
        <v>348.36</v>
      </c>
      <c r="R342" s="30">
        <f t="shared" si="5"/>
        <v>1849.0899999999997</v>
      </c>
    </row>
    <row r="343" spans="1:18" x14ac:dyDescent="0.2">
      <c r="A343" s="10" t="s">
        <v>876</v>
      </c>
      <c r="B343" s="24">
        <v>42534</v>
      </c>
      <c r="C343" s="5" t="s">
        <v>920</v>
      </c>
      <c r="D343" s="36" t="s">
        <v>680</v>
      </c>
      <c r="E343" s="28">
        <v>3409.63</v>
      </c>
      <c r="F343" s="29">
        <v>0</v>
      </c>
      <c r="G343" s="28">
        <v>0</v>
      </c>
      <c r="H343" s="28">
        <v>0</v>
      </c>
      <c r="I343" s="28">
        <v>0</v>
      </c>
      <c r="J343" s="29"/>
      <c r="K343" s="29">
        <v>0</v>
      </c>
      <c r="L343" s="29"/>
      <c r="M343" s="29">
        <v>0</v>
      </c>
      <c r="N343" s="29">
        <v>0</v>
      </c>
      <c r="O343" s="29">
        <v>0</v>
      </c>
      <c r="P343" s="3">
        <v>3409.63</v>
      </c>
      <c r="Q343" s="29">
        <v>480.44</v>
      </c>
      <c r="R343" s="30">
        <f t="shared" si="5"/>
        <v>2929.19</v>
      </c>
    </row>
    <row r="344" spans="1:18" x14ac:dyDescent="0.2">
      <c r="A344" s="10" t="s">
        <v>877</v>
      </c>
      <c r="B344" s="24">
        <v>37859</v>
      </c>
      <c r="C344" s="5" t="s">
        <v>1121</v>
      </c>
      <c r="D344" s="37">
        <v>0</v>
      </c>
      <c r="E344" s="28">
        <v>4776.4799999999996</v>
      </c>
      <c r="F344" s="29">
        <v>0</v>
      </c>
      <c r="G344" s="28">
        <v>0</v>
      </c>
      <c r="H344" s="28">
        <v>2499.06</v>
      </c>
      <c r="I344" s="28">
        <v>0</v>
      </c>
      <c r="J344" s="29"/>
      <c r="K344" s="29">
        <v>1488.26</v>
      </c>
      <c r="L344" s="29"/>
      <c r="M344" s="29">
        <v>0</v>
      </c>
      <c r="N344" s="29">
        <v>0</v>
      </c>
      <c r="O344" s="29">
        <v>0</v>
      </c>
      <c r="P344" s="3">
        <v>8763.7999999999993</v>
      </c>
      <c r="Q344" s="29">
        <v>1891.66</v>
      </c>
      <c r="R344" s="30">
        <f t="shared" si="5"/>
        <v>6872.1399999999994</v>
      </c>
    </row>
    <row r="345" spans="1:18" x14ac:dyDescent="0.2">
      <c r="A345" s="7" t="s">
        <v>580</v>
      </c>
      <c r="B345" s="27">
        <v>35858</v>
      </c>
      <c r="C345" s="4" t="s">
        <v>878</v>
      </c>
      <c r="D345" s="39" t="s">
        <v>624</v>
      </c>
      <c r="E345" s="28">
        <v>2474.69</v>
      </c>
      <c r="F345" s="29">
        <v>0</v>
      </c>
      <c r="G345" s="28">
        <v>0</v>
      </c>
      <c r="H345" s="28">
        <v>190.8</v>
      </c>
      <c r="I345" s="28">
        <v>0</v>
      </c>
      <c r="J345" s="29"/>
      <c r="K345" s="29">
        <v>0</v>
      </c>
      <c r="L345" s="29"/>
      <c r="M345" s="29">
        <v>0</v>
      </c>
      <c r="N345" s="29">
        <v>0</v>
      </c>
      <c r="O345" s="29">
        <v>0</v>
      </c>
      <c r="P345" s="3">
        <v>2665.49</v>
      </c>
      <c r="Q345" s="29">
        <v>1915.89</v>
      </c>
      <c r="R345" s="30">
        <f t="shared" si="5"/>
        <v>749.59999999999968</v>
      </c>
    </row>
    <row r="346" spans="1:18" x14ac:dyDescent="0.2">
      <c r="A346" s="10" t="s">
        <v>879</v>
      </c>
      <c r="B346" s="24">
        <v>37974</v>
      </c>
      <c r="C346" s="5" t="s">
        <v>672</v>
      </c>
      <c r="D346" s="36" t="s">
        <v>1065</v>
      </c>
      <c r="E346" s="28">
        <v>5066.22</v>
      </c>
      <c r="F346" s="29">
        <v>0</v>
      </c>
      <c r="G346" s="28">
        <v>0</v>
      </c>
      <c r="H346" s="28">
        <v>0</v>
      </c>
      <c r="I346" s="28">
        <v>0</v>
      </c>
      <c r="J346" s="29"/>
      <c r="K346" s="29">
        <v>2000</v>
      </c>
      <c r="L346" s="29"/>
      <c r="M346" s="29">
        <v>0</v>
      </c>
      <c r="N346" s="29">
        <v>0</v>
      </c>
      <c r="O346" s="29">
        <v>5066.22</v>
      </c>
      <c r="P346" s="3">
        <v>12132.44</v>
      </c>
      <c r="Q346" s="29">
        <v>3919.53</v>
      </c>
      <c r="R346" s="30">
        <f t="shared" si="5"/>
        <v>8212.91</v>
      </c>
    </row>
    <row r="347" spans="1:18" x14ac:dyDescent="0.2">
      <c r="A347" s="10" t="s">
        <v>880</v>
      </c>
      <c r="B347" s="24">
        <v>35066</v>
      </c>
      <c r="C347" s="5" t="s">
        <v>793</v>
      </c>
      <c r="D347" s="36" t="s">
        <v>624</v>
      </c>
      <c r="E347" s="28">
        <v>5066.22</v>
      </c>
      <c r="F347" s="29">
        <v>777.36</v>
      </c>
      <c r="G347" s="28">
        <v>0</v>
      </c>
      <c r="H347" s="28">
        <v>0</v>
      </c>
      <c r="I347" s="28">
        <v>0</v>
      </c>
      <c r="J347" s="29"/>
      <c r="K347" s="29">
        <v>0</v>
      </c>
      <c r="L347" s="29"/>
      <c r="M347" s="29">
        <v>0</v>
      </c>
      <c r="N347" s="29">
        <v>0</v>
      </c>
      <c r="O347" s="29">
        <v>0</v>
      </c>
      <c r="P347" s="3">
        <v>5843.58</v>
      </c>
      <c r="Q347" s="29">
        <v>2491.48</v>
      </c>
      <c r="R347" s="30">
        <f t="shared" si="5"/>
        <v>3352.1</v>
      </c>
    </row>
    <row r="348" spans="1:18" x14ac:dyDescent="0.2">
      <c r="A348" s="10" t="s">
        <v>881</v>
      </c>
      <c r="B348" s="24">
        <v>37165</v>
      </c>
      <c r="C348" s="5" t="s">
        <v>1122</v>
      </c>
      <c r="D348" s="36" t="s">
        <v>680</v>
      </c>
      <c r="E348" s="28">
        <v>9556.35</v>
      </c>
      <c r="F348" s="29">
        <v>0</v>
      </c>
      <c r="G348" s="28">
        <v>0</v>
      </c>
      <c r="H348" s="28">
        <v>0</v>
      </c>
      <c r="I348" s="28">
        <v>0</v>
      </c>
      <c r="J348" s="29"/>
      <c r="K348" s="29">
        <v>0</v>
      </c>
      <c r="L348" s="29"/>
      <c r="M348" s="29">
        <v>0</v>
      </c>
      <c r="N348" s="29">
        <v>0</v>
      </c>
      <c r="O348" s="29">
        <v>0</v>
      </c>
      <c r="P348" s="3">
        <v>9556.35</v>
      </c>
      <c r="Q348" s="29">
        <v>2625.47</v>
      </c>
      <c r="R348" s="30">
        <f t="shared" si="5"/>
        <v>6930.880000000001</v>
      </c>
    </row>
    <row r="349" spans="1:18" x14ac:dyDescent="0.2">
      <c r="A349" s="7" t="s">
        <v>581</v>
      </c>
      <c r="B349" s="27">
        <v>43066</v>
      </c>
      <c r="C349" s="4" t="s">
        <v>626</v>
      </c>
      <c r="D349" s="37">
        <v>0</v>
      </c>
      <c r="E349" s="28">
        <v>830</v>
      </c>
      <c r="F349" s="29">
        <v>0</v>
      </c>
      <c r="G349" s="28">
        <v>0</v>
      </c>
      <c r="H349" s="28">
        <v>0</v>
      </c>
      <c r="I349" s="28">
        <v>0</v>
      </c>
      <c r="J349" s="29"/>
      <c r="K349" s="29">
        <v>0</v>
      </c>
      <c r="L349" s="29"/>
      <c r="M349" s="29">
        <v>86</v>
      </c>
      <c r="N349" s="29">
        <v>0</v>
      </c>
      <c r="O349" s="29">
        <v>0</v>
      </c>
      <c r="P349" s="3">
        <v>916</v>
      </c>
      <c r="Q349" s="29">
        <v>0</v>
      </c>
      <c r="R349" s="30">
        <f t="shared" si="5"/>
        <v>916</v>
      </c>
    </row>
    <row r="350" spans="1:18" x14ac:dyDescent="0.2">
      <c r="A350" s="7" t="s">
        <v>582</v>
      </c>
      <c r="B350" s="27">
        <v>43175</v>
      </c>
      <c r="C350" s="4" t="s">
        <v>481</v>
      </c>
      <c r="D350" s="39" t="s">
        <v>680</v>
      </c>
      <c r="E350" s="28">
        <v>1202.27</v>
      </c>
      <c r="F350" s="29">
        <v>0</v>
      </c>
      <c r="G350" s="28">
        <v>0</v>
      </c>
      <c r="H350" s="28">
        <v>190.8</v>
      </c>
      <c r="I350" s="28">
        <v>0</v>
      </c>
      <c r="J350" s="29"/>
      <c r="K350" s="29">
        <v>0</v>
      </c>
      <c r="L350" s="29"/>
      <c r="M350" s="29">
        <v>0</v>
      </c>
      <c r="N350" s="29">
        <v>0</v>
      </c>
      <c r="O350" s="29">
        <v>0</v>
      </c>
      <c r="P350" s="3">
        <v>1393.07</v>
      </c>
      <c r="Q350" s="29">
        <v>237.58</v>
      </c>
      <c r="R350" s="30">
        <f t="shared" si="5"/>
        <v>1155.49</v>
      </c>
    </row>
    <row r="351" spans="1:18" x14ac:dyDescent="0.2">
      <c r="A351" s="10" t="s">
        <v>882</v>
      </c>
      <c r="B351" s="24">
        <v>38476</v>
      </c>
      <c r="C351" s="5" t="s">
        <v>672</v>
      </c>
      <c r="D351" s="36" t="s">
        <v>1064</v>
      </c>
      <c r="E351" s="28">
        <v>4869.5</v>
      </c>
      <c r="F351" s="29">
        <v>0</v>
      </c>
      <c r="G351" s="28">
        <v>0</v>
      </c>
      <c r="H351" s="28">
        <v>0</v>
      </c>
      <c r="I351" s="28">
        <v>0</v>
      </c>
      <c r="J351" s="29"/>
      <c r="K351" s="29">
        <v>0</v>
      </c>
      <c r="L351" s="29"/>
      <c r="M351" s="29">
        <v>0</v>
      </c>
      <c r="N351" s="29">
        <v>0</v>
      </c>
      <c r="O351" s="29">
        <v>0</v>
      </c>
      <c r="P351" s="3">
        <v>4869.5</v>
      </c>
      <c r="Q351" s="29">
        <v>1067.32</v>
      </c>
      <c r="R351" s="30">
        <f t="shared" si="5"/>
        <v>3802.1800000000003</v>
      </c>
    </row>
    <row r="352" spans="1:18" x14ac:dyDescent="0.2">
      <c r="A352" s="7" t="s">
        <v>469</v>
      </c>
      <c r="B352" s="26">
        <v>43236</v>
      </c>
      <c r="C352" s="6" t="s">
        <v>995</v>
      </c>
      <c r="D352" s="37">
        <v>0</v>
      </c>
      <c r="E352" s="28">
        <v>0</v>
      </c>
      <c r="F352" s="29">
        <v>0</v>
      </c>
      <c r="G352" s="28">
        <v>0</v>
      </c>
      <c r="H352" s="28">
        <v>0</v>
      </c>
      <c r="I352" s="28">
        <v>0</v>
      </c>
      <c r="J352" s="29"/>
      <c r="K352" s="29">
        <v>2500</v>
      </c>
      <c r="L352" s="29"/>
      <c r="M352" s="29">
        <v>0</v>
      </c>
      <c r="N352" s="29">
        <v>0</v>
      </c>
      <c r="O352" s="29">
        <v>0</v>
      </c>
      <c r="P352" s="3">
        <v>2500</v>
      </c>
      <c r="Q352" s="29">
        <v>30.48</v>
      </c>
      <c r="R352" s="30">
        <f t="shared" si="5"/>
        <v>2469.52</v>
      </c>
    </row>
    <row r="353" spans="1:18" x14ac:dyDescent="0.2">
      <c r="A353" s="10" t="s">
        <v>883</v>
      </c>
      <c r="B353" s="24">
        <v>35858</v>
      </c>
      <c r="C353" s="5" t="s">
        <v>878</v>
      </c>
      <c r="D353" s="36" t="s">
        <v>624</v>
      </c>
      <c r="E353" s="28">
        <v>2474.69</v>
      </c>
      <c r="F353" s="29">
        <v>0</v>
      </c>
      <c r="G353" s="28">
        <v>0</v>
      </c>
      <c r="H353" s="28">
        <v>190.8</v>
      </c>
      <c r="I353" s="28">
        <v>0</v>
      </c>
      <c r="J353" s="29"/>
      <c r="K353" s="29">
        <v>0</v>
      </c>
      <c r="L353" s="29"/>
      <c r="M353" s="29">
        <v>0</v>
      </c>
      <c r="N353" s="29">
        <v>0</v>
      </c>
      <c r="O353" s="29">
        <v>0</v>
      </c>
      <c r="P353" s="3">
        <v>2665.49</v>
      </c>
      <c r="Q353" s="29">
        <v>432.49</v>
      </c>
      <c r="R353" s="30">
        <f t="shared" si="5"/>
        <v>2233</v>
      </c>
    </row>
    <row r="354" spans="1:18" x14ac:dyDescent="0.2">
      <c r="A354" s="10" t="s">
        <v>884</v>
      </c>
      <c r="B354" s="24">
        <v>34421</v>
      </c>
      <c r="C354" s="5" t="s">
        <v>1102</v>
      </c>
      <c r="D354" s="36" t="s">
        <v>624</v>
      </c>
      <c r="E354" s="28">
        <v>6698.88</v>
      </c>
      <c r="F354" s="29">
        <v>0</v>
      </c>
      <c r="G354" s="28">
        <v>0</v>
      </c>
      <c r="H354" s="28">
        <v>0</v>
      </c>
      <c r="I354" s="28">
        <v>0</v>
      </c>
      <c r="J354" s="29"/>
      <c r="K354" s="29">
        <v>0</v>
      </c>
      <c r="L354" s="29"/>
      <c r="M354" s="29">
        <v>0</v>
      </c>
      <c r="N354" s="29">
        <v>0</v>
      </c>
      <c r="O354" s="29">
        <v>0</v>
      </c>
      <c r="P354" s="3">
        <v>6698.88</v>
      </c>
      <c r="Q354" s="29">
        <v>3762.29</v>
      </c>
      <c r="R354" s="30">
        <f t="shared" si="5"/>
        <v>2936.59</v>
      </c>
    </row>
    <row r="355" spans="1:18" x14ac:dyDescent="0.2">
      <c r="A355" s="10" t="s">
        <v>885</v>
      </c>
      <c r="B355" s="24">
        <v>33451</v>
      </c>
      <c r="C355" s="5" t="s">
        <v>1085</v>
      </c>
      <c r="D355" s="36" t="s">
        <v>680</v>
      </c>
      <c r="E355" s="28">
        <v>3477.83</v>
      </c>
      <c r="F355" s="29">
        <v>0</v>
      </c>
      <c r="G355" s="28">
        <v>0</v>
      </c>
      <c r="H355" s="28">
        <v>0</v>
      </c>
      <c r="I355" s="28">
        <v>0</v>
      </c>
      <c r="J355" s="29"/>
      <c r="K355" s="29">
        <v>0</v>
      </c>
      <c r="L355" s="29"/>
      <c r="M355" s="29">
        <v>0</v>
      </c>
      <c r="N355" s="29">
        <v>0</v>
      </c>
      <c r="O355" s="29">
        <v>0</v>
      </c>
      <c r="P355" s="3">
        <v>3477.83</v>
      </c>
      <c r="Q355" s="29">
        <v>573.04999999999995</v>
      </c>
      <c r="R355" s="30">
        <f t="shared" si="5"/>
        <v>2904.7799999999997</v>
      </c>
    </row>
    <row r="356" spans="1:18" x14ac:dyDescent="0.2">
      <c r="A356" s="10" t="s">
        <v>886</v>
      </c>
      <c r="B356" s="24">
        <v>40546</v>
      </c>
      <c r="C356" s="5" t="s">
        <v>669</v>
      </c>
      <c r="D356" s="36" t="s">
        <v>1037</v>
      </c>
      <c r="E356" s="28">
        <v>5538.59</v>
      </c>
      <c r="F356" s="29">
        <v>0</v>
      </c>
      <c r="G356" s="28">
        <v>0</v>
      </c>
      <c r="H356" s="28">
        <v>0</v>
      </c>
      <c r="I356" s="28">
        <v>0</v>
      </c>
      <c r="J356" s="29"/>
      <c r="K356" s="29">
        <v>4000</v>
      </c>
      <c r="L356" s="29"/>
      <c r="M356" s="29">
        <v>0</v>
      </c>
      <c r="N356" s="29">
        <v>0</v>
      </c>
      <c r="O356" s="29">
        <v>0</v>
      </c>
      <c r="P356" s="3">
        <v>9538.59</v>
      </c>
      <c r="Q356" s="29">
        <v>3667.36</v>
      </c>
      <c r="R356" s="30">
        <f t="shared" si="5"/>
        <v>5871.23</v>
      </c>
    </row>
    <row r="357" spans="1:18" x14ac:dyDescent="0.2">
      <c r="A357" s="10" t="s">
        <v>887</v>
      </c>
      <c r="B357" s="24">
        <v>40605</v>
      </c>
      <c r="C357" s="5" t="s">
        <v>920</v>
      </c>
      <c r="D357" s="36" t="s">
        <v>1064</v>
      </c>
      <c r="E357" s="28">
        <v>3690.7</v>
      </c>
      <c r="F357" s="29">
        <v>0</v>
      </c>
      <c r="G357" s="28">
        <v>0</v>
      </c>
      <c r="H357" s="28">
        <v>0</v>
      </c>
      <c r="I357" s="28">
        <v>615.12</v>
      </c>
      <c r="J357" s="29"/>
      <c r="K357" s="29">
        <v>0</v>
      </c>
      <c r="L357" s="29"/>
      <c r="M357" s="29">
        <v>0</v>
      </c>
      <c r="N357" s="29">
        <v>0</v>
      </c>
      <c r="O357" s="29">
        <v>0</v>
      </c>
      <c r="P357" s="3">
        <v>4305.82</v>
      </c>
      <c r="Q357" s="29">
        <v>843.87</v>
      </c>
      <c r="R357" s="30">
        <f t="shared" si="5"/>
        <v>3461.95</v>
      </c>
    </row>
    <row r="358" spans="1:18" x14ac:dyDescent="0.2">
      <c r="A358" s="7" t="s">
        <v>583</v>
      </c>
      <c r="B358" s="27">
        <v>43061</v>
      </c>
      <c r="C358" s="4" t="s">
        <v>626</v>
      </c>
      <c r="D358" s="37">
        <v>0</v>
      </c>
      <c r="E358" s="28">
        <v>830</v>
      </c>
      <c r="F358" s="29">
        <v>0</v>
      </c>
      <c r="G358" s="28">
        <v>0</v>
      </c>
      <c r="H358" s="28">
        <v>0</v>
      </c>
      <c r="I358" s="28">
        <v>0</v>
      </c>
      <c r="J358" s="29"/>
      <c r="K358" s="29">
        <v>0</v>
      </c>
      <c r="L358" s="29"/>
      <c r="M358" s="29">
        <v>86</v>
      </c>
      <c r="N358" s="29">
        <v>0</v>
      </c>
      <c r="O358" s="29">
        <v>0</v>
      </c>
      <c r="P358" s="3">
        <v>916</v>
      </c>
      <c r="Q358" s="29">
        <v>0</v>
      </c>
      <c r="R358" s="30">
        <f t="shared" si="5"/>
        <v>916</v>
      </c>
    </row>
    <row r="359" spans="1:18" x14ac:dyDescent="0.2">
      <c r="A359" s="10" t="s">
        <v>888</v>
      </c>
      <c r="B359" s="24">
        <v>33390</v>
      </c>
      <c r="C359" s="5" t="s">
        <v>642</v>
      </c>
      <c r="D359" s="36" t="s">
        <v>624</v>
      </c>
      <c r="E359" s="28">
        <v>3240.9</v>
      </c>
      <c r="F359" s="29">
        <v>201.41</v>
      </c>
      <c r="G359" s="28">
        <v>0</v>
      </c>
      <c r="H359" s="28">
        <v>0</v>
      </c>
      <c r="I359" s="28">
        <v>0</v>
      </c>
      <c r="J359" s="29"/>
      <c r="K359" s="29">
        <v>0</v>
      </c>
      <c r="L359" s="29"/>
      <c r="M359" s="29">
        <v>0</v>
      </c>
      <c r="N359" s="29">
        <v>0</v>
      </c>
      <c r="O359" s="29">
        <v>0</v>
      </c>
      <c r="P359" s="3">
        <v>3442.31</v>
      </c>
      <c r="Q359" s="29">
        <v>1690.22</v>
      </c>
      <c r="R359" s="30">
        <f t="shared" si="5"/>
        <v>1752.09</v>
      </c>
    </row>
    <row r="360" spans="1:18" x14ac:dyDescent="0.2">
      <c r="A360" s="10" t="s">
        <v>889</v>
      </c>
      <c r="B360" s="24">
        <v>42564</v>
      </c>
      <c r="C360" s="5" t="s">
        <v>729</v>
      </c>
      <c r="D360" s="36" t="s">
        <v>680</v>
      </c>
      <c r="E360" s="28">
        <v>1884.62</v>
      </c>
      <c r="F360" s="29">
        <v>0</v>
      </c>
      <c r="G360" s="28">
        <v>0</v>
      </c>
      <c r="H360" s="28">
        <v>0</v>
      </c>
      <c r="I360" s="28">
        <v>314.10000000000002</v>
      </c>
      <c r="J360" s="29"/>
      <c r="K360" s="29">
        <v>0</v>
      </c>
      <c r="L360" s="29"/>
      <c r="M360" s="29">
        <v>0</v>
      </c>
      <c r="N360" s="29">
        <v>0</v>
      </c>
      <c r="O360" s="29">
        <v>0</v>
      </c>
      <c r="P360" s="3">
        <v>2198.7199999999998</v>
      </c>
      <c r="Q360" s="29">
        <v>210.14</v>
      </c>
      <c r="R360" s="30">
        <f t="shared" si="5"/>
        <v>1988.58</v>
      </c>
    </row>
    <row r="361" spans="1:18" x14ac:dyDescent="0.2">
      <c r="A361" s="10" t="s">
        <v>890</v>
      </c>
      <c r="B361" s="24">
        <v>35807</v>
      </c>
      <c r="C361" s="5" t="s">
        <v>793</v>
      </c>
      <c r="D361" s="36" t="s">
        <v>624</v>
      </c>
      <c r="E361" s="28">
        <v>5066.22</v>
      </c>
      <c r="F361" s="29">
        <v>549.70000000000005</v>
      </c>
      <c r="G361" s="28">
        <v>0</v>
      </c>
      <c r="H361" s="28">
        <v>0</v>
      </c>
      <c r="I361" s="28">
        <v>0</v>
      </c>
      <c r="J361" s="29"/>
      <c r="K361" s="29">
        <v>0</v>
      </c>
      <c r="L361" s="29"/>
      <c r="M361" s="29">
        <v>0</v>
      </c>
      <c r="N361" s="29">
        <v>0</v>
      </c>
      <c r="O361" s="29">
        <v>0</v>
      </c>
      <c r="P361" s="3">
        <v>5615.92</v>
      </c>
      <c r="Q361" s="29">
        <v>1122.8900000000001</v>
      </c>
      <c r="R361" s="30">
        <f t="shared" si="5"/>
        <v>4493.03</v>
      </c>
    </row>
    <row r="362" spans="1:18" x14ac:dyDescent="0.2">
      <c r="A362" s="10" t="s">
        <v>891</v>
      </c>
      <c r="B362" s="24">
        <v>34639</v>
      </c>
      <c r="C362" s="5" t="s">
        <v>1089</v>
      </c>
      <c r="D362" s="36" t="s">
        <v>1076</v>
      </c>
      <c r="E362" s="28">
        <v>6567.53</v>
      </c>
      <c r="F362" s="29">
        <v>0</v>
      </c>
      <c r="G362" s="28">
        <v>0</v>
      </c>
      <c r="H362" s="28">
        <v>0</v>
      </c>
      <c r="I362" s="28">
        <v>0</v>
      </c>
      <c r="J362" s="29"/>
      <c r="K362" s="29">
        <v>0</v>
      </c>
      <c r="L362" s="29"/>
      <c r="M362" s="29">
        <v>0</v>
      </c>
      <c r="N362" s="29">
        <v>0</v>
      </c>
      <c r="O362" s="29">
        <v>0</v>
      </c>
      <c r="P362" s="3">
        <v>6567.53</v>
      </c>
      <c r="Q362" s="29">
        <v>2920.18</v>
      </c>
      <c r="R362" s="30">
        <f t="shared" si="5"/>
        <v>3647.35</v>
      </c>
    </row>
    <row r="363" spans="1:18" x14ac:dyDescent="0.2">
      <c r="A363" s="10" t="s">
        <v>892</v>
      </c>
      <c r="B363" s="24">
        <v>31656</v>
      </c>
      <c r="C363" s="5" t="s">
        <v>642</v>
      </c>
      <c r="D363" s="36" t="s">
        <v>624</v>
      </c>
      <c r="E363" s="28">
        <v>3240.9</v>
      </c>
      <c r="F363" s="29">
        <v>4150.3100000000004</v>
      </c>
      <c r="G363" s="28">
        <v>0</v>
      </c>
      <c r="H363" s="28">
        <v>0</v>
      </c>
      <c r="I363" s="28">
        <v>0</v>
      </c>
      <c r="J363" s="29"/>
      <c r="K363" s="29">
        <v>0</v>
      </c>
      <c r="L363" s="29"/>
      <c r="M363" s="29">
        <v>0</v>
      </c>
      <c r="N363" s="29">
        <v>0</v>
      </c>
      <c r="O363" s="29">
        <v>0</v>
      </c>
      <c r="P363" s="3">
        <v>7391.21</v>
      </c>
      <c r="Q363" s="29">
        <v>2475.94</v>
      </c>
      <c r="R363" s="30">
        <f t="shared" si="5"/>
        <v>4915.2700000000004</v>
      </c>
    </row>
    <row r="364" spans="1:18" x14ac:dyDescent="0.2">
      <c r="A364" s="9" t="s">
        <v>1042</v>
      </c>
      <c r="B364" s="25">
        <v>43299</v>
      </c>
      <c r="C364" s="29" t="s">
        <v>626</v>
      </c>
      <c r="D364" s="37">
        <v>0</v>
      </c>
      <c r="E364" s="28">
        <v>830</v>
      </c>
      <c r="F364" s="29">
        <v>0</v>
      </c>
      <c r="G364" s="28">
        <v>0</v>
      </c>
      <c r="H364" s="28">
        <v>0</v>
      </c>
      <c r="I364" s="28">
        <v>0</v>
      </c>
      <c r="J364" s="29"/>
      <c r="K364" s="29">
        <v>0</v>
      </c>
      <c r="L364" s="29"/>
      <c r="M364" s="29">
        <v>86</v>
      </c>
      <c r="N364" s="29">
        <v>0</v>
      </c>
      <c r="O364" s="29">
        <v>0</v>
      </c>
      <c r="P364" s="3">
        <v>916</v>
      </c>
      <c r="Q364" s="29">
        <v>0</v>
      </c>
      <c r="R364" s="30">
        <f t="shared" si="5"/>
        <v>916</v>
      </c>
    </row>
    <row r="365" spans="1:18" x14ac:dyDescent="0.2">
      <c r="A365" s="10" t="s">
        <v>893</v>
      </c>
      <c r="B365" s="24">
        <v>35370</v>
      </c>
      <c r="C365" s="5" t="s">
        <v>1089</v>
      </c>
      <c r="D365" s="36" t="s">
        <v>680</v>
      </c>
      <c r="E365" s="28">
        <v>6067.39</v>
      </c>
      <c r="F365" s="29">
        <v>0</v>
      </c>
      <c r="G365" s="28">
        <v>0</v>
      </c>
      <c r="H365" s="28">
        <v>0</v>
      </c>
      <c r="I365" s="28">
        <v>0</v>
      </c>
      <c r="J365" s="29"/>
      <c r="K365" s="29">
        <v>0</v>
      </c>
      <c r="L365" s="29"/>
      <c r="M365" s="29">
        <v>0</v>
      </c>
      <c r="N365" s="29">
        <v>0</v>
      </c>
      <c r="O365" s="29">
        <v>0</v>
      </c>
      <c r="P365" s="3">
        <v>6067.39</v>
      </c>
      <c r="Q365" s="29">
        <v>2446.81</v>
      </c>
      <c r="R365" s="30">
        <f t="shared" si="5"/>
        <v>3620.5800000000004</v>
      </c>
    </row>
    <row r="366" spans="1:18" x14ac:dyDescent="0.2">
      <c r="A366" s="10" t="s">
        <v>894</v>
      </c>
      <c r="B366" s="24">
        <v>33664</v>
      </c>
      <c r="C366" s="5" t="s">
        <v>1096</v>
      </c>
      <c r="D366" s="36" t="s">
        <v>624</v>
      </c>
      <c r="E366" s="28">
        <v>2811.55</v>
      </c>
      <c r="F366" s="29">
        <v>0</v>
      </c>
      <c r="G366" s="28">
        <v>0</v>
      </c>
      <c r="H366" s="28">
        <v>0</v>
      </c>
      <c r="I366" s="28">
        <v>0</v>
      </c>
      <c r="J366" s="29"/>
      <c r="K366" s="29">
        <v>0</v>
      </c>
      <c r="L366" s="29"/>
      <c r="M366" s="29">
        <v>0</v>
      </c>
      <c r="N366" s="29">
        <v>0</v>
      </c>
      <c r="O366" s="29">
        <v>0</v>
      </c>
      <c r="P366" s="3">
        <v>2811.55</v>
      </c>
      <c r="Q366" s="29">
        <v>1294.47</v>
      </c>
      <c r="R366" s="30">
        <f t="shared" si="5"/>
        <v>1517.0800000000002</v>
      </c>
    </row>
    <row r="367" spans="1:18" x14ac:dyDescent="0.2">
      <c r="A367" s="10" t="s">
        <v>895</v>
      </c>
      <c r="B367" s="24">
        <v>35445</v>
      </c>
      <c r="C367" s="5" t="s">
        <v>481</v>
      </c>
      <c r="D367" s="36" t="s">
        <v>624</v>
      </c>
      <c r="E367" s="28">
        <v>1353.95</v>
      </c>
      <c r="F367" s="29">
        <v>888.35</v>
      </c>
      <c r="G367" s="28">
        <v>0</v>
      </c>
      <c r="H367" s="28">
        <v>190.8</v>
      </c>
      <c r="I367" s="28">
        <v>0</v>
      </c>
      <c r="J367" s="29"/>
      <c r="K367" s="29">
        <v>0</v>
      </c>
      <c r="L367" s="29"/>
      <c r="M367" s="29">
        <v>0</v>
      </c>
      <c r="N367" s="29">
        <v>0</v>
      </c>
      <c r="O367" s="29">
        <v>0</v>
      </c>
      <c r="P367" s="3">
        <v>2433.1</v>
      </c>
      <c r="Q367" s="29">
        <v>1275.58</v>
      </c>
      <c r="R367" s="30">
        <f t="shared" si="5"/>
        <v>1157.52</v>
      </c>
    </row>
    <row r="368" spans="1:18" x14ac:dyDescent="0.2">
      <c r="A368" s="10" t="s">
        <v>896</v>
      </c>
      <c r="B368" s="24">
        <v>33086</v>
      </c>
      <c r="C368" s="5" t="s">
        <v>672</v>
      </c>
      <c r="D368" s="36" t="s">
        <v>624</v>
      </c>
      <c r="E368" s="28">
        <v>5066.22</v>
      </c>
      <c r="F368" s="29">
        <v>2124.11</v>
      </c>
      <c r="G368" s="28">
        <v>0</v>
      </c>
      <c r="H368" s="28">
        <v>0</v>
      </c>
      <c r="I368" s="28">
        <v>0</v>
      </c>
      <c r="J368" s="29"/>
      <c r="K368" s="29">
        <v>0</v>
      </c>
      <c r="L368" s="29"/>
      <c r="M368" s="29">
        <v>0</v>
      </c>
      <c r="N368" s="29">
        <v>0</v>
      </c>
      <c r="O368" s="29">
        <v>0</v>
      </c>
      <c r="P368" s="3">
        <v>7190.33</v>
      </c>
      <c r="Q368" s="29">
        <v>2843.54</v>
      </c>
      <c r="R368" s="30">
        <f t="shared" si="5"/>
        <v>4346.79</v>
      </c>
    </row>
    <row r="369" spans="1:18" x14ac:dyDescent="0.2">
      <c r="A369" s="10" t="s">
        <v>897</v>
      </c>
      <c r="B369" s="24">
        <v>33885</v>
      </c>
      <c r="C369" s="5" t="s">
        <v>642</v>
      </c>
      <c r="D369" s="36" t="s">
        <v>624</v>
      </c>
      <c r="E369" s="28">
        <v>3240.9</v>
      </c>
      <c r="F369" s="29">
        <v>3119.5</v>
      </c>
      <c r="G369" s="28">
        <v>0</v>
      </c>
      <c r="H369" s="28">
        <v>0</v>
      </c>
      <c r="I369" s="28">
        <v>0</v>
      </c>
      <c r="J369" s="29"/>
      <c r="K369" s="29">
        <v>0</v>
      </c>
      <c r="L369" s="29"/>
      <c r="M369" s="29">
        <v>0</v>
      </c>
      <c r="N369" s="29">
        <v>0</v>
      </c>
      <c r="O369" s="29">
        <v>0</v>
      </c>
      <c r="P369" s="3">
        <v>6360.4</v>
      </c>
      <c r="Q369" s="29">
        <v>3909.07</v>
      </c>
      <c r="R369" s="30">
        <f t="shared" si="5"/>
        <v>2451.3299999999995</v>
      </c>
    </row>
    <row r="370" spans="1:18" x14ac:dyDescent="0.2">
      <c r="A370" s="10" t="s">
        <v>898</v>
      </c>
      <c r="B370" s="24">
        <v>41435</v>
      </c>
      <c r="C370" s="5" t="s">
        <v>1123</v>
      </c>
      <c r="D370" s="36" t="s">
        <v>680</v>
      </c>
      <c r="E370" s="28">
        <v>1679.01</v>
      </c>
      <c r="F370" s="29">
        <v>0</v>
      </c>
      <c r="G370" s="28">
        <v>0</v>
      </c>
      <c r="H370" s="28">
        <v>486.01</v>
      </c>
      <c r="I370" s="28">
        <v>0</v>
      </c>
      <c r="J370" s="29"/>
      <c r="K370" s="29">
        <v>0</v>
      </c>
      <c r="L370" s="29"/>
      <c r="M370" s="29">
        <v>0</v>
      </c>
      <c r="N370" s="29">
        <v>0</v>
      </c>
      <c r="O370" s="29">
        <v>0</v>
      </c>
      <c r="P370" s="3">
        <v>2165.02</v>
      </c>
      <c r="Q370" s="29">
        <v>652.89</v>
      </c>
      <c r="R370" s="30">
        <f t="shared" si="5"/>
        <v>1512.13</v>
      </c>
    </row>
    <row r="371" spans="1:18" x14ac:dyDescent="0.2">
      <c r="A371" s="10" t="s">
        <v>899</v>
      </c>
      <c r="B371" s="24">
        <v>41526</v>
      </c>
      <c r="C371" s="5" t="s">
        <v>1085</v>
      </c>
      <c r="D371" s="36" t="s">
        <v>680</v>
      </c>
      <c r="E371" s="28">
        <v>3477.83</v>
      </c>
      <c r="F371" s="29">
        <v>0</v>
      </c>
      <c r="G371" s="28">
        <v>0</v>
      </c>
      <c r="H371" s="28">
        <v>0</v>
      </c>
      <c r="I371" s="28">
        <v>0</v>
      </c>
      <c r="J371" s="29"/>
      <c r="K371" s="29">
        <v>0</v>
      </c>
      <c r="L371" s="29"/>
      <c r="M371" s="29">
        <v>0</v>
      </c>
      <c r="N371" s="29">
        <v>0</v>
      </c>
      <c r="O371" s="29">
        <v>0</v>
      </c>
      <c r="P371" s="3">
        <v>3477.83</v>
      </c>
      <c r="Q371" s="29">
        <v>939.2</v>
      </c>
      <c r="R371" s="30">
        <f t="shared" si="5"/>
        <v>2538.63</v>
      </c>
    </row>
    <row r="372" spans="1:18" x14ac:dyDescent="0.2">
      <c r="A372" s="10" t="s">
        <v>900</v>
      </c>
      <c r="B372" s="24">
        <v>38096</v>
      </c>
      <c r="C372" s="5" t="s">
        <v>1111</v>
      </c>
      <c r="D372" s="36" t="s">
        <v>1077</v>
      </c>
      <c r="E372" s="28">
        <v>3580.51</v>
      </c>
      <c r="F372" s="29">
        <v>0</v>
      </c>
      <c r="G372" s="28">
        <v>0</v>
      </c>
      <c r="H372" s="28">
        <v>0</v>
      </c>
      <c r="I372" s="28">
        <v>0</v>
      </c>
      <c r="J372" s="29"/>
      <c r="K372" s="29">
        <v>0</v>
      </c>
      <c r="L372" s="29"/>
      <c r="M372" s="29">
        <v>0</v>
      </c>
      <c r="N372" s="29">
        <v>0</v>
      </c>
      <c r="O372" s="29">
        <v>0</v>
      </c>
      <c r="P372" s="3">
        <v>3580.51</v>
      </c>
      <c r="Q372" s="29">
        <v>2215</v>
      </c>
      <c r="R372" s="30">
        <f t="shared" si="5"/>
        <v>1365.5100000000002</v>
      </c>
    </row>
    <row r="373" spans="1:18" x14ac:dyDescent="0.2">
      <c r="A373" s="10" t="s">
        <v>901</v>
      </c>
      <c r="B373" s="24">
        <v>35737</v>
      </c>
      <c r="C373" s="5" t="s">
        <v>642</v>
      </c>
      <c r="D373" s="36" t="s">
        <v>680</v>
      </c>
      <c r="E373" s="28">
        <v>2935.39</v>
      </c>
      <c r="F373" s="29">
        <v>0</v>
      </c>
      <c r="G373" s="28">
        <v>0</v>
      </c>
      <c r="H373" s="28">
        <v>0</v>
      </c>
      <c r="I373" s="28">
        <v>0</v>
      </c>
      <c r="J373" s="29"/>
      <c r="K373" s="29">
        <v>0</v>
      </c>
      <c r="L373" s="29"/>
      <c r="M373" s="29">
        <v>0</v>
      </c>
      <c r="N373" s="29">
        <v>0</v>
      </c>
      <c r="O373" s="29">
        <v>2935.39</v>
      </c>
      <c r="P373" s="3">
        <v>5870.78</v>
      </c>
      <c r="Q373" s="29">
        <v>1887.67</v>
      </c>
      <c r="R373" s="30">
        <f t="shared" si="5"/>
        <v>3983.1099999999997</v>
      </c>
    </row>
    <row r="374" spans="1:18" x14ac:dyDescent="0.2">
      <c r="A374" s="10" t="s">
        <v>902</v>
      </c>
      <c r="B374" s="24">
        <v>31978</v>
      </c>
      <c r="C374" s="5" t="s">
        <v>1113</v>
      </c>
      <c r="D374" s="36" t="s">
        <v>624</v>
      </c>
      <c r="E374" s="28">
        <v>7809.71</v>
      </c>
      <c r="F374" s="29">
        <v>0</v>
      </c>
      <c r="G374" s="28">
        <v>0</v>
      </c>
      <c r="H374" s="28">
        <v>0</v>
      </c>
      <c r="I374" s="28">
        <v>0</v>
      </c>
      <c r="J374" s="29"/>
      <c r="K374" s="29">
        <v>0</v>
      </c>
      <c r="L374" s="29"/>
      <c r="M374" s="29">
        <v>0</v>
      </c>
      <c r="N374" s="29">
        <v>0</v>
      </c>
      <c r="O374" s="29">
        <v>7809.71</v>
      </c>
      <c r="P374" s="3">
        <v>15619.42</v>
      </c>
      <c r="Q374" s="29">
        <v>3877.01</v>
      </c>
      <c r="R374" s="30">
        <f t="shared" si="5"/>
        <v>11742.41</v>
      </c>
    </row>
    <row r="375" spans="1:18" x14ac:dyDescent="0.2">
      <c r="A375" s="10" t="s">
        <v>903</v>
      </c>
      <c r="B375" s="24">
        <v>37326</v>
      </c>
      <c r="C375" s="5" t="s">
        <v>642</v>
      </c>
      <c r="D375" s="36" t="s">
        <v>624</v>
      </c>
      <c r="E375" s="28">
        <v>3240.9</v>
      </c>
      <c r="F375" s="29">
        <v>1465.74</v>
      </c>
      <c r="G375" s="28">
        <v>0</v>
      </c>
      <c r="H375" s="28">
        <v>0</v>
      </c>
      <c r="I375" s="28">
        <v>0</v>
      </c>
      <c r="J375" s="29"/>
      <c r="K375" s="29">
        <v>0</v>
      </c>
      <c r="L375" s="29"/>
      <c r="M375" s="29">
        <v>0</v>
      </c>
      <c r="N375" s="29">
        <v>0</v>
      </c>
      <c r="O375" s="29">
        <v>0</v>
      </c>
      <c r="P375" s="3">
        <v>4706.6400000000003</v>
      </c>
      <c r="Q375" s="29">
        <v>3801.9</v>
      </c>
      <c r="R375" s="30">
        <f t="shared" si="5"/>
        <v>904.74000000000024</v>
      </c>
    </row>
    <row r="376" spans="1:18" x14ac:dyDescent="0.2">
      <c r="A376" s="10" t="s">
        <v>904</v>
      </c>
      <c r="B376" s="24">
        <v>40596</v>
      </c>
      <c r="C376" s="5" t="s">
        <v>1084</v>
      </c>
      <c r="D376" s="36" t="s">
        <v>1064</v>
      </c>
      <c r="E376" s="28">
        <v>3690.7</v>
      </c>
      <c r="F376" s="29">
        <v>0</v>
      </c>
      <c r="G376" s="28">
        <v>0</v>
      </c>
      <c r="H376" s="28">
        <v>0</v>
      </c>
      <c r="I376" s="28">
        <v>0</v>
      </c>
      <c r="J376" s="29"/>
      <c r="K376" s="29">
        <v>0</v>
      </c>
      <c r="L376" s="29"/>
      <c r="M376" s="29">
        <v>0</v>
      </c>
      <c r="N376" s="29">
        <v>0</v>
      </c>
      <c r="O376" s="29">
        <v>0</v>
      </c>
      <c r="P376" s="3">
        <v>3690.7</v>
      </c>
      <c r="Q376" s="29">
        <v>1767.44</v>
      </c>
      <c r="R376" s="30">
        <f t="shared" si="5"/>
        <v>1923.2599999999998</v>
      </c>
    </row>
    <row r="377" spans="1:18" x14ac:dyDescent="0.2">
      <c r="A377" s="10" t="s">
        <v>905</v>
      </c>
      <c r="B377" s="24">
        <v>35628</v>
      </c>
      <c r="C377" s="5" t="s">
        <v>642</v>
      </c>
      <c r="D377" s="36" t="s">
        <v>1070</v>
      </c>
      <c r="E377" s="28">
        <v>2994.09</v>
      </c>
      <c r="F377" s="29">
        <v>0</v>
      </c>
      <c r="G377" s="28">
        <v>0</v>
      </c>
      <c r="H377" s="28">
        <v>0</v>
      </c>
      <c r="I377" s="28">
        <v>0</v>
      </c>
      <c r="J377" s="29"/>
      <c r="K377" s="29">
        <v>0</v>
      </c>
      <c r="L377" s="29"/>
      <c r="M377" s="29">
        <v>0</v>
      </c>
      <c r="N377" s="29">
        <v>0</v>
      </c>
      <c r="O377" s="29">
        <v>0</v>
      </c>
      <c r="P377" s="3">
        <v>2994.09</v>
      </c>
      <c r="Q377" s="29">
        <v>1756.79</v>
      </c>
      <c r="R377" s="30">
        <f t="shared" si="5"/>
        <v>1237.3000000000002</v>
      </c>
    </row>
    <row r="378" spans="1:18" x14ac:dyDescent="0.2">
      <c r="A378" s="10" t="s">
        <v>906</v>
      </c>
      <c r="B378" s="24">
        <v>42548</v>
      </c>
      <c r="C378" s="5" t="s">
        <v>729</v>
      </c>
      <c r="D378" s="36" t="s">
        <v>680</v>
      </c>
      <c r="E378" s="28">
        <v>1884.62</v>
      </c>
      <c r="F378" s="29">
        <v>0</v>
      </c>
      <c r="G378" s="28">
        <v>0</v>
      </c>
      <c r="H378" s="28">
        <v>0</v>
      </c>
      <c r="I378" s="28">
        <v>0</v>
      </c>
      <c r="J378" s="29"/>
      <c r="K378" s="29">
        <v>0</v>
      </c>
      <c r="L378" s="29"/>
      <c r="M378" s="29">
        <v>0</v>
      </c>
      <c r="N378" s="29">
        <v>0</v>
      </c>
      <c r="O378" s="29">
        <v>0</v>
      </c>
      <c r="P378" s="3">
        <v>1884.62</v>
      </c>
      <c r="Q378" s="29">
        <v>174.61</v>
      </c>
      <c r="R378" s="30">
        <f t="shared" si="5"/>
        <v>1710.0099999999998</v>
      </c>
    </row>
    <row r="379" spans="1:18" x14ac:dyDescent="0.2">
      <c r="A379" s="10" t="s">
        <v>907</v>
      </c>
      <c r="B379" s="24">
        <v>40777</v>
      </c>
      <c r="C379" s="5" t="s">
        <v>1085</v>
      </c>
      <c r="D379" s="36" t="s">
        <v>1064</v>
      </c>
      <c r="E379" s="28">
        <v>3690.7</v>
      </c>
      <c r="F379" s="29">
        <v>0</v>
      </c>
      <c r="G379" s="28">
        <v>0</v>
      </c>
      <c r="H379" s="28">
        <v>0</v>
      </c>
      <c r="I379" s="28">
        <v>0</v>
      </c>
      <c r="J379" s="29"/>
      <c r="K379" s="29">
        <v>0</v>
      </c>
      <c r="L379" s="29"/>
      <c r="M379" s="29">
        <v>0</v>
      </c>
      <c r="N379" s="29">
        <v>0</v>
      </c>
      <c r="O379" s="29">
        <v>0</v>
      </c>
      <c r="P379" s="3">
        <v>3690.7</v>
      </c>
      <c r="Q379" s="29">
        <v>1867.23</v>
      </c>
      <c r="R379" s="30">
        <f t="shared" si="5"/>
        <v>1823.4699999999998</v>
      </c>
    </row>
    <row r="380" spans="1:18" x14ac:dyDescent="0.2">
      <c r="A380" s="7" t="s">
        <v>998</v>
      </c>
      <c r="B380" s="26">
        <v>43229</v>
      </c>
      <c r="C380" s="6" t="s">
        <v>995</v>
      </c>
      <c r="D380" s="37" t="s">
        <v>1071</v>
      </c>
      <c r="E380" s="28">
        <v>0</v>
      </c>
      <c r="F380" s="29">
        <v>0</v>
      </c>
      <c r="G380" s="28">
        <v>0</v>
      </c>
      <c r="H380" s="28">
        <v>0</v>
      </c>
      <c r="I380" s="28">
        <v>0</v>
      </c>
      <c r="J380" s="29"/>
      <c r="K380" s="29">
        <v>5000</v>
      </c>
      <c r="L380" s="29"/>
      <c r="M380" s="29">
        <v>0</v>
      </c>
      <c r="N380" s="29">
        <v>0</v>
      </c>
      <c r="O380" s="29">
        <v>0</v>
      </c>
      <c r="P380" s="3">
        <v>5000</v>
      </c>
      <c r="Q380" s="29">
        <v>453.5</v>
      </c>
      <c r="R380" s="30">
        <f t="shared" si="5"/>
        <v>4546.5</v>
      </c>
    </row>
    <row r="381" spans="1:18" x14ac:dyDescent="0.2">
      <c r="A381" s="10" t="s">
        <v>908</v>
      </c>
      <c r="B381" s="24">
        <v>38596</v>
      </c>
      <c r="C381" s="5" t="s">
        <v>1095</v>
      </c>
      <c r="D381" s="36" t="s">
        <v>624</v>
      </c>
      <c r="E381" s="28">
        <v>2122.39</v>
      </c>
      <c r="F381" s="29">
        <v>0</v>
      </c>
      <c r="G381" s="28">
        <v>0</v>
      </c>
      <c r="H381" s="28">
        <v>0</v>
      </c>
      <c r="I381" s="28">
        <v>1414.92</v>
      </c>
      <c r="J381" s="29"/>
      <c r="K381" s="29">
        <v>0</v>
      </c>
      <c r="L381" s="29"/>
      <c r="M381" s="29">
        <v>0</v>
      </c>
      <c r="N381" s="29">
        <v>0</v>
      </c>
      <c r="O381" s="29">
        <v>0</v>
      </c>
      <c r="P381" s="3">
        <v>3537.31</v>
      </c>
      <c r="Q381" s="29">
        <v>380.7</v>
      </c>
      <c r="R381" s="30">
        <f t="shared" si="5"/>
        <v>3156.61</v>
      </c>
    </row>
    <row r="382" spans="1:18" x14ac:dyDescent="0.2">
      <c r="A382" s="7" t="s">
        <v>584</v>
      </c>
      <c r="B382" s="27">
        <v>42948</v>
      </c>
      <c r="C382" s="4" t="s">
        <v>675</v>
      </c>
      <c r="D382" s="39" t="s">
        <v>624</v>
      </c>
      <c r="E382" s="28">
        <v>1614.86</v>
      </c>
      <c r="F382" s="29">
        <v>0</v>
      </c>
      <c r="G382" s="28">
        <v>0</v>
      </c>
      <c r="H382" s="28">
        <v>0</v>
      </c>
      <c r="I382" s="28">
        <v>0</v>
      </c>
      <c r="J382" s="29"/>
      <c r="K382" s="29">
        <v>0</v>
      </c>
      <c r="L382" s="29"/>
      <c r="M382" s="29">
        <v>0</v>
      </c>
      <c r="N382" s="29">
        <v>0</v>
      </c>
      <c r="O382" s="29">
        <v>0</v>
      </c>
      <c r="P382" s="3">
        <v>1614.86</v>
      </c>
      <c r="Q382" s="29">
        <v>134.18</v>
      </c>
      <c r="R382" s="30">
        <f t="shared" si="5"/>
        <v>1480.6799999999998</v>
      </c>
    </row>
    <row r="383" spans="1:18" x14ac:dyDescent="0.2">
      <c r="A383" s="31" t="s">
        <v>1008</v>
      </c>
      <c r="B383" s="26">
        <v>43252</v>
      </c>
      <c r="C383" s="6" t="s">
        <v>995</v>
      </c>
      <c r="D383" s="37" t="s">
        <v>624</v>
      </c>
      <c r="E383" s="28">
        <v>0</v>
      </c>
      <c r="F383" s="29">
        <v>0</v>
      </c>
      <c r="G383" s="28">
        <v>0</v>
      </c>
      <c r="H383" s="28">
        <v>0</v>
      </c>
      <c r="I383" s="28">
        <v>0</v>
      </c>
      <c r="J383" s="29"/>
      <c r="K383" s="29">
        <v>4000</v>
      </c>
      <c r="L383" s="29"/>
      <c r="M383" s="29">
        <v>0</v>
      </c>
      <c r="N383" s="29">
        <v>175</v>
      </c>
      <c r="O383" s="29">
        <v>0</v>
      </c>
      <c r="P383" s="3">
        <v>4175</v>
      </c>
      <c r="Q383" s="29">
        <v>438.87</v>
      </c>
      <c r="R383" s="30">
        <f t="shared" si="5"/>
        <v>3736.13</v>
      </c>
    </row>
    <row r="384" spans="1:18" x14ac:dyDescent="0.2">
      <c r="A384" s="10" t="s">
        <v>909</v>
      </c>
      <c r="B384" s="24">
        <v>40603</v>
      </c>
      <c r="C384" s="5" t="s">
        <v>669</v>
      </c>
      <c r="D384" s="36" t="s">
        <v>1037</v>
      </c>
      <c r="E384" s="28">
        <v>5538.59</v>
      </c>
      <c r="F384" s="29">
        <v>0</v>
      </c>
      <c r="G384" s="28">
        <v>0</v>
      </c>
      <c r="H384" s="28">
        <v>0</v>
      </c>
      <c r="I384" s="28">
        <v>0</v>
      </c>
      <c r="J384" s="29"/>
      <c r="K384" s="29">
        <v>0</v>
      </c>
      <c r="L384" s="29"/>
      <c r="M384" s="29">
        <v>0</v>
      </c>
      <c r="N384" s="29">
        <v>0</v>
      </c>
      <c r="O384" s="29">
        <v>0</v>
      </c>
      <c r="P384" s="3">
        <v>5538.59</v>
      </c>
      <c r="Q384" s="29">
        <v>1048.31</v>
      </c>
      <c r="R384" s="30">
        <f t="shared" si="5"/>
        <v>4490.2800000000007</v>
      </c>
    </row>
    <row r="385" spans="1:18" x14ac:dyDescent="0.2">
      <c r="A385" s="10" t="s">
        <v>910</v>
      </c>
      <c r="B385" s="24">
        <v>38441</v>
      </c>
      <c r="C385" s="5" t="s">
        <v>672</v>
      </c>
      <c r="D385" s="36" t="s">
        <v>1064</v>
      </c>
      <c r="E385" s="28">
        <v>4869.5</v>
      </c>
      <c r="F385" s="29">
        <v>0</v>
      </c>
      <c r="G385" s="28">
        <v>0</v>
      </c>
      <c r="H385" s="28">
        <v>0</v>
      </c>
      <c r="I385" s="28">
        <v>3246.33</v>
      </c>
      <c r="J385" s="29"/>
      <c r="K385" s="29">
        <v>0</v>
      </c>
      <c r="L385" s="29"/>
      <c r="M385" s="29">
        <v>0</v>
      </c>
      <c r="N385" s="29">
        <v>0</v>
      </c>
      <c r="O385" s="29">
        <v>0</v>
      </c>
      <c r="P385" s="3">
        <v>8115.83</v>
      </c>
      <c r="Q385" s="29">
        <v>1222.58</v>
      </c>
      <c r="R385" s="30">
        <f t="shared" si="5"/>
        <v>6893.25</v>
      </c>
    </row>
    <row r="386" spans="1:18" x14ac:dyDescent="0.2">
      <c r="A386" s="7" t="s">
        <v>585</v>
      </c>
      <c r="B386" s="27">
        <v>42933</v>
      </c>
      <c r="C386" s="4" t="s">
        <v>675</v>
      </c>
      <c r="D386" s="39" t="s">
        <v>624</v>
      </c>
      <c r="E386" s="28">
        <v>1614.86</v>
      </c>
      <c r="F386" s="29">
        <v>0</v>
      </c>
      <c r="G386" s="28">
        <v>0</v>
      </c>
      <c r="H386" s="28">
        <v>0</v>
      </c>
      <c r="I386" s="28">
        <v>538.29</v>
      </c>
      <c r="J386" s="29"/>
      <c r="K386" s="29">
        <v>0</v>
      </c>
      <c r="L386" s="29"/>
      <c r="M386" s="29">
        <v>0</v>
      </c>
      <c r="N386" s="29">
        <v>0</v>
      </c>
      <c r="O386" s="29">
        <v>0</v>
      </c>
      <c r="P386" s="3">
        <v>2153.15</v>
      </c>
      <c r="Q386" s="29">
        <v>299.82</v>
      </c>
      <c r="R386" s="30">
        <f t="shared" si="5"/>
        <v>1853.3300000000002</v>
      </c>
    </row>
    <row r="387" spans="1:18" x14ac:dyDescent="0.2">
      <c r="A387" s="9" t="s">
        <v>1056</v>
      </c>
      <c r="B387" s="25">
        <v>43334</v>
      </c>
      <c r="C387" s="29" t="s">
        <v>626</v>
      </c>
      <c r="D387" s="37">
        <v>0</v>
      </c>
      <c r="E387" s="28">
        <v>249</v>
      </c>
      <c r="F387" s="29">
        <v>0</v>
      </c>
      <c r="G387" s="28">
        <v>0</v>
      </c>
      <c r="H387" s="28">
        <v>0</v>
      </c>
      <c r="I387" s="28">
        <v>0</v>
      </c>
      <c r="J387" s="29"/>
      <c r="K387" s="29">
        <v>0</v>
      </c>
      <c r="L387" s="29"/>
      <c r="M387" s="29">
        <v>25.8</v>
      </c>
      <c r="N387" s="29">
        <v>0</v>
      </c>
      <c r="O387" s="29">
        <v>0</v>
      </c>
      <c r="P387" s="3">
        <v>274.8</v>
      </c>
      <c r="Q387" s="29">
        <v>0</v>
      </c>
      <c r="R387" s="30">
        <f t="shared" si="5"/>
        <v>274.8</v>
      </c>
    </row>
    <row r="388" spans="1:18" x14ac:dyDescent="0.2">
      <c r="A388" s="9" t="s">
        <v>1043</v>
      </c>
      <c r="B388" s="25">
        <v>43293</v>
      </c>
      <c r="C388" s="29" t="s">
        <v>994</v>
      </c>
      <c r="D388" s="38" t="s">
        <v>1069</v>
      </c>
      <c r="E388" s="28">
        <v>8000</v>
      </c>
      <c r="F388" s="29">
        <v>0</v>
      </c>
      <c r="G388" s="28">
        <v>0</v>
      </c>
      <c r="H388" s="28">
        <v>0</v>
      </c>
      <c r="I388" s="28">
        <v>0</v>
      </c>
      <c r="J388" s="29"/>
      <c r="K388" s="29">
        <v>0</v>
      </c>
      <c r="L388" s="29"/>
      <c r="M388" s="29">
        <v>0</v>
      </c>
      <c r="N388" s="29">
        <v>0</v>
      </c>
      <c r="O388" s="29">
        <v>0</v>
      </c>
      <c r="P388" s="3">
        <v>8000</v>
      </c>
      <c r="Q388" s="29">
        <v>1676.61</v>
      </c>
      <c r="R388" s="30">
        <f t="shared" si="5"/>
        <v>6323.39</v>
      </c>
    </row>
    <row r="389" spans="1:18" x14ac:dyDescent="0.2">
      <c r="A389" s="10" t="s">
        <v>911</v>
      </c>
      <c r="B389" s="24">
        <v>35066</v>
      </c>
      <c r="C389" s="5" t="s">
        <v>729</v>
      </c>
      <c r="D389" s="36" t="s">
        <v>680</v>
      </c>
      <c r="E389" s="28">
        <v>1922.32</v>
      </c>
      <c r="F389" s="29">
        <v>0</v>
      </c>
      <c r="G389" s="28">
        <v>0</v>
      </c>
      <c r="H389" s="28">
        <v>0</v>
      </c>
      <c r="I389" s="28">
        <v>0</v>
      </c>
      <c r="J389" s="29"/>
      <c r="K389" s="29">
        <v>0</v>
      </c>
      <c r="L389" s="29"/>
      <c r="M389" s="29">
        <v>0</v>
      </c>
      <c r="N389" s="29">
        <v>3300</v>
      </c>
      <c r="O389" s="29">
        <v>1922.32</v>
      </c>
      <c r="P389" s="3">
        <v>7144.64</v>
      </c>
      <c r="Q389" s="29">
        <v>4470.53</v>
      </c>
      <c r="R389" s="30">
        <f t="shared" si="5"/>
        <v>2674.1100000000006</v>
      </c>
    </row>
    <row r="390" spans="1:18" x14ac:dyDescent="0.2">
      <c r="A390" s="10" t="s">
        <v>912</v>
      </c>
      <c r="B390" s="24">
        <v>35004</v>
      </c>
      <c r="C390" s="5" t="s">
        <v>1089</v>
      </c>
      <c r="D390" s="36" t="s">
        <v>1076</v>
      </c>
      <c r="E390" s="28">
        <v>6567.53</v>
      </c>
      <c r="F390" s="29">
        <v>0</v>
      </c>
      <c r="G390" s="28">
        <v>0</v>
      </c>
      <c r="H390" s="28">
        <v>0</v>
      </c>
      <c r="I390" s="28">
        <v>0</v>
      </c>
      <c r="J390" s="29"/>
      <c r="K390" s="29">
        <v>3000</v>
      </c>
      <c r="L390" s="29"/>
      <c r="M390" s="29">
        <v>0</v>
      </c>
      <c r="N390" s="29">
        <v>0</v>
      </c>
      <c r="O390" s="29">
        <v>0</v>
      </c>
      <c r="P390" s="3">
        <v>9567.5300000000007</v>
      </c>
      <c r="Q390" s="29">
        <v>2529.9</v>
      </c>
      <c r="R390" s="30">
        <f t="shared" si="5"/>
        <v>7037.630000000001</v>
      </c>
    </row>
    <row r="391" spans="1:18" x14ac:dyDescent="0.2">
      <c r="A391" s="10" t="s">
        <v>913</v>
      </c>
      <c r="B391" s="24">
        <v>41526</v>
      </c>
      <c r="C391" s="5" t="s">
        <v>1085</v>
      </c>
      <c r="D391" s="36" t="s">
        <v>680</v>
      </c>
      <c r="E391" s="28">
        <v>3477.83</v>
      </c>
      <c r="F391" s="29">
        <v>0</v>
      </c>
      <c r="G391" s="28">
        <v>0</v>
      </c>
      <c r="H391" s="28">
        <v>0</v>
      </c>
      <c r="I391" s="28">
        <v>0</v>
      </c>
      <c r="J391" s="29"/>
      <c r="K391" s="29">
        <v>0</v>
      </c>
      <c r="L391" s="29"/>
      <c r="M391" s="29">
        <v>0</v>
      </c>
      <c r="N391" s="29">
        <v>780</v>
      </c>
      <c r="O391" s="29">
        <v>3477.83</v>
      </c>
      <c r="P391" s="3">
        <v>7735.66</v>
      </c>
      <c r="Q391" s="29">
        <v>3443.47</v>
      </c>
      <c r="R391" s="30">
        <f t="shared" si="5"/>
        <v>4292.1900000000005</v>
      </c>
    </row>
    <row r="392" spans="1:18" x14ac:dyDescent="0.2">
      <c r="A392" s="10" t="s">
        <v>914</v>
      </c>
      <c r="B392" s="24">
        <v>37301</v>
      </c>
      <c r="C392" s="5" t="s">
        <v>672</v>
      </c>
      <c r="D392" s="36" t="s">
        <v>1065</v>
      </c>
      <c r="E392" s="28">
        <v>5066.22</v>
      </c>
      <c r="F392" s="29">
        <v>0</v>
      </c>
      <c r="G392" s="28">
        <v>0</v>
      </c>
      <c r="H392" s="28">
        <v>0</v>
      </c>
      <c r="I392" s="28">
        <v>0</v>
      </c>
      <c r="J392" s="29"/>
      <c r="K392" s="29">
        <v>0</v>
      </c>
      <c r="L392" s="29"/>
      <c r="M392" s="29">
        <v>0</v>
      </c>
      <c r="N392" s="29">
        <v>0</v>
      </c>
      <c r="O392" s="29">
        <v>0</v>
      </c>
      <c r="P392" s="3">
        <v>5066.22</v>
      </c>
      <c r="Q392" s="29">
        <v>2607.87</v>
      </c>
      <c r="R392" s="30">
        <f t="shared" si="5"/>
        <v>2458.3500000000004</v>
      </c>
    </row>
    <row r="393" spans="1:18" x14ac:dyDescent="0.2">
      <c r="A393" s="10" t="s">
        <v>915</v>
      </c>
      <c r="B393" s="24">
        <v>34015</v>
      </c>
      <c r="C393" s="5" t="s">
        <v>793</v>
      </c>
      <c r="D393" s="36" t="s">
        <v>624</v>
      </c>
      <c r="E393" s="28">
        <v>5066.22</v>
      </c>
      <c r="F393" s="29">
        <v>1552.98</v>
      </c>
      <c r="G393" s="28">
        <v>0</v>
      </c>
      <c r="H393" s="28">
        <v>0</v>
      </c>
      <c r="I393" s="28">
        <v>0</v>
      </c>
      <c r="J393" s="29"/>
      <c r="K393" s="29">
        <v>0</v>
      </c>
      <c r="L393" s="29"/>
      <c r="M393" s="29">
        <v>0</v>
      </c>
      <c r="N393" s="29">
        <v>0</v>
      </c>
      <c r="O393" s="29">
        <v>6619.2</v>
      </c>
      <c r="P393" s="3">
        <v>13238.4</v>
      </c>
      <c r="Q393" s="29">
        <v>3711.83</v>
      </c>
      <c r="R393" s="30">
        <f t="shared" si="5"/>
        <v>9526.57</v>
      </c>
    </row>
    <row r="394" spans="1:18" x14ac:dyDescent="0.2">
      <c r="A394" s="10" t="s">
        <v>916</v>
      </c>
      <c r="B394" s="24">
        <v>34421</v>
      </c>
      <c r="C394" s="5" t="s">
        <v>672</v>
      </c>
      <c r="D394" s="36" t="s">
        <v>624</v>
      </c>
      <c r="E394" s="28">
        <v>5066.22</v>
      </c>
      <c r="F394" s="29">
        <v>1313.74</v>
      </c>
      <c r="G394" s="28">
        <v>0</v>
      </c>
      <c r="H394" s="28">
        <v>0</v>
      </c>
      <c r="I394" s="28">
        <v>0</v>
      </c>
      <c r="J394" s="29"/>
      <c r="K394" s="29">
        <v>1600</v>
      </c>
      <c r="L394" s="29"/>
      <c r="M394" s="29">
        <v>0</v>
      </c>
      <c r="N394" s="29">
        <v>0</v>
      </c>
      <c r="O394" s="29">
        <v>0</v>
      </c>
      <c r="P394" s="3">
        <v>7979.96</v>
      </c>
      <c r="Q394" s="29">
        <v>2547.6</v>
      </c>
      <c r="R394" s="30">
        <f t="shared" ref="R394:R457" si="6">SUM(P394-Q394)</f>
        <v>5432.3600000000006</v>
      </c>
    </row>
    <row r="395" spans="1:18" x14ac:dyDescent="0.2">
      <c r="A395" s="7" t="s">
        <v>586</v>
      </c>
      <c r="B395" s="27">
        <v>43061</v>
      </c>
      <c r="C395" s="4" t="s">
        <v>626</v>
      </c>
      <c r="D395" s="37">
        <v>0</v>
      </c>
      <c r="E395" s="28">
        <v>857.67</v>
      </c>
      <c r="F395" s="29">
        <v>0</v>
      </c>
      <c r="G395" s="28">
        <v>0</v>
      </c>
      <c r="H395" s="28">
        <v>0</v>
      </c>
      <c r="I395" s="28">
        <v>0</v>
      </c>
      <c r="J395" s="29"/>
      <c r="K395" s="29">
        <v>0</v>
      </c>
      <c r="L395" s="29"/>
      <c r="M395" s="29">
        <v>86</v>
      </c>
      <c r="N395" s="29">
        <v>0</v>
      </c>
      <c r="O395" s="29">
        <v>0</v>
      </c>
      <c r="P395" s="3">
        <v>943.67</v>
      </c>
      <c r="Q395" s="29">
        <v>0</v>
      </c>
      <c r="R395" s="30">
        <f t="shared" si="6"/>
        <v>943.67</v>
      </c>
    </row>
    <row r="396" spans="1:18" x14ac:dyDescent="0.2">
      <c r="A396" s="10" t="s">
        <v>917</v>
      </c>
      <c r="B396" s="24">
        <v>41348</v>
      </c>
      <c r="C396" s="5" t="s">
        <v>1085</v>
      </c>
      <c r="D396" s="36" t="s">
        <v>680</v>
      </c>
      <c r="E396" s="28">
        <v>3477.83</v>
      </c>
      <c r="F396" s="29">
        <v>0</v>
      </c>
      <c r="G396" s="28">
        <v>0</v>
      </c>
      <c r="H396" s="28">
        <v>0</v>
      </c>
      <c r="I396" s="28">
        <v>0</v>
      </c>
      <c r="J396" s="29"/>
      <c r="K396" s="29">
        <v>0</v>
      </c>
      <c r="L396" s="29"/>
      <c r="M396" s="29">
        <v>0</v>
      </c>
      <c r="N396" s="29">
        <v>0</v>
      </c>
      <c r="O396" s="29">
        <v>0</v>
      </c>
      <c r="P396" s="3">
        <v>3477.83</v>
      </c>
      <c r="Q396" s="29">
        <v>1408.36</v>
      </c>
      <c r="R396" s="30">
        <f t="shared" si="6"/>
        <v>2069.4700000000003</v>
      </c>
    </row>
    <row r="397" spans="1:18" x14ac:dyDescent="0.2">
      <c r="A397" s="7" t="s">
        <v>999</v>
      </c>
      <c r="B397" s="26">
        <v>43231</v>
      </c>
      <c r="C397" s="6" t="s">
        <v>994</v>
      </c>
      <c r="D397" s="37" t="s">
        <v>1069</v>
      </c>
      <c r="E397" s="28">
        <v>8000</v>
      </c>
      <c r="F397" s="29">
        <v>0</v>
      </c>
      <c r="G397" s="28">
        <v>0</v>
      </c>
      <c r="H397" s="28">
        <v>0</v>
      </c>
      <c r="I397" s="28">
        <v>0</v>
      </c>
      <c r="J397" s="29"/>
      <c r="K397" s="29">
        <v>0</v>
      </c>
      <c r="L397" s="29"/>
      <c r="M397" s="29">
        <v>0</v>
      </c>
      <c r="N397" s="29">
        <v>0</v>
      </c>
      <c r="O397" s="29">
        <v>0</v>
      </c>
      <c r="P397" s="3">
        <v>8000</v>
      </c>
      <c r="Q397" s="29">
        <v>2296.09</v>
      </c>
      <c r="R397" s="30">
        <f t="shared" si="6"/>
        <v>5703.91</v>
      </c>
    </row>
    <row r="398" spans="1:18" x14ac:dyDescent="0.2">
      <c r="A398" s="10" t="s">
        <v>918</v>
      </c>
      <c r="B398" s="24">
        <v>37228</v>
      </c>
      <c r="C398" s="5" t="s">
        <v>1119</v>
      </c>
      <c r="D398" s="36" t="s">
        <v>624</v>
      </c>
      <c r="E398" s="28">
        <v>3839.8</v>
      </c>
      <c r="F398" s="29">
        <v>0</v>
      </c>
      <c r="G398" s="28">
        <v>0</v>
      </c>
      <c r="H398" s="28">
        <v>0</v>
      </c>
      <c r="I398" s="28">
        <v>0</v>
      </c>
      <c r="J398" s="29"/>
      <c r="K398" s="29">
        <v>0</v>
      </c>
      <c r="L398" s="29"/>
      <c r="M398" s="29">
        <v>0</v>
      </c>
      <c r="N398" s="29">
        <v>0</v>
      </c>
      <c r="O398" s="29">
        <v>0</v>
      </c>
      <c r="P398" s="3">
        <v>3839.8</v>
      </c>
      <c r="Q398" s="29">
        <v>1165.06</v>
      </c>
      <c r="R398" s="30">
        <f t="shared" si="6"/>
        <v>2674.7400000000002</v>
      </c>
    </row>
    <row r="399" spans="1:18" x14ac:dyDescent="0.2">
      <c r="A399" s="11" t="s">
        <v>919</v>
      </c>
      <c r="B399" s="27">
        <v>42898</v>
      </c>
      <c r="C399" s="4" t="s">
        <v>920</v>
      </c>
      <c r="D399" s="39" t="s">
        <v>680</v>
      </c>
      <c r="E399" s="28">
        <v>3409.63</v>
      </c>
      <c r="F399" s="29">
        <v>0</v>
      </c>
      <c r="G399" s="28">
        <v>0</v>
      </c>
      <c r="H399" s="28">
        <v>0</v>
      </c>
      <c r="I399" s="28">
        <v>0</v>
      </c>
      <c r="J399" s="29"/>
      <c r="K399" s="29">
        <v>0</v>
      </c>
      <c r="L399" s="29"/>
      <c r="M399" s="29">
        <v>0</v>
      </c>
      <c r="N399" s="29">
        <v>0</v>
      </c>
      <c r="O399" s="29">
        <v>0</v>
      </c>
      <c r="P399" s="3">
        <v>3409.63</v>
      </c>
      <c r="Q399" s="29">
        <v>436.4</v>
      </c>
      <c r="R399" s="30">
        <f t="shared" si="6"/>
        <v>2973.23</v>
      </c>
    </row>
    <row r="400" spans="1:18" x14ac:dyDescent="0.2">
      <c r="A400" s="10" t="s">
        <v>921</v>
      </c>
      <c r="B400" s="24">
        <v>38684</v>
      </c>
      <c r="C400" s="5" t="s">
        <v>672</v>
      </c>
      <c r="D400" s="36" t="s">
        <v>1064</v>
      </c>
      <c r="E400" s="28">
        <v>4869.5</v>
      </c>
      <c r="F400" s="29">
        <v>0</v>
      </c>
      <c r="G400" s="28">
        <v>0</v>
      </c>
      <c r="H400" s="28">
        <v>0</v>
      </c>
      <c r="I400" s="28">
        <v>0</v>
      </c>
      <c r="J400" s="29"/>
      <c r="K400" s="29">
        <v>1500</v>
      </c>
      <c r="L400" s="29"/>
      <c r="M400" s="29">
        <v>0</v>
      </c>
      <c r="N400" s="29">
        <v>0</v>
      </c>
      <c r="O400" s="29">
        <v>0</v>
      </c>
      <c r="P400" s="3">
        <v>6369.5</v>
      </c>
      <c r="Q400" s="29">
        <v>3289.48</v>
      </c>
      <c r="R400" s="30">
        <f t="shared" si="6"/>
        <v>3080.02</v>
      </c>
    </row>
    <row r="401" spans="1:18" x14ac:dyDescent="0.2">
      <c r="A401" s="10" t="s">
        <v>922</v>
      </c>
      <c r="B401" s="24">
        <v>37420</v>
      </c>
      <c r="C401" s="5" t="s">
        <v>672</v>
      </c>
      <c r="D401" s="36" t="s">
        <v>1064</v>
      </c>
      <c r="E401" s="28">
        <v>4869.5</v>
      </c>
      <c r="F401" s="29">
        <v>0</v>
      </c>
      <c r="G401" s="28">
        <v>0</v>
      </c>
      <c r="H401" s="28">
        <v>0</v>
      </c>
      <c r="I401" s="28">
        <v>0</v>
      </c>
      <c r="J401" s="29"/>
      <c r="K401" s="29">
        <v>3500</v>
      </c>
      <c r="L401" s="29"/>
      <c r="M401" s="29">
        <v>0</v>
      </c>
      <c r="N401" s="29">
        <v>0</v>
      </c>
      <c r="O401" s="29">
        <v>0</v>
      </c>
      <c r="P401" s="3">
        <v>8369.5</v>
      </c>
      <c r="Q401" s="29">
        <v>3868.1</v>
      </c>
      <c r="R401" s="30">
        <f t="shared" si="6"/>
        <v>4501.3999999999996</v>
      </c>
    </row>
    <row r="402" spans="1:18" x14ac:dyDescent="0.2">
      <c r="A402" s="10" t="s">
        <v>923</v>
      </c>
      <c r="B402" s="24">
        <v>38687</v>
      </c>
      <c r="C402" s="5" t="s">
        <v>1080</v>
      </c>
      <c r="D402" s="36" t="s">
        <v>1076</v>
      </c>
      <c r="E402" s="28">
        <v>2426.16</v>
      </c>
      <c r="F402" s="29">
        <v>0</v>
      </c>
      <c r="G402" s="28">
        <v>0</v>
      </c>
      <c r="H402" s="28">
        <v>0</v>
      </c>
      <c r="I402" s="28">
        <v>0</v>
      </c>
      <c r="J402" s="29"/>
      <c r="K402" s="29">
        <v>0</v>
      </c>
      <c r="L402" s="29"/>
      <c r="M402" s="29">
        <v>0</v>
      </c>
      <c r="N402" s="29">
        <v>2340</v>
      </c>
      <c r="O402" s="29">
        <v>0</v>
      </c>
      <c r="P402" s="3">
        <v>4766.16</v>
      </c>
      <c r="Q402" s="29">
        <v>3681.57</v>
      </c>
      <c r="R402" s="30">
        <f t="shared" si="6"/>
        <v>1084.5899999999997</v>
      </c>
    </row>
    <row r="403" spans="1:18" x14ac:dyDescent="0.2">
      <c r="A403" s="9" t="s">
        <v>1057</v>
      </c>
      <c r="B403" s="25">
        <v>43334</v>
      </c>
      <c r="C403" s="29" t="s">
        <v>626</v>
      </c>
      <c r="D403" s="37">
        <v>0</v>
      </c>
      <c r="E403" s="28">
        <v>249</v>
      </c>
      <c r="F403" s="29">
        <v>0</v>
      </c>
      <c r="G403" s="28">
        <v>0</v>
      </c>
      <c r="H403" s="28">
        <v>0</v>
      </c>
      <c r="I403" s="28">
        <v>0</v>
      </c>
      <c r="J403" s="29"/>
      <c r="K403" s="29">
        <v>0</v>
      </c>
      <c r="L403" s="29"/>
      <c r="M403" s="29">
        <v>25.8</v>
      </c>
      <c r="N403" s="29">
        <v>0</v>
      </c>
      <c r="O403" s="29">
        <v>0</v>
      </c>
      <c r="P403" s="3">
        <v>274.8</v>
      </c>
      <c r="Q403" s="29">
        <v>0</v>
      </c>
      <c r="R403" s="30">
        <f t="shared" si="6"/>
        <v>274.8</v>
      </c>
    </row>
    <row r="404" spans="1:18" x14ac:dyDescent="0.2">
      <c r="A404" s="10" t="s">
        <v>924</v>
      </c>
      <c r="B404" s="24">
        <v>37410</v>
      </c>
      <c r="C404" s="5" t="s">
        <v>642</v>
      </c>
      <c r="D404" s="36" t="s">
        <v>624</v>
      </c>
      <c r="E404" s="28">
        <v>3409.63</v>
      </c>
      <c r="F404" s="29">
        <v>0</v>
      </c>
      <c r="G404" s="28">
        <v>0</v>
      </c>
      <c r="H404" s="28">
        <v>0</v>
      </c>
      <c r="I404" s="28">
        <v>0</v>
      </c>
      <c r="J404" s="29"/>
      <c r="K404" s="29">
        <v>0</v>
      </c>
      <c r="L404" s="29"/>
      <c r="M404" s="29">
        <v>0</v>
      </c>
      <c r="N404" s="29">
        <v>0</v>
      </c>
      <c r="O404" s="29">
        <v>0</v>
      </c>
      <c r="P404" s="3">
        <v>3409.63</v>
      </c>
      <c r="Q404" s="29">
        <v>1736.54</v>
      </c>
      <c r="R404" s="30">
        <f t="shared" si="6"/>
        <v>1673.0900000000001</v>
      </c>
    </row>
    <row r="405" spans="1:18" x14ac:dyDescent="0.2">
      <c r="A405" s="10" t="s">
        <v>925</v>
      </c>
      <c r="B405" s="24">
        <v>38033</v>
      </c>
      <c r="C405" s="5" t="s">
        <v>1124</v>
      </c>
      <c r="D405" s="36" t="s">
        <v>1065</v>
      </c>
      <c r="E405" s="28">
        <v>2122.39</v>
      </c>
      <c r="F405" s="29">
        <v>0</v>
      </c>
      <c r="G405" s="28">
        <v>0</v>
      </c>
      <c r="H405" s="28">
        <v>190.8</v>
      </c>
      <c r="I405" s="28">
        <v>0</v>
      </c>
      <c r="J405" s="29"/>
      <c r="K405" s="29">
        <v>0</v>
      </c>
      <c r="L405" s="29"/>
      <c r="M405" s="29">
        <v>0</v>
      </c>
      <c r="N405" s="29">
        <v>0</v>
      </c>
      <c r="O405" s="29">
        <v>0</v>
      </c>
      <c r="P405" s="3">
        <v>2313.19</v>
      </c>
      <c r="Q405" s="29">
        <v>769.51</v>
      </c>
      <c r="R405" s="30">
        <f t="shared" si="6"/>
        <v>1543.68</v>
      </c>
    </row>
    <row r="406" spans="1:18" x14ac:dyDescent="0.2">
      <c r="A406" s="10" t="s">
        <v>926</v>
      </c>
      <c r="B406" s="24">
        <v>36586</v>
      </c>
      <c r="C406" s="5" t="s">
        <v>1102</v>
      </c>
      <c r="D406" s="36" t="s">
        <v>624</v>
      </c>
      <c r="E406" s="28">
        <v>6698.88</v>
      </c>
      <c r="F406" s="29">
        <v>0</v>
      </c>
      <c r="G406" s="28">
        <v>0</v>
      </c>
      <c r="H406" s="28">
        <v>0</v>
      </c>
      <c r="I406" s="28">
        <v>0</v>
      </c>
      <c r="J406" s="29"/>
      <c r="K406" s="29">
        <v>3500</v>
      </c>
      <c r="L406" s="29"/>
      <c r="M406" s="29">
        <v>0</v>
      </c>
      <c r="N406" s="29">
        <v>0</v>
      </c>
      <c r="O406" s="29">
        <v>10198.879999999999</v>
      </c>
      <c r="P406" s="3">
        <v>20397.759999999998</v>
      </c>
      <c r="Q406" s="29">
        <v>6609.66</v>
      </c>
      <c r="R406" s="30">
        <f t="shared" si="6"/>
        <v>13788.099999999999</v>
      </c>
    </row>
    <row r="407" spans="1:18" x14ac:dyDescent="0.2">
      <c r="A407" s="10" t="s">
        <v>927</v>
      </c>
      <c r="B407" s="24">
        <v>38657</v>
      </c>
      <c r="C407" s="5" t="s">
        <v>1125</v>
      </c>
      <c r="D407" s="36" t="s">
        <v>624</v>
      </c>
      <c r="E407" s="28">
        <v>8822.0499999999993</v>
      </c>
      <c r="F407" s="29">
        <v>2331.5100000000002</v>
      </c>
      <c r="G407" s="28">
        <v>0</v>
      </c>
      <c r="H407" s="28">
        <v>0</v>
      </c>
      <c r="I407" s="28">
        <v>0</v>
      </c>
      <c r="J407" s="29"/>
      <c r="K407" s="29">
        <v>2000</v>
      </c>
      <c r="L407" s="29"/>
      <c r="M407" s="29">
        <v>0</v>
      </c>
      <c r="N407" s="29">
        <v>0</v>
      </c>
      <c r="O407" s="29">
        <v>0</v>
      </c>
      <c r="P407" s="3">
        <v>13153.56</v>
      </c>
      <c r="Q407" s="29">
        <v>6650.95</v>
      </c>
      <c r="R407" s="30">
        <f t="shared" si="6"/>
        <v>6502.61</v>
      </c>
    </row>
    <row r="408" spans="1:18" x14ac:dyDescent="0.2">
      <c r="A408" s="10" t="s">
        <v>928</v>
      </c>
      <c r="B408" s="24">
        <v>42709</v>
      </c>
      <c r="C408" s="5" t="s">
        <v>626</v>
      </c>
      <c r="D408" s="37">
        <v>0</v>
      </c>
      <c r="E408" s="28">
        <v>830</v>
      </c>
      <c r="F408" s="29">
        <v>0</v>
      </c>
      <c r="G408" s="28">
        <v>0</v>
      </c>
      <c r="H408" s="28">
        <v>0</v>
      </c>
      <c r="I408" s="28">
        <v>0</v>
      </c>
      <c r="J408" s="29"/>
      <c r="K408" s="29">
        <v>0</v>
      </c>
      <c r="L408" s="29"/>
      <c r="M408" s="29">
        <v>86</v>
      </c>
      <c r="N408" s="29">
        <v>0</v>
      </c>
      <c r="O408" s="29">
        <v>0</v>
      </c>
      <c r="P408" s="3">
        <v>916</v>
      </c>
      <c r="Q408" s="29">
        <v>0</v>
      </c>
      <c r="R408" s="30">
        <f t="shared" si="6"/>
        <v>916</v>
      </c>
    </row>
    <row r="409" spans="1:18" x14ac:dyDescent="0.2">
      <c r="A409" s="10" t="s">
        <v>929</v>
      </c>
      <c r="B409" s="24">
        <v>34456</v>
      </c>
      <c r="C409" s="5" t="s">
        <v>1092</v>
      </c>
      <c r="D409" s="36" t="s">
        <v>624</v>
      </c>
      <c r="E409" s="28">
        <v>1353.95</v>
      </c>
      <c r="F409" s="29">
        <v>650.02</v>
      </c>
      <c r="G409" s="28">
        <v>0</v>
      </c>
      <c r="H409" s="28">
        <v>0</v>
      </c>
      <c r="I409" s="28">
        <v>0</v>
      </c>
      <c r="J409" s="29"/>
      <c r="K409" s="29">
        <v>0</v>
      </c>
      <c r="L409" s="29"/>
      <c r="M409" s="29">
        <v>0</v>
      </c>
      <c r="N409" s="29">
        <v>0</v>
      </c>
      <c r="O409" s="29">
        <v>0</v>
      </c>
      <c r="P409" s="3">
        <v>2003.97</v>
      </c>
      <c r="Q409" s="29">
        <v>865.08</v>
      </c>
      <c r="R409" s="30">
        <f t="shared" si="6"/>
        <v>1138.8899999999999</v>
      </c>
    </row>
    <row r="410" spans="1:18" x14ac:dyDescent="0.2">
      <c r="A410" s="7" t="s">
        <v>387</v>
      </c>
      <c r="B410" s="26">
        <v>38392</v>
      </c>
      <c r="C410" s="6" t="s">
        <v>1088</v>
      </c>
      <c r="D410" s="37" t="s">
        <v>1076</v>
      </c>
      <c r="E410" s="28">
        <v>2039.98</v>
      </c>
      <c r="F410" s="29">
        <v>0</v>
      </c>
      <c r="G410" s="28">
        <v>0</v>
      </c>
      <c r="H410" s="28">
        <v>549.47</v>
      </c>
      <c r="I410" s="28">
        <v>0</v>
      </c>
      <c r="J410" s="29"/>
      <c r="K410" s="29">
        <v>0</v>
      </c>
      <c r="L410" s="29"/>
      <c r="M410" s="29">
        <v>0</v>
      </c>
      <c r="N410" s="29">
        <v>0</v>
      </c>
      <c r="O410" s="29">
        <v>0</v>
      </c>
      <c r="P410" s="3">
        <v>2589.4499999999998</v>
      </c>
      <c r="Q410" s="29">
        <v>791.94</v>
      </c>
      <c r="R410" s="30">
        <f t="shared" si="6"/>
        <v>1797.5099999999998</v>
      </c>
    </row>
    <row r="411" spans="1:18" x14ac:dyDescent="0.2">
      <c r="A411" s="10" t="s">
        <v>1009</v>
      </c>
      <c r="B411" s="27">
        <v>43257</v>
      </c>
      <c r="C411" s="29" t="s">
        <v>994</v>
      </c>
      <c r="D411" s="40" t="s">
        <v>1075</v>
      </c>
      <c r="E411" s="28">
        <v>3000</v>
      </c>
      <c r="F411" s="29">
        <v>0</v>
      </c>
      <c r="G411" s="28">
        <v>0</v>
      </c>
      <c r="H411" s="28">
        <v>0</v>
      </c>
      <c r="I411" s="28">
        <v>0</v>
      </c>
      <c r="J411" s="29"/>
      <c r="K411" s="29">
        <v>0</v>
      </c>
      <c r="L411" s="29"/>
      <c r="M411" s="29">
        <v>0</v>
      </c>
      <c r="N411" s="29">
        <v>0</v>
      </c>
      <c r="O411" s="29">
        <v>0</v>
      </c>
      <c r="P411" s="3">
        <v>3000</v>
      </c>
      <c r="Q411" s="29">
        <v>794.89</v>
      </c>
      <c r="R411" s="30">
        <f t="shared" si="6"/>
        <v>2205.11</v>
      </c>
    </row>
    <row r="412" spans="1:18" x14ac:dyDescent="0.2">
      <c r="A412" s="10" t="s">
        <v>930</v>
      </c>
      <c r="B412" s="24">
        <v>31845</v>
      </c>
      <c r="C412" s="5" t="s">
        <v>642</v>
      </c>
      <c r="D412" s="36" t="s">
        <v>624</v>
      </c>
      <c r="E412" s="28">
        <v>3240.9</v>
      </c>
      <c r="F412" s="29">
        <v>619.76</v>
      </c>
      <c r="G412" s="28">
        <v>0</v>
      </c>
      <c r="H412" s="28">
        <v>0</v>
      </c>
      <c r="I412" s="28">
        <v>0</v>
      </c>
      <c r="J412" s="29"/>
      <c r="K412" s="29">
        <v>0</v>
      </c>
      <c r="L412" s="29"/>
      <c r="M412" s="29">
        <v>0</v>
      </c>
      <c r="N412" s="29">
        <v>0</v>
      </c>
      <c r="O412" s="29">
        <v>0</v>
      </c>
      <c r="P412" s="3">
        <v>3860.66</v>
      </c>
      <c r="Q412" s="29">
        <v>756.28</v>
      </c>
      <c r="R412" s="30">
        <f t="shared" si="6"/>
        <v>3104.38</v>
      </c>
    </row>
    <row r="413" spans="1:18" x14ac:dyDescent="0.2">
      <c r="A413" s="10" t="s">
        <v>931</v>
      </c>
      <c r="B413" s="24">
        <v>40787</v>
      </c>
      <c r="C413" s="5" t="s">
        <v>1087</v>
      </c>
      <c r="D413" s="36" t="s">
        <v>1074</v>
      </c>
      <c r="E413" s="28">
        <v>2951.64</v>
      </c>
      <c r="F413" s="29">
        <v>0</v>
      </c>
      <c r="G413" s="28">
        <v>0</v>
      </c>
      <c r="H413" s="28">
        <v>0</v>
      </c>
      <c r="I413" s="28">
        <v>0</v>
      </c>
      <c r="J413" s="29"/>
      <c r="K413" s="29">
        <v>0</v>
      </c>
      <c r="L413" s="29"/>
      <c r="M413" s="29">
        <v>0</v>
      </c>
      <c r="N413" s="29">
        <v>0</v>
      </c>
      <c r="O413" s="29">
        <v>0</v>
      </c>
      <c r="P413" s="3">
        <v>2951.64</v>
      </c>
      <c r="Q413" s="29">
        <v>1324.75</v>
      </c>
      <c r="R413" s="30">
        <f t="shared" si="6"/>
        <v>1626.8899999999999</v>
      </c>
    </row>
    <row r="414" spans="1:18" x14ac:dyDescent="0.2">
      <c r="A414" s="10" t="s">
        <v>932</v>
      </c>
      <c r="B414" s="24">
        <v>42492</v>
      </c>
      <c r="C414" s="5" t="s">
        <v>481</v>
      </c>
      <c r="D414" s="36" t="s">
        <v>680</v>
      </c>
      <c r="E414" s="28">
        <v>1202.27</v>
      </c>
      <c r="F414" s="29">
        <v>0</v>
      </c>
      <c r="G414" s="28">
        <v>0</v>
      </c>
      <c r="H414" s="28">
        <v>190.8</v>
      </c>
      <c r="I414" s="28">
        <v>0</v>
      </c>
      <c r="J414" s="29"/>
      <c r="K414" s="29">
        <v>0</v>
      </c>
      <c r="L414" s="29"/>
      <c r="M414" s="29">
        <v>0</v>
      </c>
      <c r="N414" s="29">
        <v>0</v>
      </c>
      <c r="O414" s="29">
        <v>0</v>
      </c>
      <c r="P414" s="3">
        <v>1393.07</v>
      </c>
      <c r="Q414" s="29">
        <v>379.6</v>
      </c>
      <c r="R414" s="30">
        <f t="shared" si="6"/>
        <v>1013.4699999999999</v>
      </c>
    </row>
    <row r="415" spans="1:18" x14ac:dyDescent="0.2">
      <c r="A415" s="10" t="s">
        <v>933</v>
      </c>
      <c r="B415" s="24">
        <v>37860</v>
      </c>
      <c r="C415" s="5" t="s">
        <v>672</v>
      </c>
      <c r="D415" s="36" t="s">
        <v>1065</v>
      </c>
      <c r="E415" s="28">
        <v>5066.22</v>
      </c>
      <c r="F415" s="29">
        <v>0</v>
      </c>
      <c r="G415" s="28">
        <v>0</v>
      </c>
      <c r="H415" s="28">
        <v>0</v>
      </c>
      <c r="I415" s="28">
        <v>0</v>
      </c>
      <c r="J415" s="29"/>
      <c r="K415" s="29">
        <v>3694.52</v>
      </c>
      <c r="L415" s="29"/>
      <c r="M415" s="29">
        <v>0</v>
      </c>
      <c r="N415" s="29">
        <v>0</v>
      </c>
      <c r="O415" s="29">
        <v>8760.74</v>
      </c>
      <c r="P415" s="3">
        <v>17521.48</v>
      </c>
      <c r="Q415" s="29">
        <v>6342.53</v>
      </c>
      <c r="R415" s="30">
        <f t="shared" si="6"/>
        <v>11178.95</v>
      </c>
    </row>
    <row r="416" spans="1:18" x14ac:dyDescent="0.2">
      <c r="A416" s="7" t="s">
        <v>1000</v>
      </c>
      <c r="B416" s="26">
        <v>43241</v>
      </c>
      <c r="C416" s="6" t="s">
        <v>626</v>
      </c>
      <c r="D416" s="37">
        <v>0</v>
      </c>
      <c r="E416" s="28">
        <v>830</v>
      </c>
      <c r="F416" s="29">
        <v>0</v>
      </c>
      <c r="G416" s="28">
        <v>0</v>
      </c>
      <c r="H416" s="28">
        <v>0</v>
      </c>
      <c r="I416" s="28">
        <v>0</v>
      </c>
      <c r="J416" s="29"/>
      <c r="K416" s="29">
        <v>0</v>
      </c>
      <c r="L416" s="29"/>
      <c r="M416" s="29">
        <v>86</v>
      </c>
      <c r="N416" s="29">
        <v>0</v>
      </c>
      <c r="O416" s="29">
        <v>0</v>
      </c>
      <c r="P416" s="3">
        <v>916</v>
      </c>
      <c r="Q416" s="29">
        <v>0</v>
      </c>
      <c r="R416" s="30">
        <f t="shared" si="6"/>
        <v>916</v>
      </c>
    </row>
    <row r="417" spans="1:18" x14ac:dyDescent="0.2">
      <c r="A417" s="7" t="s">
        <v>587</v>
      </c>
      <c r="B417" s="27">
        <v>35066</v>
      </c>
      <c r="C417" s="4" t="s">
        <v>878</v>
      </c>
      <c r="D417" s="39" t="s">
        <v>624</v>
      </c>
      <c r="E417" s="28">
        <v>2474.69</v>
      </c>
      <c r="F417" s="29">
        <v>72.88</v>
      </c>
      <c r="G417" s="28">
        <v>0</v>
      </c>
      <c r="H417" s="28">
        <v>638.72</v>
      </c>
      <c r="I417" s="28">
        <v>0</v>
      </c>
      <c r="J417" s="29"/>
      <c r="K417" s="29">
        <v>0</v>
      </c>
      <c r="L417" s="29"/>
      <c r="M417" s="29">
        <v>0</v>
      </c>
      <c r="N417" s="29">
        <v>0</v>
      </c>
      <c r="O417" s="29">
        <v>0</v>
      </c>
      <c r="P417" s="3">
        <v>3186.29</v>
      </c>
      <c r="Q417" s="29">
        <v>1881.21</v>
      </c>
      <c r="R417" s="30">
        <f t="shared" si="6"/>
        <v>1305.08</v>
      </c>
    </row>
    <row r="418" spans="1:18" x14ac:dyDescent="0.2">
      <c r="A418" s="10" t="s">
        <v>934</v>
      </c>
      <c r="B418" s="24">
        <v>38478</v>
      </c>
      <c r="C418" s="5" t="s">
        <v>672</v>
      </c>
      <c r="D418" s="36" t="s">
        <v>1064</v>
      </c>
      <c r="E418" s="28">
        <v>4869.5</v>
      </c>
      <c r="F418" s="29">
        <v>0</v>
      </c>
      <c r="G418" s="28">
        <v>0</v>
      </c>
      <c r="H418" s="28">
        <v>0</v>
      </c>
      <c r="I418" s="28">
        <v>0</v>
      </c>
      <c r="J418" s="29"/>
      <c r="K418" s="29">
        <v>0</v>
      </c>
      <c r="L418" s="29"/>
      <c r="M418" s="29">
        <v>0</v>
      </c>
      <c r="N418" s="29">
        <v>0</v>
      </c>
      <c r="O418" s="29">
        <v>0</v>
      </c>
      <c r="P418" s="3">
        <v>4869.5</v>
      </c>
      <c r="Q418" s="29">
        <v>1818.22</v>
      </c>
      <c r="R418" s="30">
        <f t="shared" si="6"/>
        <v>3051.2799999999997</v>
      </c>
    </row>
    <row r="419" spans="1:18" x14ac:dyDescent="0.2">
      <c r="A419" s="10" t="s">
        <v>935</v>
      </c>
      <c r="B419" s="24">
        <v>32417</v>
      </c>
      <c r="C419" s="5" t="s">
        <v>1047</v>
      </c>
      <c r="D419" s="36" t="s">
        <v>624</v>
      </c>
      <c r="E419" s="28">
        <v>1353.95</v>
      </c>
      <c r="F419" s="29">
        <v>976.93</v>
      </c>
      <c r="G419" s="28">
        <v>0</v>
      </c>
      <c r="H419" s="28">
        <v>0</v>
      </c>
      <c r="I419" s="28">
        <v>0</v>
      </c>
      <c r="J419" s="29"/>
      <c r="K419" s="29">
        <v>0</v>
      </c>
      <c r="L419" s="29"/>
      <c r="M419" s="29">
        <v>0</v>
      </c>
      <c r="N419" s="29">
        <v>0</v>
      </c>
      <c r="O419" s="29">
        <v>0</v>
      </c>
      <c r="P419" s="3">
        <v>2330.88</v>
      </c>
      <c r="Q419" s="29">
        <v>1068.25</v>
      </c>
      <c r="R419" s="30">
        <f t="shared" si="6"/>
        <v>1262.6300000000001</v>
      </c>
    </row>
    <row r="420" spans="1:18" x14ac:dyDescent="0.2">
      <c r="A420" s="31" t="s">
        <v>1010</v>
      </c>
      <c r="B420" s="26">
        <v>43252</v>
      </c>
      <c r="C420" s="6" t="s">
        <v>995</v>
      </c>
      <c r="D420" s="37" t="s">
        <v>624</v>
      </c>
      <c r="E420" s="28">
        <v>0</v>
      </c>
      <c r="F420" s="29">
        <v>0</v>
      </c>
      <c r="G420" s="28">
        <v>0</v>
      </c>
      <c r="H420" s="28">
        <v>0</v>
      </c>
      <c r="I420" s="28">
        <v>0</v>
      </c>
      <c r="J420" s="29"/>
      <c r="K420" s="29">
        <v>15600</v>
      </c>
      <c r="L420" s="29"/>
      <c r="M420" s="29">
        <v>0</v>
      </c>
      <c r="N420" s="29">
        <v>175</v>
      </c>
      <c r="O420" s="29">
        <v>0</v>
      </c>
      <c r="P420" s="3">
        <v>15775</v>
      </c>
      <c r="Q420" s="29">
        <v>3491.37</v>
      </c>
      <c r="R420" s="30">
        <f t="shared" si="6"/>
        <v>12283.630000000001</v>
      </c>
    </row>
    <row r="421" spans="1:18" x14ac:dyDescent="0.2">
      <c r="A421" s="10" t="s">
        <v>936</v>
      </c>
      <c r="B421" s="24">
        <v>33737</v>
      </c>
      <c r="C421" s="5" t="s">
        <v>672</v>
      </c>
      <c r="D421" s="36" t="s">
        <v>624</v>
      </c>
      <c r="E421" s="28">
        <v>5066.22</v>
      </c>
      <c r="F421" s="29">
        <v>1552.98</v>
      </c>
      <c r="G421" s="28">
        <v>0</v>
      </c>
      <c r="H421" s="28">
        <v>0</v>
      </c>
      <c r="I421" s="28">
        <v>2539.73</v>
      </c>
      <c r="J421" s="29"/>
      <c r="K421" s="29">
        <v>1000</v>
      </c>
      <c r="L421" s="29"/>
      <c r="M421" s="29">
        <v>0</v>
      </c>
      <c r="N421" s="29">
        <v>0</v>
      </c>
      <c r="O421" s="29">
        <v>0</v>
      </c>
      <c r="P421" s="3">
        <v>10158.93</v>
      </c>
      <c r="Q421" s="29">
        <v>3556</v>
      </c>
      <c r="R421" s="30">
        <f t="shared" si="6"/>
        <v>6602.93</v>
      </c>
    </row>
    <row r="422" spans="1:18" x14ac:dyDescent="0.2">
      <c r="A422" s="9" t="s">
        <v>1058</v>
      </c>
      <c r="B422" s="25">
        <v>43334</v>
      </c>
      <c r="C422" s="29" t="s">
        <v>626</v>
      </c>
      <c r="D422" s="37">
        <v>0</v>
      </c>
      <c r="E422" s="28">
        <v>249</v>
      </c>
      <c r="F422" s="29">
        <v>0</v>
      </c>
      <c r="G422" s="28">
        <v>0</v>
      </c>
      <c r="H422" s="28">
        <v>0</v>
      </c>
      <c r="I422" s="28">
        <v>0</v>
      </c>
      <c r="J422" s="29"/>
      <c r="K422" s="29">
        <v>0</v>
      </c>
      <c r="L422" s="29"/>
      <c r="M422" s="29">
        <v>25.8</v>
      </c>
      <c r="N422" s="29">
        <v>0</v>
      </c>
      <c r="O422" s="29">
        <v>0</v>
      </c>
      <c r="P422" s="3">
        <v>274.8</v>
      </c>
      <c r="Q422" s="29">
        <v>0</v>
      </c>
      <c r="R422" s="30">
        <f t="shared" si="6"/>
        <v>274.8</v>
      </c>
    </row>
    <row r="423" spans="1:18" x14ac:dyDescent="0.2">
      <c r="A423" s="10" t="s">
        <v>937</v>
      </c>
      <c r="B423" s="24">
        <v>38377</v>
      </c>
      <c r="C423" s="5" t="s">
        <v>793</v>
      </c>
      <c r="D423" s="36" t="s">
        <v>1064</v>
      </c>
      <c r="E423" s="28">
        <v>4869.5</v>
      </c>
      <c r="F423" s="29">
        <v>0</v>
      </c>
      <c r="G423" s="28">
        <v>0</v>
      </c>
      <c r="H423" s="28">
        <v>0</v>
      </c>
      <c r="I423" s="28">
        <v>0</v>
      </c>
      <c r="J423" s="29"/>
      <c r="K423" s="29">
        <v>0</v>
      </c>
      <c r="L423" s="29"/>
      <c r="M423" s="29">
        <v>0</v>
      </c>
      <c r="N423" s="29">
        <v>0</v>
      </c>
      <c r="O423" s="29">
        <v>0</v>
      </c>
      <c r="P423" s="3">
        <v>4869.5</v>
      </c>
      <c r="Q423" s="29">
        <v>2518.4299999999998</v>
      </c>
      <c r="R423" s="30">
        <f t="shared" si="6"/>
        <v>2351.0700000000002</v>
      </c>
    </row>
    <row r="424" spans="1:18" x14ac:dyDescent="0.2">
      <c r="A424" s="10" t="s">
        <v>938</v>
      </c>
      <c r="B424" s="24">
        <v>40770</v>
      </c>
      <c r="C424" s="5" t="s">
        <v>1085</v>
      </c>
      <c r="D424" s="36" t="s">
        <v>1064</v>
      </c>
      <c r="E424" s="28">
        <v>3690.7</v>
      </c>
      <c r="F424" s="29">
        <v>0</v>
      </c>
      <c r="G424" s="28">
        <v>0</v>
      </c>
      <c r="H424" s="28">
        <v>0</v>
      </c>
      <c r="I424" s="28">
        <v>0</v>
      </c>
      <c r="J424" s="29"/>
      <c r="K424" s="29">
        <v>0</v>
      </c>
      <c r="L424" s="29"/>
      <c r="M424" s="29">
        <v>0</v>
      </c>
      <c r="N424" s="29">
        <v>0</v>
      </c>
      <c r="O424" s="29">
        <v>3690.7</v>
      </c>
      <c r="P424" s="3">
        <v>7381.4</v>
      </c>
      <c r="Q424" s="29">
        <v>1999.16</v>
      </c>
      <c r="R424" s="30">
        <f t="shared" si="6"/>
        <v>5382.24</v>
      </c>
    </row>
    <row r="425" spans="1:18" x14ac:dyDescent="0.2">
      <c r="A425" s="10" t="s">
        <v>939</v>
      </c>
      <c r="B425" s="24">
        <v>40770</v>
      </c>
      <c r="C425" s="5" t="s">
        <v>1085</v>
      </c>
      <c r="D425" s="36" t="s">
        <v>1064</v>
      </c>
      <c r="E425" s="28">
        <v>3690.7</v>
      </c>
      <c r="F425" s="29">
        <v>0</v>
      </c>
      <c r="G425" s="28">
        <v>0</v>
      </c>
      <c r="H425" s="28">
        <v>0</v>
      </c>
      <c r="I425" s="28">
        <v>615.12</v>
      </c>
      <c r="J425" s="29"/>
      <c r="K425" s="29">
        <v>0</v>
      </c>
      <c r="L425" s="29"/>
      <c r="M425" s="29">
        <v>0</v>
      </c>
      <c r="N425" s="29">
        <v>0</v>
      </c>
      <c r="O425" s="29">
        <v>0</v>
      </c>
      <c r="P425" s="3">
        <v>4305.82</v>
      </c>
      <c r="Q425" s="29">
        <v>2539.4499999999998</v>
      </c>
      <c r="R425" s="30">
        <f t="shared" si="6"/>
        <v>1766.37</v>
      </c>
    </row>
    <row r="426" spans="1:18" x14ac:dyDescent="0.2">
      <c r="A426" s="10" t="s">
        <v>940</v>
      </c>
      <c r="B426" s="24">
        <v>37032</v>
      </c>
      <c r="C426" s="5" t="s">
        <v>1095</v>
      </c>
      <c r="D426" s="36" t="s">
        <v>1076</v>
      </c>
      <c r="E426" s="28">
        <v>2080.7800000000002</v>
      </c>
      <c r="F426" s="29">
        <v>0</v>
      </c>
      <c r="G426" s="28">
        <v>0</v>
      </c>
      <c r="H426" s="28">
        <v>0</v>
      </c>
      <c r="I426" s="28">
        <v>0</v>
      </c>
      <c r="J426" s="29"/>
      <c r="K426" s="29">
        <v>0</v>
      </c>
      <c r="L426" s="29"/>
      <c r="M426" s="29">
        <v>0</v>
      </c>
      <c r="N426" s="29">
        <v>0</v>
      </c>
      <c r="O426" s="29">
        <v>0</v>
      </c>
      <c r="P426" s="3">
        <v>2080.7800000000002</v>
      </c>
      <c r="Q426" s="29">
        <v>702.49</v>
      </c>
      <c r="R426" s="30">
        <f t="shared" si="6"/>
        <v>1378.2900000000002</v>
      </c>
    </row>
    <row r="427" spans="1:18" x14ac:dyDescent="0.2">
      <c r="A427" s="11" t="s">
        <v>941</v>
      </c>
      <c r="B427" s="27">
        <v>42882</v>
      </c>
      <c r="C427" s="4" t="s">
        <v>481</v>
      </c>
      <c r="D427" s="39" t="s">
        <v>680</v>
      </c>
      <c r="E427" s="28">
        <v>1202.27</v>
      </c>
      <c r="F427" s="29">
        <v>0</v>
      </c>
      <c r="G427" s="28">
        <v>0</v>
      </c>
      <c r="H427" s="28">
        <v>402.18</v>
      </c>
      <c r="I427" s="28">
        <v>0</v>
      </c>
      <c r="J427" s="29"/>
      <c r="K427" s="29">
        <v>0</v>
      </c>
      <c r="L427" s="29"/>
      <c r="M427" s="29">
        <v>0</v>
      </c>
      <c r="N427" s="29">
        <v>0</v>
      </c>
      <c r="O427" s="29">
        <v>0</v>
      </c>
      <c r="P427" s="3">
        <v>1604.45</v>
      </c>
      <c r="Q427" s="29">
        <v>287.26</v>
      </c>
      <c r="R427" s="30">
        <f t="shared" si="6"/>
        <v>1317.19</v>
      </c>
    </row>
    <row r="428" spans="1:18" x14ac:dyDescent="0.2">
      <c r="A428" s="10" t="s">
        <v>942</v>
      </c>
      <c r="B428" s="24">
        <v>31574</v>
      </c>
      <c r="C428" s="5" t="s">
        <v>1120</v>
      </c>
      <c r="D428" s="36" t="s">
        <v>624</v>
      </c>
      <c r="E428" s="28">
        <v>2122.39</v>
      </c>
      <c r="F428" s="29">
        <v>829.17</v>
      </c>
      <c r="G428" s="28">
        <v>0</v>
      </c>
      <c r="H428" s="28">
        <v>190.8</v>
      </c>
      <c r="I428" s="28">
        <v>0</v>
      </c>
      <c r="J428" s="29"/>
      <c r="K428" s="29">
        <v>0</v>
      </c>
      <c r="L428" s="29"/>
      <c r="M428" s="29">
        <v>0</v>
      </c>
      <c r="N428" s="29">
        <v>0</v>
      </c>
      <c r="O428" s="29">
        <v>0</v>
      </c>
      <c r="P428" s="3">
        <v>3142.36</v>
      </c>
      <c r="Q428" s="29">
        <v>1032.78</v>
      </c>
      <c r="R428" s="30">
        <f t="shared" si="6"/>
        <v>2109.58</v>
      </c>
    </row>
    <row r="429" spans="1:18" x14ac:dyDescent="0.2">
      <c r="A429" s="10" t="s">
        <v>943</v>
      </c>
      <c r="B429" s="24">
        <v>38666</v>
      </c>
      <c r="C429" s="5" t="s">
        <v>1100</v>
      </c>
      <c r="D429" s="36" t="s">
        <v>1066</v>
      </c>
      <c r="E429" s="28">
        <v>1856.01</v>
      </c>
      <c r="F429" s="29">
        <v>493.96</v>
      </c>
      <c r="G429" s="28">
        <v>0</v>
      </c>
      <c r="H429" s="28">
        <v>0</v>
      </c>
      <c r="I429" s="28">
        <v>0</v>
      </c>
      <c r="J429" s="29"/>
      <c r="K429" s="29">
        <v>0</v>
      </c>
      <c r="L429" s="29"/>
      <c r="M429" s="29">
        <v>0</v>
      </c>
      <c r="N429" s="29">
        <v>0</v>
      </c>
      <c r="O429" s="29">
        <v>0</v>
      </c>
      <c r="P429" s="3">
        <v>2349.9699999999998</v>
      </c>
      <c r="Q429" s="29">
        <v>1093.55</v>
      </c>
      <c r="R429" s="30">
        <f t="shared" si="6"/>
        <v>1256.4199999999998</v>
      </c>
    </row>
    <row r="430" spans="1:18" x14ac:dyDescent="0.2">
      <c r="A430" s="10" t="s">
        <v>944</v>
      </c>
      <c r="B430" s="24">
        <v>41526</v>
      </c>
      <c r="C430" s="5" t="s">
        <v>1085</v>
      </c>
      <c r="D430" s="36" t="s">
        <v>680</v>
      </c>
      <c r="E430" s="28">
        <v>3477.83</v>
      </c>
      <c r="F430" s="29">
        <v>0</v>
      </c>
      <c r="G430" s="28">
        <v>0</v>
      </c>
      <c r="H430" s="28">
        <v>0</v>
      </c>
      <c r="I430" s="28">
        <v>0</v>
      </c>
      <c r="J430" s="29"/>
      <c r="K430" s="29">
        <v>0</v>
      </c>
      <c r="L430" s="29"/>
      <c r="M430" s="29">
        <v>0</v>
      </c>
      <c r="N430" s="29">
        <v>0</v>
      </c>
      <c r="O430" s="29">
        <v>0</v>
      </c>
      <c r="P430" s="3">
        <v>3477.83</v>
      </c>
      <c r="Q430" s="29">
        <v>1540.72</v>
      </c>
      <c r="R430" s="30">
        <f t="shared" si="6"/>
        <v>1937.11</v>
      </c>
    </row>
    <row r="431" spans="1:18" x14ac:dyDescent="0.2">
      <c r="A431" s="10" t="s">
        <v>945</v>
      </c>
      <c r="B431" s="24">
        <v>35125</v>
      </c>
      <c r="C431" s="5" t="s">
        <v>642</v>
      </c>
      <c r="D431" s="36" t="s">
        <v>680</v>
      </c>
      <c r="E431" s="28">
        <v>2935.39</v>
      </c>
      <c r="F431" s="29">
        <v>0</v>
      </c>
      <c r="G431" s="28">
        <v>0</v>
      </c>
      <c r="H431" s="28">
        <v>77.41</v>
      </c>
      <c r="I431" s="28">
        <v>0</v>
      </c>
      <c r="J431" s="29"/>
      <c r="K431" s="29">
        <v>0</v>
      </c>
      <c r="L431" s="29"/>
      <c r="M431" s="29">
        <v>0</v>
      </c>
      <c r="N431" s="29">
        <v>3300</v>
      </c>
      <c r="O431" s="29">
        <v>0</v>
      </c>
      <c r="P431" s="3">
        <v>6312.8</v>
      </c>
      <c r="Q431" s="29">
        <v>4927.21</v>
      </c>
      <c r="R431" s="30">
        <f t="shared" si="6"/>
        <v>1385.5900000000001</v>
      </c>
    </row>
    <row r="432" spans="1:18" x14ac:dyDescent="0.2">
      <c r="A432" s="10" t="s">
        <v>946</v>
      </c>
      <c r="B432" s="24">
        <v>33737</v>
      </c>
      <c r="C432" s="5" t="s">
        <v>672</v>
      </c>
      <c r="D432" s="36" t="s">
        <v>624</v>
      </c>
      <c r="E432" s="28">
        <v>5066.22</v>
      </c>
      <c r="F432" s="29">
        <v>1552.98</v>
      </c>
      <c r="G432" s="28">
        <v>1068.8800000000001</v>
      </c>
      <c r="H432" s="28">
        <v>0</v>
      </c>
      <c r="I432" s="28">
        <v>0</v>
      </c>
      <c r="J432" s="29"/>
      <c r="K432" s="29">
        <v>0</v>
      </c>
      <c r="L432" s="29"/>
      <c r="M432" s="29">
        <v>0</v>
      </c>
      <c r="N432" s="29">
        <v>0</v>
      </c>
      <c r="O432" s="29">
        <v>0</v>
      </c>
      <c r="P432" s="3">
        <v>7688.08</v>
      </c>
      <c r="Q432" s="29">
        <v>2455.9899999999998</v>
      </c>
      <c r="R432" s="30">
        <f t="shared" si="6"/>
        <v>5232.09</v>
      </c>
    </row>
    <row r="433" spans="1:18" x14ac:dyDescent="0.2">
      <c r="A433" s="10" t="s">
        <v>947</v>
      </c>
      <c r="B433" s="24">
        <v>31574</v>
      </c>
      <c r="C433" s="5" t="s">
        <v>672</v>
      </c>
      <c r="D433" s="36" t="s">
        <v>624</v>
      </c>
      <c r="E433" s="28">
        <v>5066.22</v>
      </c>
      <c r="F433" s="29">
        <v>2625.76</v>
      </c>
      <c r="G433" s="28">
        <v>0</v>
      </c>
      <c r="H433" s="28">
        <v>0</v>
      </c>
      <c r="I433" s="28">
        <v>1282</v>
      </c>
      <c r="J433" s="29"/>
      <c r="K433" s="29">
        <v>0</v>
      </c>
      <c r="L433" s="29"/>
      <c r="M433" s="29">
        <v>0</v>
      </c>
      <c r="N433" s="29">
        <v>0</v>
      </c>
      <c r="O433" s="29">
        <v>0</v>
      </c>
      <c r="P433" s="3">
        <v>8973.98</v>
      </c>
      <c r="Q433" s="29">
        <v>2053.73</v>
      </c>
      <c r="R433" s="30">
        <f t="shared" si="6"/>
        <v>6920.25</v>
      </c>
    </row>
    <row r="434" spans="1:18" x14ac:dyDescent="0.2">
      <c r="A434" s="10" t="s">
        <v>948</v>
      </c>
      <c r="B434" s="24">
        <v>35487</v>
      </c>
      <c r="C434" s="5" t="s">
        <v>1103</v>
      </c>
      <c r="D434" s="36" t="s">
        <v>624</v>
      </c>
      <c r="E434" s="28">
        <v>3839.8</v>
      </c>
      <c r="F434" s="29">
        <v>540.75</v>
      </c>
      <c r="G434" s="28">
        <v>0</v>
      </c>
      <c r="H434" s="28">
        <v>572.4</v>
      </c>
      <c r="I434" s="28">
        <v>0</v>
      </c>
      <c r="J434" s="29"/>
      <c r="K434" s="29">
        <v>0</v>
      </c>
      <c r="L434" s="29"/>
      <c r="M434" s="29">
        <v>0</v>
      </c>
      <c r="N434" s="29">
        <v>0</v>
      </c>
      <c r="O434" s="29">
        <v>0</v>
      </c>
      <c r="P434" s="3">
        <v>4952.95</v>
      </c>
      <c r="Q434" s="29">
        <v>1904.6</v>
      </c>
      <c r="R434" s="30">
        <f t="shared" si="6"/>
        <v>3048.35</v>
      </c>
    </row>
    <row r="435" spans="1:18" x14ac:dyDescent="0.2">
      <c r="A435" s="10" t="s">
        <v>949</v>
      </c>
      <c r="B435" s="24">
        <v>40777</v>
      </c>
      <c r="C435" s="5" t="s">
        <v>1085</v>
      </c>
      <c r="D435" s="36" t="s">
        <v>1064</v>
      </c>
      <c r="E435" s="28">
        <v>3690.7</v>
      </c>
      <c r="F435" s="29">
        <v>0</v>
      </c>
      <c r="G435" s="28">
        <v>0</v>
      </c>
      <c r="H435" s="28">
        <v>0</v>
      </c>
      <c r="I435" s="28">
        <v>0</v>
      </c>
      <c r="J435" s="29"/>
      <c r="K435" s="29">
        <v>0</v>
      </c>
      <c r="L435" s="29"/>
      <c r="M435" s="29">
        <v>0</v>
      </c>
      <c r="N435" s="29">
        <v>0</v>
      </c>
      <c r="O435" s="29">
        <v>0</v>
      </c>
      <c r="P435" s="3">
        <v>3690.7</v>
      </c>
      <c r="Q435" s="29">
        <v>1766.66</v>
      </c>
      <c r="R435" s="30">
        <f t="shared" si="6"/>
        <v>1924.0399999999997</v>
      </c>
    </row>
    <row r="436" spans="1:18" x14ac:dyDescent="0.2">
      <c r="A436" s="10" t="s">
        <v>950</v>
      </c>
      <c r="B436" s="24">
        <v>35867</v>
      </c>
      <c r="C436" s="5" t="s">
        <v>878</v>
      </c>
      <c r="D436" s="36" t="s">
        <v>1066</v>
      </c>
      <c r="E436" s="28">
        <v>1856.01</v>
      </c>
      <c r="F436" s="29">
        <v>0</v>
      </c>
      <c r="G436" s="28">
        <v>0</v>
      </c>
      <c r="H436" s="28">
        <v>190.8</v>
      </c>
      <c r="I436" s="28">
        <v>0</v>
      </c>
      <c r="J436" s="29"/>
      <c r="K436" s="29">
        <v>0</v>
      </c>
      <c r="L436" s="29"/>
      <c r="M436" s="29">
        <v>0</v>
      </c>
      <c r="N436" s="29">
        <v>0</v>
      </c>
      <c r="O436" s="29">
        <v>0</v>
      </c>
      <c r="P436" s="3">
        <v>2046.81</v>
      </c>
      <c r="Q436" s="29">
        <v>184.21</v>
      </c>
      <c r="R436" s="30">
        <f t="shared" si="6"/>
        <v>1862.6</v>
      </c>
    </row>
    <row r="437" spans="1:18" x14ac:dyDescent="0.2">
      <c r="A437" s="10" t="s">
        <v>951</v>
      </c>
      <c r="B437" s="27">
        <v>42776</v>
      </c>
      <c r="C437" s="5" t="s">
        <v>481</v>
      </c>
      <c r="D437" s="36" t="s">
        <v>680</v>
      </c>
      <c r="E437" s="28">
        <v>1202.27</v>
      </c>
      <c r="F437" s="29">
        <v>0</v>
      </c>
      <c r="G437" s="28">
        <v>0</v>
      </c>
      <c r="H437" s="28">
        <v>190.8</v>
      </c>
      <c r="I437" s="28">
        <v>0</v>
      </c>
      <c r="J437" s="29"/>
      <c r="K437" s="29">
        <v>0</v>
      </c>
      <c r="L437" s="29"/>
      <c r="M437" s="29">
        <v>0</v>
      </c>
      <c r="N437" s="29">
        <v>0</v>
      </c>
      <c r="O437" s="29">
        <v>0</v>
      </c>
      <c r="P437" s="3">
        <v>1393.07</v>
      </c>
      <c r="Q437" s="29">
        <v>209.19</v>
      </c>
      <c r="R437" s="30">
        <f t="shared" si="6"/>
        <v>1183.8799999999999</v>
      </c>
    </row>
    <row r="438" spans="1:18" x14ac:dyDescent="0.2">
      <c r="A438" s="10" t="s">
        <v>952</v>
      </c>
      <c r="B438" s="24">
        <v>37032</v>
      </c>
      <c r="C438" s="5" t="s">
        <v>481</v>
      </c>
      <c r="D438" s="36" t="s">
        <v>624</v>
      </c>
      <c r="E438" s="28">
        <v>1353.95</v>
      </c>
      <c r="F438" s="29">
        <v>608.49</v>
      </c>
      <c r="G438" s="28">
        <v>0</v>
      </c>
      <c r="H438" s="28">
        <v>190.8</v>
      </c>
      <c r="I438" s="28">
        <v>0</v>
      </c>
      <c r="J438" s="29"/>
      <c r="K438" s="29">
        <v>0</v>
      </c>
      <c r="L438" s="29"/>
      <c r="M438" s="29">
        <v>0</v>
      </c>
      <c r="N438" s="29">
        <v>0</v>
      </c>
      <c r="O438" s="29">
        <v>0</v>
      </c>
      <c r="P438" s="3">
        <v>2153.2399999999998</v>
      </c>
      <c r="Q438" s="29">
        <v>1147.54</v>
      </c>
      <c r="R438" s="30">
        <f t="shared" si="6"/>
        <v>1005.6999999999998</v>
      </c>
    </row>
    <row r="439" spans="1:18" x14ac:dyDescent="0.2">
      <c r="A439" s="7" t="s">
        <v>1001</v>
      </c>
      <c r="B439" s="26">
        <v>43248</v>
      </c>
      <c r="C439" s="6" t="s">
        <v>626</v>
      </c>
      <c r="D439" s="37">
        <v>0</v>
      </c>
      <c r="E439" s="28">
        <v>830</v>
      </c>
      <c r="F439" s="29">
        <v>0</v>
      </c>
      <c r="G439" s="28">
        <v>0</v>
      </c>
      <c r="H439" s="28">
        <v>0</v>
      </c>
      <c r="I439" s="28">
        <v>0</v>
      </c>
      <c r="J439" s="29"/>
      <c r="K439" s="29">
        <v>0</v>
      </c>
      <c r="L439" s="29"/>
      <c r="M439" s="29">
        <v>86</v>
      </c>
      <c r="N439" s="29">
        <v>0</v>
      </c>
      <c r="O439" s="29">
        <v>0</v>
      </c>
      <c r="P439" s="3">
        <v>916</v>
      </c>
      <c r="Q439" s="29">
        <v>0</v>
      </c>
      <c r="R439" s="30">
        <f t="shared" si="6"/>
        <v>916</v>
      </c>
    </row>
    <row r="440" spans="1:18" x14ac:dyDescent="0.2">
      <c r="A440" s="9" t="s">
        <v>1059</v>
      </c>
      <c r="B440" s="25">
        <v>43334</v>
      </c>
      <c r="C440" s="29" t="s">
        <v>626</v>
      </c>
      <c r="D440" s="37">
        <v>0</v>
      </c>
      <c r="E440" s="28">
        <v>249</v>
      </c>
      <c r="F440" s="29">
        <v>0</v>
      </c>
      <c r="G440" s="28">
        <v>0</v>
      </c>
      <c r="H440" s="28">
        <v>0</v>
      </c>
      <c r="I440" s="28">
        <v>0</v>
      </c>
      <c r="J440" s="29"/>
      <c r="K440" s="29">
        <v>0</v>
      </c>
      <c r="L440" s="29"/>
      <c r="M440" s="29">
        <v>25.8</v>
      </c>
      <c r="N440" s="29">
        <v>0</v>
      </c>
      <c r="O440" s="29">
        <v>0</v>
      </c>
      <c r="P440" s="3">
        <v>274.8</v>
      </c>
      <c r="Q440" s="29">
        <v>0</v>
      </c>
      <c r="R440" s="30">
        <f t="shared" si="6"/>
        <v>274.8</v>
      </c>
    </row>
    <row r="441" spans="1:18" x14ac:dyDescent="0.2">
      <c r="A441" s="10" t="s">
        <v>953</v>
      </c>
      <c r="B441" s="24">
        <v>37032</v>
      </c>
      <c r="C441" s="5" t="s">
        <v>642</v>
      </c>
      <c r="D441" s="36" t="s">
        <v>680</v>
      </c>
      <c r="E441" s="28">
        <v>2935.39</v>
      </c>
      <c r="F441" s="29">
        <v>0</v>
      </c>
      <c r="G441" s="28">
        <v>0</v>
      </c>
      <c r="H441" s="28">
        <v>0</v>
      </c>
      <c r="I441" s="28">
        <v>0</v>
      </c>
      <c r="J441" s="29"/>
      <c r="K441" s="29">
        <v>0</v>
      </c>
      <c r="L441" s="29"/>
      <c r="M441" s="29">
        <v>0</v>
      </c>
      <c r="N441" s="29">
        <v>0</v>
      </c>
      <c r="O441" s="29">
        <v>0</v>
      </c>
      <c r="P441" s="3">
        <v>2935.39</v>
      </c>
      <c r="Q441" s="29">
        <v>841.27</v>
      </c>
      <c r="R441" s="30">
        <f t="shared" si="6"/>
        <v>2094.12</v>
      </c>
    </row>
    <row r="442" spans="1:18" x14ac:dyDescent="0.2">
      <c r="A442" s="10" t="s">
        <v>954</v>
      </c>
      <c r="B442" s="24">
        <v>34603</v>
      </c>
      <c r="C442" s="5" t="s">
        <v>878</v>
      </c>
      <c r="D442" s="36" t="s">
        <v>624</v>
      </c>
      <c r="E442" s="28">
        <v>2474.69</v>
      </c>
      <c r="F442" s="29">
        <v>306.69</v>
      </c>
      <c r="G442" s="28">
        <v>0</v>
      </c>
      <c r="H442" s="28">
        <v>190.8</v>
      </c>
      <c r="I442" s="28">
        <v>0</v>
      </c>
      <c r="J442" s="29"/>
      <c r="K442" s="29">
        <v>0</v>
      </c>
      <c r="L442" s="29"/>
      <c r="M442" s="29">
        <v>0</v>
      </c>
      <c r="N442" s="29">
        <v>0</v>
      </c>
      <c r="O442" s="29">
        <v>0</v>
      </c>
      <c r="P442" s="3">
        <v>2972.18</v>
      </c>
      <c r="Q442" s="29">
        <v>714.61</v>
      </c>
      <c r="R442" s="30">
        <f t="shared" si="6"/>
        <v>2257.5699999999997</v>
      </c>
    </row>
    <row r="443" spans="1:18" x14ac:dyDescent="0.2">
      <c r="A443" s="10" t="s">
        <v>955</v>
      </c>
      <c r="B443" s="24">
        <v>30590</v>
      </c>
      <c r="C443" s="5" t="s">
        <v>1113</v>
      </c>
      <c r="D443" s="36" t="s">
        <v>624</v>
      </c>
      <c r="E443" s="28">
        <v>7809.71</v>
      </c>
      <c r="F443" s="29">
        <v>762.1</v>
      </c>
      <c r="G443" s="28">
        <v>0</v>
      </c>
      <c r="H443" s="28">
        <v>0</v>
      </c>
      <c r="I443" s="28">
        <v>0</v>
      </c>
      <c r="J443" s="29"/>
      <c r="K443" s="29">
        <v>0</v>
      </c>
      <c r="L443" s="29"/>
      <c r="M443" s="29">
        <v>0</v>
      </c>
      <c r="N443" s="29">
        <v>0</v>
      </c>
      <c r="O443" s="29">
        <v>0</v>
      </c>
      <c r="P443" s="3">
        <v>8571.81</v>
      </c>
      <c r="Q443" s="29">
        <v>2713.2</v>
      </c>
      <c r="R443" s="30">
        <f t="shared" si="6"/>
        <v>5858.61</v>
      </c>
    </row>
    <row r="444" spans="1:18" x14ac:dyDescent="0.2">
      <c r="A444" s="10" t="s">
        <v>956</v>
      </c>
      <c r="B444" s="24">
        <v>38315</v>
      </c>
      <c r="C444" s="5" t="s">
        <v>757</v>
      </c>
      <c r="D444" s="36" t="s">
        <v>624</v>
      </c>
      <c r="E444" s="28">
        <v>1614.86</v>
      </c>
      <c r="F444" s="29">
        <v>139.06</v>
      </c>
      <c r="G444" s="28">
        <v>0</v>
      </c>
      <c r="H444" s="28">
        <v>0</v>
      </c>
      <c r="I444" s="28">
        <v>0</v>
      </c>
      <c r="J444" s="29"/>
      <c r="K444" s="29">
        <v>0</v>
      </c>
      <c r="L444" s="29"/>
      <c r="M444" s="29">
        <v>0</v>
      </c>
      <c r="N444" s="29">
        <v>0</v>
      </c>
      <c r="O444" s="29">
        <v>0</v>
      </c>
      <c r="P444" s="3">
        <v>1753.92</v>
      </c>
      <c r="Q444" s="29">
        <v>811.9</v>
      </c>
      <c r="R444" s="30">
        <f t="shared" si="6"/>
        <v>942.0200000000001</v>
      </c>
    </row>
    <row r="445" spans="1:18" x14ac:dyDescent="0.2">
      <c r="A445" s="10" t="s">
        <v>957</v>
      </c>
      <c r="B445" s="24">
        <v>34516</v>
      </c>
      <c r="C445" s="5" t="s">
        <v>672</v>
      </c>
      <c r="D445" s="36" t="s">
        <v>624</v>
      </c>
      <c r="E445" s="28">
        <v>5066.22</v>
      </c>
      <c r="F445" s="29">
        <v>1313.74</v>
      </c>
      <c r="G445" s="28">
        <v>0</v>
      </c>
      <c r="H445" s="28">
        <v>0</v>
      </c>
      <c r="I445" s="28">
        <v>0</v>
      </c>
      <c r="J445" s="29"/>
      <c r="K445" s="29">
        <v>3000</v>
      </c>
      <c r="L445" s="29"/>
      <c r="M445" s="29">
        <v>0</v>
      </c>
      <c r="N445" s="29">
        <v>0</v>
      </c>
      <c r="O445" s="29">
        <v>0</v>
      </c>
      <c r="P445" s="3">
        <v>9379.9599999999991</v>
      </c>
      <c r="Q445" s="29">
        <v>3007.39</v>
      </c>
      <c r="R445" s="30">
        <f t="shared" si="6"/>
        <v>6372.57</v>
      </c>
    </row>
    <row r="446" spans="1:18" x14ac:dyDescent="0.2">
      <c r="A446" s="9" t="s">
        <v>1044</v>
      </c>
      <c r="B446" s="25">
        <v>43297</v>
      </c>
      <c r="C446" s="29" t="s">
        <v>729</v>
      </c>
      <c r="D446" s="38" t="s">
        <v>680</v>
      </c>
      <c r="E446" s="28">
        <v>1884.62</v>
      </c>
      <c r="F446" s="29">
        <v>0</v>
      </c>
      <c r="G446" s="28">
        <v>0</v>
      </c>
      <c r="H446" s="28">
        <v>0</v>
      </c>
      <c r="I446" s="28">
        <v>0</v>
      </c>
      <c r="J446" s="29"/>
      <c r="K446" s="29">
        <v>0</v>
      </c>
      <c r="L446" s="29"/>
      <c r="M446" s="29">
        <v>0</v>
      </c>
      <c r="N446" s="29">
        <v>0</v>
      </c>
      <c r="O446" s="29">
        <v>0</v>
      </c>
      <c r="P446" s="3">
        <v>1884.62</v>
      </c>
      <c r="Q446" s="29">
        <v>304.68</v>
      </c>
      <c r="R446" s="30">
        <f t="shared" si="6"/>
        <v>1579.9399999999998</v>
      </c>
    </row>
    <row r="447" spans="1:18" x14ac:dyDescent="0.2">
      <c r="A447" s="10" t="s">
        <v>958</v>
      </c>
      <c r="B447" s="24">
        <v>36241</v>
      </c>
      <c r="C447" s="5" t="s">
        <v>1097</v>
      </c>
      <c r="D447" s="36" t="s">
        <v>1074</v>
      </c>
      <c r="E447" s="28">
        <v>4550.54</v>
      </c>
      <c r="F447" s="29">
        <v>0</v>
      </c>
      <c r="G447" s="28">
        <v>0</v>
      </c>
      <c r="H447" s="28">
        <v>0</v>
      </c>
      <c r="I447" s="28">
        <v>0</v>
      </c>
      <c r="J447" s="29"/>
      <c r="K447" s="29">
        <v>0</v>
      </c>
      <c r="L447" s="29"/>
      <c r="M447" s="29">
        <v>0</v>
      </c>
      <c r="N447" s="29">
        <v>0</v>
      </c>
      <c r="O447" s="29">
        <v>0</v>
      </c>
      <c r="P447" s="3">
        <v>4550.54</v>
      </c>
      <c r="Q447" s="29">
        <v>760.01</v>
      </c>
      <c r="R447" s="30">
        <f t="shared" si="6"/>
        <v>3790.5299999999997</v>
      </c>
    </row>
    <row r="448" spans="1:18" x14ac:dyDescent="0.2">
      <c r="A448" s="7" t="s">
        <v>588</v>
      </c>
      <c r="B448" s="27">
        <v>43066</v>
      </c>
      <c r="C448" s="4" t="s">
        <v>626</v>
      </c>
      <c r="D448" s="37">
        <v>0</v>
      </c>
      <c r="E448" s="28">
        <v>830</v>
      </c>
      <c r="F448" s="29">
        <v>0</v>
      </c>
      <c r="G448" s="28">
        <v>0</v>
      </c>
      <c r="H448" s="28">
        <v>0</v>
      </c>
      <c r="I448" s="28">
        <v>0</v>
      </c>
      <c r="J448" s="29"/>
      <c r="K448" s="29">
        <v>0</v>
      </c>
      <c r="L448" s="29"/>
      <c r="M448" s="29">
        <v>86</v>
      </c>
      <c r="N448" s="29">
        <v>0</v>
      </c>
      <c r="O448" s="29">
        <v>0</v>
      </c>
      <c r="P448" s="3">
        <v>916</v>
      </c>
      <c r="Q448" s="29">
        <v>0</v>
      </c>
      <c r="R448" s="30">
        <f t="shared" si="6"/>
        <v>916</v>
      </c>
    </row>
    <row r="449" spans="1:18" x14ac:dyDescent="0.2">
      <c r="A449" s="10" t="s">
        <v>959</v>
      </c>
      <c r="B449" s="24">
        <v>37412</v>
      </c>
      <c r="C449" s="5" t="s">
        <v>878</v>
      </c>
      <c r="D449" s="36" t="s">
        <v>680</v>
      </c>
      <c r="E449" s="28">
        <v>2241.4</v>
      </c>
      <c r="F449" s="29">
        <v>0</v>
      </c>
      <c r="G449" s="28">
        <v>0</v>
      </c>
      <c r="H449" s="28">
        <v>584.90000000000009</v>
      </c>
      <c r="I449" s="28">
        <v>0</v>
      </c>
      <c r="J449" s="29"/>
      <c r="K449" s="29">
        <v>0</v>
      </c>
      <c r="L449" s="29"/>
      <c r="M449" s="29">
        <v>0</v>
      </c>
      <c r="N449" s="29">
        <v>0</v>
      </c>
      <c r="O449" s="29">
        <v>0</v>
      </c>
      <c r="P449" s="3">
        <v>2826.3</v>
      </c>
      <c r="Q449" s="29">
        <v>1495.44</v>
      </c>
      <c r="R449" s="30">
        <f t="shared" si="6"/>
        <v>1330.8600000000001</v>
      </c>
    </row>
    <row r="450" spans="1:18" x14ac:dyDescent="0.2">
      <c r="A450" s="10" t="s">
        <v>960</v>
      </c>
      <c r="B450" s="27">
        <v>42767</v>
      </c>
      <c r="C450" s="5" t="s">
        <v>1079</v>
      </c>
      <c r="D450" s="36" t="s">
        <v>680</v>
      </c>
      <c r="E450" s="28">
        <v>1202.27</v>
      </c>
      <c r="F450" s="29">
        <v>0</v>
      </c>
      <c r="G450" s="28">
        <v>0</v>
      </c>
      <c r="H450" s="28">
        <v>0</v>
      </c>
      <c r="I450" s="28">
        <v>0</v>
      </c>
      <c r="J450" s="29"/>
      <c r="K450" s="29">
        <v>0</v>
      </c>
      <c r="L450" s="29"/>
      <c r="M450" s="29">
        <v>0</v>
      </c>
      <c r="N450" s="29">
        <v>0</v>
      </c>
      <c r="O450" s="29">
        <v>1202.27</v>
      </c>
      <c r="P450" s="3">
        <v>2404.54</v>
      </c>
      <c r="Q450" s="29">
        <v>269.5</v>
      </c>
      <c r="R450" s="30">
        <f t="shared" si="6"/>
        <v>2135.04</v>
      </c>
    </row>
    <row r="451" spans="1:18" x14ac:dyDescent="0.2">
      <c r="A451" s="7" t="s">
        <v>589</v>
      </c>
      <c r="B451" s="27">
        <v>42919</v>
      </c>
      <c r="C451" s="4" t="s">
        <v>626</v>
      </c>
      <c r="D451" s="37">
        <v>0</v>
      </c>
      <c r="E451" s="28">
        <v>830</v>
      </c>
      <c r="F451" s="29">
        <v>0</v>
      </c>
      <c r="G451" s="28">
        <v>0</v>
      </c>
      <c r="H451" s="28">
        <v>0</v>
      </c>
      <c r="I451" s="28">
        <v>0</v>
      </c>
      <c r="J451" s="29"/>
      <c r="K451" s="29">
        <v>0</v>
      </c>
      <c r="L451" s="29"/>
      <c r="M451" s="29">
        <v>86</v>
      </c>
      <c r="N451" s="29">
        <v>0</v>
      </c>
      <c r="O451" s="29">
        <v>0</v>
      </c>
      <c r="P451" s="3">
        <v>916</v>
      </c>
      <c r="Q451" s="29">
        <v>0</v>
      </c>
      <c r="R451" s="30">
        <f t="shared" si="6"/>
        <v>916</v>
      </c>
    </row>
    <row r="452" spans="1:18" x14ac:dyDescent="0.2">
      <c r="A452" s="7" t="s">
        <v>961</v>
      </c>
      <c r="B452" s="27">
        <v>43138</v>
      </c>
      <c r="C452" s="4" t="s">
        <v>626</v>
      </c>
      <c r="D452" s="37">
        <v>0</v>
      </c>
      <c r="E452" s="28">
        <v>830</v>
      </c>
      <c r="F452" s="29">
        <v>0</v>
      </c>
      <c r="G452" s="28">
        <v>0</v>
      </c>
      <c r="H452" s="28">
        <v>0</v>
      </c>
      <c r="I452" s="28">
        <v>0</v>
      </c>
      <c r="J452" s="29"/>
      <c r="K452" s="29">
        <v>0</v>
      </c>
      <c r="L452" s="29"/>
      <c r="M452" s="29">
        <v>86</v>
      </c>
      <c r="N452" s="29">
        <v>0</v>
      </c>
      <c r="O452" s="29">
        <v>0</v>
      </c>
      <c r="P452" s="3">
        <v>916</v>
      </c>
      <c r="Q452" s="29">
        <v>0</v>
      </c>
      <c r="R452" s="30">
        <f t="shared" si="6"/>
        <v>916</v>
      </c>
    </row>
    <row r="453" spans="1:18" x14ac:dyDescent="0.2">
      <c r="A453" s="7" t="s">
        <v>590</v>
      </c>
      <c r="B453" s="27">
        <v>42933</v>
      </c>
      <c r="C453" s="4" t="s">
        <v>623</v>
      </c>
      <c r="D453" s="39" t="s">
        <v>624</v>
      </c>
      <c r="E453" s="28">
        <v>2122.39</v>
      </c>
      <c r="F453" s="29">
        <v>0</v>
      </c>
      <c r="G453" s="28">
        <v>0</v>
      </c>
      <c r="H453" s="28">
        <v>0</v>
      </c>
      <c r="I453" s="28">
        <v>707.46</v>
      </c>
      <c r="J453" s="29"/>
      <c r="K453" s="29">
        <v>0</v>
      </c>
      <c r="L453" s="29"/>
      <c r="M453" s="29">
        <v>0</v>
      </c>
      <c r="N453" s="29">
        <v>0</v>
      </c>
      <c r="O453" s="29">
        <v>0</v>
      </c>
      <c r="P453" s="3">
        <v>2829.85</v>
      </c>
      <c r="Q453" s="29">
        <v>489.71</v>
      </c>
      <c r="R453" s="30">
        <f t="shared" si="6"/>
        <v>2340.14</v>
      </c>
    </row>
    <row r="454" spans="1:18" x14ac:dyDescent="0.2">
      <c r="A454" s="7" t="s">
        <v>591</v>
      </c>
      <c r="B454" s="27">
        <v>42908</v>
      </c>
      <c r="C454" s="4" t="s">
        <v>626</v>
      </c>
      <c r="D454" s="37">
        <v>0</v>
      </c>
      <c r="E454" s="28">
        <v>830</v>
      </c>
      <c r="F454" s="29">
        <v>0</v>
      </c>
      <c r="G454" s="28">
        <v>0</v>
      </c>
      <c r="H454" s="28">
        <v>0</v>
      </c>
      <c r="I454" s="28">
        <v>0</v>
      </c>
      <c r="J454" s="29"/>
      <c r="K454" s="29">
        <v>0</v>
      </c>
      <c r="L454" s="29"/>
      <c r="M454" s="29">
        <v>86</v>
      </c>
      <c r="N454" s="29">
        <v>0</v>
      </c>
      <c r="O454" s="29">
        <v>0</v>
      </c>
      <c r="P454" s="3">
        <v>916</v>
      </c>
      <c r="Q454" s="29">
        <v>0</v>
      </c>
      <c r="R454" s="30">
        <f t="shared" si="6"/>
        <v>916</v>
      </c>
    </row>
    <row r="455" spans="1:18" x14ac:dyDescent="0.2">
      <c r="A455" s="10" t="s">
        <v>962</v>
      </c>
      <c r="B455" s="24">
        <v>38454</v>
      </c>
      <c r="C455" s="5" t="s">
        <v>1080</v>
      </c>
      <c r="D455" s="36" t="s">
        <v>680</v>
      </c>
      <c r="E455" s="28">
        <v>2241.4</v>
      </c>
      <c r="F455" s="29">
        <v>0</v>
      </c>
      <c r="G455" s="28">
        <v>0</v>
      </c>
      <c r="H455" s="28">
        <v>0</v>
      </c>
      <c r="I455" s="28">
        <v>0</v>
      </c>
      <c r="J455" s="29"/>
      <c r="K455" s="29">
        <v>0</v>
      </c>
      <c r="L455" s="29"/>
      <c r="M455" s="29">
        <v>0</v>
      </c>
      <c r="N455" s="29">
        <v>0</v>
      </c>
      <c r="O455" s="29">
        <v>0</v>
      </c>
      <c r="P455" s="3">
        <v>2241.4</v>
      </c>
      <c r="Q455" s="29">
        <v>733.76</v>
      </c>
      <c r="R455" s="30">
        <f t="shared" si="6"/>
        <v>1507.64</v>
      </c>
    </row>
    <row r="456" spans="1:18" x14ac:dyDescent="0.2">
      <c r="A456" s="10" t="s">
        <v>963</v>
      </c>
      <c r="B456" s="24">
        <v>42326</v>
      </c>
      <c r="C456" s="5" t="s">
        <v>1093</v>
      </c>
      <c r="D456" s="36" t="s">
        <v>680</v>
      </c>
      <c r="E456" s="28">
        <v>1433.95</v>
      </c>
      <c r="F456" s="29">
        <v>0</v>
      </c>
      <c r="G456" s="28">
        <v>0</v>
      </c>
      <c r="H456" s="28">
        <v>190.8</v>
      </c>
      <c r="I456" s="28">
        <v>0</v>
      </c>
      <c r="J456" s="29"/>
      <c r="K456" s="29">
        <v>0</v>
      </c>
      <c r="L456" s="29"/>
      <c r="M456" s="29">
        <v>0</v>
      </c>
      <c r="N456" s="29">
        <v>0</v>
      </c>
      <c r="O456" s="29">
        <v>0</v>
      </c>
      <c r="P456" s="3">
        <v>1624.75</v>
      </c>
      <c r="Q456" s="29">
        <v>638.55999999999995</v>
      </c>
      <c r="R456" s="30">
        <f t="shared" si="6"/>
        <v>986.19</v>
      </c>
    </row>
    <row r="457" spans="1:18" x14ac:dyDescent="0.2">
      <c r="A457" s="10" t="s">
        <v>964</v>
      </c>
      <c r="B457" s="24">
        <v>31778</v>
      </c>
      <c r="C457" s="5" t="s">
        <v>672</v>
      </c>
      <c r="D457" s="36" t="s">
        <v>624</v>
      </c>
      <c r="E457" s="28">
        <v>5066.22</v>
      </c>
      <c r="F457" s="29">
        <v>2625.76</v>
      </c>
      <c r="G457" s="28">
        <v>0</v>
      </c>
      <c r="H457" s="28">
        <v>0</v>
      </c>
      <c r="I457" s="28">
        <v>0</v>
      </c>
      <c r="J457" s="29"/>
      <c r="K457" s="29">
        <v>0</v>
      </c>
      <c r="L457" s="29"/>
      <c r="M457" s="29">
        <v>0</v>
      </c>
      <c r="N457" s="29">
        <v>0</v>
      </c>
      <c r="O457" s="29">
        <v>0</v>
      </c>
      <c r="P457" s="3">
        <v>7691.98</v>
      </c>
      <c r="Q457" s="29">
        <v>3150.43</v>
      </c>
      <c r="R457" s="30">
        <f t="shared" si="6"/>
        <v>4541.5499999999993</v>
      </c>
    </row>
    <row r="458" spans="1:18" x14ac:dyDescent="0.2">
      <c r="A458" s="7" t="s">
        <v>435</v>
      </c>
      <c r="B458" s="26">
        <v>33360</v>
      </c>
      <c r="C458" s="6" t="s">
        <v>1047</v>
      </c>
      <c r="D458" s="37" t="s">
        <v>1075</v>
      </c>
      <c r="E458" s="28">
        <v>1353.95</v>
      </c>
      <c r="F458" s="29">
        <v>797.42</v>
      </c>
      <c r="G458" s="28">
        <v>0</v>
      </c>
      <c r="H458" s="28">
        <v>0</v>
      </c>
      <c r="I458" s="28">
        <v>0</v>
      </c>
      <c r="J458" s="29"/>
      <c r="K458" s="29">
        <v>0</v>
      </c>
      <c r="L458" s="29"/>
      <c r="M458" s="29">
        <v>0</v>
      </c>
      <c r="N458" s="29">
        <v>0</v>
      </c>
      <c r="O458" s="29">
        <v>0</v>
      </c>
      <c r="P458" s="3">
        <v>2151.37</v>
      </c>
      <c r="Q458" s="29">
        <v>1316.37</v>
      </c>
      <c r="R458" s="30">
        <f t="shared" ref="R458:R493" si="7">SUM(P458-Q458)</f>
        <v>835</v>
      </c>
    </row>
    <row r="459" spans="1:18" x14ac:dyDescent="0.2">
      <c r="A459" s="10" t="s">
        <v>965</v>
      </c>
      <c r="B459" s="24">
        <v>36220</v>
      </c>
      <c r="C459" s="5" t="s">
        <v>1095</v>
      </c>
      <c r="D459" s="36" t="s">
        <v>624</v>
      </c>
      <c r="E459" s="28">
        <v>1614.86</v>
      </c>
      <c r="F459" s="29">
        <v>948.32</v>
      </c>
      <c r="G459" s="28">
        <v>0</v>
      </c>
      <c r="H459" s="28">
        <v>0</v>
      </c>
      <c r="I459" s="28">
        <v>0</v>
      </c>
      <c r="J459" s="29"/>
      <c r="K459" s="29">
        <v>743.36</v>
      </c>
      <c r="L459" s="29"/>
      <c r="M459" s="29">
        <v>0</v>
      </c>
      <c r="N459" s="29">
        <v>0</v>
      </c>
      <c r="O459" s="29">
        <v>0</v>
      </c>
      <c r="P459" s="3">
        <v>3306.54</v>
      </c>
      <c r="Q459" s="29">
        <v>1247.7</v>
      </c>
      <c r="R459" s="30">
        <f t="shared" si="7"/>
        <v>2058.84</v>
      </c>
    </row>
    <row r="460" spans="1:18" x14ac:dyDescent="0.2">
      <c r="A460" s="10" t="s">
        <v>966</v>
      </c>
      <c r="B460" s="24">
        <v>33359</v>
      </c>
      <c r="C460" s="5" t="s">
        <v>1081</v>
      </c>
      <c r="D460" s="36" t="s">
        <v>624</v>
      </c>
      <c r="E460" s="28">
        <v>1614.86</v>
      </c>
      <c r="F460" s="29">
        <v>1299.4100000000001</v>
      </c>
      <c r="G460" s="28">
        <v>0</v>
      </c>
      <c r="H460" s="28">
        <v>0</v>
      </c>
      <c r="I460" s="28">
        <v>0</v>
      </c>
      <c r="J460" s="29"/>
      <c r="K460" s="29">
        <v>0</v>
      </c>
      <c r="L460" s="29"/>
      <c r="M460" s="29">
        <v>0</v>
      </c>
      <c r="N460" s="29">
        <v>0</v>
      </c>
      <c r="O460" s="29">
        <v>0</v>
      </c>
      <c r="P460" s="3">
        <v>2914.27</v>
      </c>
      <c r="Q460" s="29">
        <v>393.44</v>
      </c>
      <c r="R460" s="30">
        <f t="shared" si="7"/>
        <v>2520.83</v>
      </c>
    </row>
    <row r="461" spans="1:18" x14ac:dyDescent="0.2">
      <c r="A461" s="10" t="s">
        <v>967</v>
      </c>
      <c r="B461" s="24">
        <v>34821</v>
      </c>
      <c r="C461" s="5" t="s">
        <v>481</v>
      </c>
      <c r="D461" s="36" t="s">
        <v>624</v>
      </c>
      <c r="E461" s="28">
        <v>1353.95</v>
      </c>
      <c r="F461" s="29">
        <v>1094.1600000000001</v>
      </c>
      <c r="G461" s="28">
        <v>0</v>
      </c>
      <c r="H461" s="28">
        <v>190.8</v>
      </c>
      <c r="I461" s="28">
        <v>0</v>
      </c>
      <c r="J461" s="29"/>
      <c r="K461" s="29">
        <v>0</v>
      </c>
      <c r="L461" s="29"/>
      <c r="M461" s="29">
        <v>0</v>
      </c>
      <c r="N461" s="29">
        <v>0</v>
      </c>
      <c r="O461" s="29">
        <v>0</v>
      </c>
      <c r="P461" s="3">
        <v>2638.91</v>
      </c>
      <c r="Q461" s="29">
        <v>1447.47</v>
      </c>
      <c r="R461" s="30">
        <f t="shared" si="7"/>
        <v>1191.4399999999998</v>
      </c>
    </row>
    <row r="462" spans="1:18" x14ac:dyDescent="0.2">
      <c r="A462" s="6" t="s">
        <v>439</v>
      </c>
      <c r="B462" s="26">
        <v>43311</v>
      </c>
      <c r="C462" s="6" t="s">
        <v>994</v>
      </c>
      <c r="D462" s="37" t="s">
        <v>1072</v>
      </c>
      <c r="E462" s="28">
        <v>10333.33</v>
      </c>
      <c r="F462" s="29">
        <v>0</v>
      </c>
      <c r="G462" s="28">
        <v>0</v>
      </c>
      <c r="H462" s="28">
        <v>0</v>
      </c>
      <c r="I462" s="28">
        <v>0</v>
      </c>
      <c r="J462" s="29"/>
      <c r="K462" s="29">
        <v>0</v>
      </c>
      <c r="L462" s="29"/>
      <c r="M462" s="29">
        <v>0</v>
      </c>
      <c r="N462" s="29">
        <v>0</v>
      </c>
      <c r="O462" s="29">
        <v>0</v>
      </c>
      <c r="P462" s="3">
        <v>10333.33</v>
      </c>
      <c r="Q462" s="29">
        <v>2422.5500000000002</v>
      </c>
      <c r="R462" s="30">
        <f t="shared" si="7"/>
        <v>7910.78</v>
      </c>
    </row>
    <row r="463" spans="1:18" x14ac:dyDescent="0.2">
      <c r="A463" s="7" t="s">
        <v>592</v>
      </c>
      <c r="B463" s="26">
        <v>40582</v>
      </c>
      <c r="C463" s="6" t="s">
        <v>993</v>
      </c>
      <c r="D463" s="37">
        <v>0</v>
      </c>
      <c r="E463" s="28">
        <v>0</v>
      </c>
      <c r="F463" s="29">
        <v>0</v>
      </c>
      <c r="G463" s="28">
        <v>0</v>
      </c>
      <c r="H463" s="28">
        <v>0</v>
      </c>
      <c r="I463" s="28">
        <v>0</v>
      </c>
      <c r="J463" s="29"/>
      <c r="K463" s="29">
        <v>3500</v>
      </c>
      <c r="L463" s="29"/>
      <c r="M463" s="29">
        <v>0</v>
      </c>
      <c r="N463" s="29">
        <v>0</v>
      </c>
      <c r="O463" s="29">
        <v>0</v>
      </c>
      <c r="P463" s="3">
        <v>3500</v>
      </c>
      <c r="Q463" s="29">
        <v>245.16</v>
      </c>
      <c r="R463" s="30">
        <f t="shared" si="7"/>
        <v>3254.84</v>
      </c>
    </row>
    <row r="464" spans="1:18" x14ac:dyDescent="0.2">
      <c r="A464" s="10" t="s">
        <v>968</v>
      </c>
      <c r="B464" s="24">
        <v>41348</v>
      </c>
      <c r="C464" s="5" t="s">
        <v>1085</v>
      </c>
      <c r="D464" s="36" t="s">
        <v>680</v>
      </c>
      <c r="E464" s="28">
        <v>3477.83</v>
      </c>
      <c r="F464" s="29">
        <v>0</v>
      </c>
      <c r="G464" s="28">
        <v>0</v>
      </c>
      <c r="H464" s="28">
        <v>0</v>
      </c>
      <c r="I464" s="28">
        <v>0</v>
      </c>
      <c r="J464" s="29"/>
      <c r="K464" s="29">
        <v>0</v>
      </c>
      <c r="L464" s="29"/>
      <c r="M464" s="29">
        <v>0</v>
      </c>
      <c r="N464" s="29">
        <v>30</v>
      </c>
      <c r="O464" s="29">
        <v>0</v>
      </c>
      <c r="P464" s="3">
        <v>3507.83</v>
      </c>
      <c r="Q464" s="29">
        <v>1685.23</v>
      </c>
      <c r="R464" s="30">
        <f t="shared" si="7"/>
        <v>1822.6</v>
      </c>
    </row>
    <row r="465" spans="1:18" x14ac:dyDescent="0.2">
      <c r="A465" s="11" t="s">
        <v>969</v>
      </c>
      <c r="B465" s="27">
        <v>42870</v>
      </c>
      <c r="C465" s="4" t="s">
        <v>1100</v>
      </c>
      <c r="D465" s="39" t="s">
        <v>680</v>
      </c>
      <c r="E465" s="28">
        <v>1648.09</v>
      </c>
      <c r="F465" s="29">
        <v>0</v>
      </c>
      <c r="G465" s="28">
        <v>0</v>
      </c>
      <c r="H465" s="28">
        <v>0</v>
      </c>
      <c r="I465" s="28">
        <v>549.36</v>
      </c>
      <c r="J465" s="29"/>
      <c r="K465" s="29">
        <v>500</v>
      </c>
      <c r="L465" s="29"/>
      <c r="M465" s="29">
        <v>0</v>
      </c>
      <c r="N465" s="29">
        <v>0</v>
      </c>
      <c r="O465" s="29">
        <v>0</v>
      </c>
      <c r="P465" s="3">
        <v>2697.45</v>
      </c>
      <c r="Q465" s="29">
        <v>717.33</v>
      </c>
      <c r="R465" s="30">
        <f t="shared" si="7"/>
        <v>1980.12</v>
      </c>
    </row>
    <row r="466" spans="1:18" x14ac:dyDescent="0.2">
      <c r="A466" s="10" t="s">
        <v>970</v>
      </c>
      <c r="B466" s="24">
        <v>35067</v>
      </c>
      <c r="C466" s="5" t="s">
        <v>642</v>
      </c>
      <c r="D466" s="36" t="s">
        <v>624</v>
      </c>
      <c r="E466" s="28">
        <v>3240.9</v>
      </c>
      <c r="F466" s="29">
        <v>2374.19</v>
      </c>
      <c r="G466" s="28">
        <v>0</v>
      </c>
      <c r="H466" s="28">
        <v>0</v>
      </c>
      <c r="I466" s="28">
        <v>0</v>
      </c>
      <c r="J466" s="29"/>
      <c r="K466" s="29">
        <v>0</v>
      </c>
      <c r="L466" s="29"/>
      <c r="M466" s="29">
        <v>0</v>
      </c>
      <c r="N466" s="29">
        <v>0</v>
      </c>
      <c r="O466" s="29">
        <v>0</v>
      </c>
      <c r="P466" s="3">
        <v>5615.09</v>
      </c>
      <c r="Q466" s="29">
        <v>4103.9399999999996</v>
      </c>
      <c r="R466" s="30">
        <f t="shared" si="7"/>
        <v>1511.1500000000005</v>
      </c>
    </row>
    <row r="467" spans="1:18" x14ac:dyDescent="0.2">
      <c r="A467" s="10" t="s">
        <v>971</v>
      </c>
      <c r="B467" s="24">
        <v>40596</v>
      </c>
      <c r="C467" s="5" t="s">
        <v>1126</v>
      </c>
      <c r="D467" s="36" t="s">
        <v>680</v>
      </c>
      <c r="E467" s="28">
        <v>3935.52</v>
      </c>
      <c r="F467" s="29">
        <v>0</v>
      </c>
      <c r="G467" s="28">
        <v>0</v>
      </c>
      <c r="H467" s="28">
        <v>0</v>
      </c>
      <c r="I467" s="28">
        <v>0</v>
      </c>
      <c r="J467" s="29"/>
      <c r="K467" s="29">
        <v>3000</v>
      </c>
      <c r="L467" s="29"/>
      <c r="M467" s="29">
        <v>0</v>
      </c>
      <c r="N467" s="29">
        <v>0</v>
      </c>
      <c r="O467" s="29">
        <v>0</v>
      </c>
      <c r="P467" s="3">
        <v>6935.52</v>
      </c>
      <c r="Q467" s="29">
        <v>1702.84</v>
      </c>
      <c r="R467" s="30">
        <f t="shared" si="7"/>
        <v>5232.68</v>
      </c>
    </row>
    <row r="468" spans="1:18" x14ac:dyDescent="0.2">
      <c r="A468" s="10" t="s">
        <v>972</v>
      </c>
      <c r="B468" s="24">
        <v>40059</v>
      </c>
      <c r="C468" s="5" t="s">
        <v>1100</v>
      </c>
      <c r="D468" s="36" t="s">
        <v>1066</v>
      </c>
      <c r="E468" s="28">
        <v>1856.01</v>
      </c>
      <c r="F468" s="29">
        <v>0</v>
      </c>
      <c r="G468" s="28">
        <v>0</v>
      </c>
      <c r="H468" s="28">
        <v>0</v>
      </c>
      <c r="I468" s="28">
        <v>0</v>
      </c>
      <c r="J468" s="29"/>
      <c r="K468" s="29">
        <v>0</v>
      </c>
      <c r="L468" s="29"/>
      <c r="M468" s="29">
        <v>0</v>
      </c>
      <c r="N468" s="29">
        <v>0</v>
      </c>
      <c r="O468" s="29">
        <v>0</v>
      </c>
      <c r="P468" s="3">
        <v>1856.01</v>
      </c>
      <c r="Q468" s="29">
        <v>766.66</v>
      </c>
      <c r="R468" s="30">
        <f t="shared" si="7"/>
        <v>1089.3499999999999</v>
      </c>
    </row>
    <row r="469" spans="1:18" x14ac:dyDescent="0.2">
      <c r="A469" s="10" t="s">
        <v>973</v>
      </c>
      <c r="B469" s="24">
        <v>35080</v>
      </c>
      <c r="C469" s="5" t="s">
        <v>1081</v>
      </c>
      <c r="D469" s="36" t="s">
        <v>624</v>
      </c>
      <c r="E469" s="28">
        <v>1614.86</v>
      </c>
      <c r="F469" s="29">
        <v>868.16</v>
      </c>
      <c r="G469" s="28">
        <v>0</v>
      </c>
      <c r="H469" s="28">
        <v>0</v>
      </c>
      <c r="I469" s="28">
        <v>0</v>
      </c>
      <c r="J469" s="29"/>
      <c r="K469" s="29">
        <v>0</v>
      </c>
      <c r="L469" s="29"/>
      <c r="M469" s="29">
        <v>0</v>
      </c>
      <c r="N469" s="29">
        <v>660</v>
      </c>
      <c r="O469" s="29">
        <v>0</v>
      </c>
      <c r="P469" s="3">
        <v>3143.02</v>
      </c>
      <c r="Q469" s="29">
        <v>1957.17</v>
      </c>
      <c r="R469" s="30">
        <f t="shared" si="7"/>
        <v>1185.8499999999999</v>
      </c>
    </row>
    <row r="470" spans="1:18" x14ac:dyDescent="0.2">
      <c r="A470" s="10" t="s">
        <v>974</v>
      </c>
      <c r="B470" s="24">
        <v>40603</v>
      </c>
      <c r="C470" s="5" t="s">
        <v>642</v>
      </c>
      <c r="D470" s="36" t="s">
        <v>624</v>
      </c>
      <c r="E470" s="28">
        <v>3240.9</v>
      </c>
      <c r="F470" s="29">
        <v>219.85</v>
      </c>
      <c r="G470" s="28">
        <v>0</v>
      </c>
      <c r="H470" s="28">
        <v>0</v>
      </c>
      <c r="I470" s="28">
        <v>0</v>
      </c>
      <c r="J470" s="29"/>
      <c r="K470" s="29">
        <v>1500</v>
      </c>
      <c r="L470" s="29"/>
      <c r="M470" s="29">
        <v>0</v>
      </c>
      <c r="N470" s="29">
        <v>0</v>
      </c>
      <c r="O470" s="29">
        <v>0</v>
      </c>
      <c r="P470" s="3">
        <v>4960.75</v>
      </c>
      <c r="Q470" s="29">
        <v>907.94</v>
      </c>
      <c r="R470" s="30">
        <f t="shared" si="7"/>
        <v>4052.81</v>
      </c>
    </row>
    <row r="471" spans="1:18" x14ac:dyDescent="0.2">
      <c r="A471" s="10" t="s">
        <v>975</v>
      </c>
      <c r="B471" s="24">
        <v>35066</v>
      </c>
      <c r="C471" s="5" t="s">
        <v>878</v>
      </c>
      <c r="D471" s="36" t="s">
        <v>624</v>
      </c>
      <c r="E471" s="28">
        <v>2474.69</v>
      </c>
      <c r="F471" s="29">
        <v>72.88</v>
      </c>
      <c r="G471" s="28">
        <v>0</v>
      </c>
      <c r="H471" s="28">
        <v>190.8</v>
      </c>
      <c r="I471" s="28">
        <v>0</v>
      </c>
      <c r="J471" s="29"/>
      <c r="K471" s="29">
        <v>0</v>
      </c>
      <c r="L471" s="29"/>
      <c r="M471" s="29">
        <v>0</v>
      </c>
      <c r="N471" s="29">
        <v>0</v>
      </c>
      <c r="O471" s="29">
        <v>0</v>
      </c>
      <c r="P471" s="3">
        <v>2738.37</v>
      </c>
      <c r="Q471" s="29">
        <v>909.17</v>
      </c>
      <c r="R471" s="30">
        <f t="shared" si="7"/>
        <v>1829.1999999999998</v>
      </c>
    </row>
    <row r="472" spans="1:18" x14ac:dyDescent="0.2">
      <c r="A472" s="7" t="s">
        <v>593</v>
      </c>
      <c r="B472" s="26">
        <v>43215</v>
      </c>
      <c r="C472" s="6" t="s">
        <v>626</v>
      </c>
      <c r="D472" s="37">
        <v>0</v>
      </c>
      <c r="E472" s="28">
        <v>830</v>
      </c>
      <c r="F472" s="29">
        <v>0</v>
      </c>
      <c r="G472" s="28">
        <v>0</v>
      </c>
      <c r="H472" s="28">
        <v>0</v>
      </c>
      <c r="I472" s="28">
        <v>0</v>
      </c>
      <c r="J472" s="29"/>
      <c r="K472" s="29">
        <v>0</v>
      </c>
      <c r="L472" s="29"/>
      <c r="M472" s="29">
        <v>86</v>
      </c>
      <c r="N472" s="29">
        <v>0</v>
      </c>
      <c r="O472" s="29">
        <v>0</v>
      </c>
      <c r="P472" s="3">
        <v>916</v>
      </c>
      <c r="Q472" s="29">
        <v>0</v>
      </c>
      <c r="R472" s="30">
        <f t="shared" si="7"/>
        <v>916</v>
      </c>
    </row>
    <row r="473" spans="1:18" x14ac:dyDescent="0.2">
      <c r="A473" s="7" t="s">
        <v>594</v>
      </c>
      <c r="B473" s="27">
        <v>42955</v>
      </c>
      <c r="C473" s="4" t="s">
        <v>631</v>
      </c>
      <c r="D473" s="37">
        <v>0</v>
      </c>
      <c r="E473" s="28">
        <v>440.1</v>
      </c>
      <c r="F473" s="29">
        <v>0</v>
      </c>
      <c r="G473" s="28">
        <v>0</v>
      </c>
      <c r="H473" s="28">
        <v>0</v>
      </c>
      <c r="I473" s="28">
        <v>0</v>
      </c>
      <c r="J473" s="29"/>
      <c r="K473" s="29">
        <v>0</v>
      </c>
      <c r="L473" s="29"/>
      <c r="M473" s="29">
        <v>0</v>
      </c>
      <c r="N473" s="29">
        <v>0</v>
      </c>
      <c r="O473" s="29">
        <v>0</v>
      </c>
      <c r="P473" s="3">
        <v>440.1</v>
      </c>
      <c r="Q473" s="29">
        <v>89.19</v>
      </c>
      <c r="R473" s="30">
        <f t="shared" si="7"/>
        <v>350.91</v>
      </c>
    </row>
    <row r="474" spans="1:18" x14ac:dyDescent="0.2">
      <c r="A474" s="10" t="s">
        <v>976</v>
      </c>
      <c r="B474" s="24">
        <v>40798</v>
      </c>
      <c r="C474" s="5" t="s">
        <v>1096</v>
      </c>
      <c r="D474" s="36" t="s">
        <v>624</v>
      </c>
      <c r="E474" s="28">
        <v>2811.55</v>
      </c>
      <c r="F474" s="29">
        <v>0</v>
      </c>
      <c r="G474" s="28">
        <v>0</v>
      </c>
      <c r="H474" s="28">
        <v>0</v>
      </c>
      <c r="I474" s="28">
        <v>0</v>
      </c>
      <c r="J474" s="29"/>
      <c r="K474" s="29">
        <v>0</v>
      </c>
      <c r="L474" s="29"/>
      <c r="M474" s="29">
        <v>0</v>
      </c>
      <c r="N474" s="29">
        <v>0</v>
      </c>
      <c r="O474" s="29">
        <v>0</v>
      </c>
      <c r="P474" s="3">
        <v>2811.55</v>
      </c>
      <c r="Q474" s="29">
        <v>1288.6400000000001</v>
      </c>
      <c r="R474" s="30">
        <f t="shared" si="7"/>
        <v>1522.91</v>
      </c>
    </row>
    <row r="475" spans="1:18" x14ac:dyDescent="0.2">
      <c r="A475" s="10" t="s">
        <v>977</v>
      </c>
      <c r="B475" s="24">
        <v>40603</v>
      </c>
      <c r="C475" s="5" t="s">
        <v>1100</v>
      </c>
      <c r="D475" s="36" t="s">
        <v>1065</v>
      </c>
      <c r="E475" s="28">
        <v>2474.69</v>
      </c>
      <c r="F475" s="29">
        <v>0</v>
      </c>
      <c r="G475" s="28">
        <v>0</v>
      </c>
      <c r="H475" s="28">
        <v>0</v>
      </c>
      <c r="I475" s="28">
        <v>0</v>
      </c>
      <c r="J475" s="29"/>
      <c r="K475" s="29">
        <v>0</v>
      </c>
      <c r="L475" s="29"/>
      <c r="M475" s="29">
        <v>0</v>
      </c>
      <c r="N475" s="29">
        <v>0</v>
      </c>
      <c r="O475" s="29">
        <v>0</v>
      </c>
      <c r="P475" s="3">
        <v>2474.69</v>
      </c>
      <c r="Q475" s="29">
        <v>253.82</v>
      </c>
      <c r="R475" s="30">
        <f t="shared" si="7"/>
        <v>2220.87</v>
      </c>
    </row>
    <row r="476" spans="1:18" x14ac:dyDescent="0.2">
      <c r="A476" s="10" t="s">
        <v>978</v>
      </c>
      <c r="B476" s="24">
        <v>40770</v>
      </c>
      <c r="C476" s="5" t="s">
        <v>1085</v>
      </c>
      <c r="D476" s="36" t="s">
        <v>1064</v>
      </c>
      <c r="E476" s="33">
        <v>3690.7</v>
      </c>
      <c r="F476" s="29">
        <v>0</v>
      </c>
      <c r="G476" s="28">
        <v>0</v>
      </c>
      <c r="H476" s="28">
        <v>0</v>
      </c>
      <c r="I476" s="28">
        <v>0</v>
      </c>
      <c r="J476" s="29"/>
      <c r="K476" s="29">
        <v>0</v>
      </c>
      <c r="L476" s="29"/>
      <c r="M476" s="29">
        <v>0</v>
      </c>
      <c r="N476" s="29">
        <v>0</v>
      </c>
      <c r="O476" s="29">
        <v>0</v>
      </c>
      <c r="P476" s="3">
        <v>3690.7</v>
      </c>
      <c r="Q476" s="29">
        <v>1736.97</v>
      </c>
      <c r="R476" s="30">
        <f t="shared" si="7"/>
        <v>1953.7299999999998</v>
      </c>
    </row>
    <row r="477" spans="1:18" x14ac:dyDescent="0.2">
      <c r="A477" s="10" t="s">
        <v>979</v>
      </c>
      <c r="B477" s="24">
        <v>42311</v>
      </c>
      <c r="C477" s="5" t="s">
        <v>1127</v>
      </c>
      <c r="D477" s="36" t="s">
        <v>680</v>
      </c>
      <c r="E477" s="28">
        <v>3409.63</v>
      </c>
      <c r="F477" s="29">
        <v>0</v>
      </c>
      <c r="G477" s="28">
        <v>0</v>
      </c>
      <c r="H477" s="28">
        <v>0</v>
      </c>
      <c r="I477" s="28">
        <v>0</v>
      </c>
      <c r="J477" s="29"/>
      <c r="K477" s="29">
        <v>1000</v>
      </c>
      <c r="L477" s="29"/>
      <c r="M477" s="29">
        <v>0</v>
      </c>
      <c r="N477" s="29">
        <v>0</v>
      </c>
      <c r="O477" s="29">
        <v>0</v>
      </c>
      <c r="P477" s="3">
        <v>4409.63</v>
      </c>
      <c r="Q477" s="29">
        <v>736.95</v>
      </c>
      <c r="R477" s="30">
        <f t="shared" si="7"/>
        <v>3672.6800000000003</v>
      </c>
    </row>
    <row r="478" spans="1:18" x14ac:dyDescent="0.2">
      <c r="A478" s="10" t="s">
        <v>980</v>
      </c>
      <c r="B478" s="24">
        <v>37291</v>
      </c>
      <c r="C478" s="5" t="s">
        <v>642</v>
      </c>
      <c r="D478" s="36" t="s">
        <v>680</v>
      </c>
      <c r="E478" s="28">
        <v>2935.39</v>
      </c>
      <c r="F478" s="29">
        <v>0</v>
      </c>
      <c r="G478" s="28">
        <v>0</v>
      </c>
      <c r="H478" s="28">
        <v>0</v>
      </c>
      <c r="I478" s="28">
        <v>0</v>
      </c>
      <c r="J478" s="29"/>
      <c r="K478" s="29">
        <v>0</v>
      </c>
      <c r="L478" s="29"/>
      <c r="M478" s="29">
        <v>0</v>
      </c>
      <c r="N478" s="29">
        <v>0</v>
      </c>
      <c r="O478" s="29">
        <v>0</v>
      </c>
      <c r="P478" s="3">
        <v>2935.39</v>
      </c>
      <c r="Q478" s="29">
        <v>1050.06</v>
      </c>
      <c r="R478" s="30">
        <f t="shared" si="7"/>
        <v>1885.33</v>
      </c>
    </row>
    <row r="479" spans="1:18" x14ac:dyDescent="0.2">
      <c r="A479" s="7" t="s">
        <v>595</v>
      </c>
      <c r="B479" s="26">
        <v>42949</v>
      </c>
      <c r="C479" s="6" t="s">
        <v>993</v>
      </c>
      <c r="D479" s="37">
        <v>0</v>
      </c>
      <c r="E479" s="28">
        <v>0</v>
      </c>
      <c r="F479" s="29">
        <v>0</v>
      </c>
      <c r="G479" s="28">
        <v>0</v>
      </c>
      <c r="H479" s="28">
        <v>0</v>
      </c>
      <c r="I479" s="28">
        <v>0</v>
      </c>
      <c r="J479" s="29"/>
      <c r="K479" s="29">
        <v>5000</v>
      </c>
      <c r="L479" s="29"/>
      <c r="M479" s="29">
        <v>0</v>
      </c>
      <c r="N479" s="29">
        <v>0</v>
      </c>
      <c r="O479" s="29">
        <v>0</v>
      </c>
      <c r="P479" s="3">
        <v>5000</v>
      </c>
      <c r="Q479" s="29">
        <v>453.5</v>
      </c>
      <c r="R479" s="30">
        <f t="shared" si="7"/>
        <v>4546.5</v>
      </c>
    </row>
    <row r="480" spans="1:18" x14ac:dyDescent="0.2">
      <c r="A480" s="10" t="s">
        <v>981</v>
      </c>
      <c r="B480" s="24">
        <v>35536</v>
      </c>
      <c r="C480" s="5" t="s">
        <v>642</v>
      </c>
      <c r="D480" s="36" t="s">
        <v>680</v>
      </c>
      <c r="E480" s="28">
        <v>2935.39</v>
      </c>
      <c r="F480" s="29">
        <v>0</v>
      </c>
      <c r="G480" s="33">
        <v>0</v>
      </c>
      <c r="H480" s="33">
        <v>0</v>
      </c>
      <c r="I480" s="33">
        <v>978.46</v>
      </c>
      <c r="J480" s="29"/>
      <c r="K480" s="29">
        <v>0</v>
      </c>
      <c r="L480" s="29"/>
      <c r="M480" s="29">
        <v>0</v>
      </c>
      <c r="N480" s="29">
        <v>0</v>
      </c>
      <c r="O480" s="29">
        <v>0</v>
      </c>
      <c r="P480" s="3">
        <v>3913.85</v>
      </c>
      <c r="Q480" s="29">
        <v>2445.89</v>
      </c>
      <c r="R480" s="30">
        <f t="shared" si="7"/>
        <v>1467.96</v>
      </c>
    </row>
    <row r="481" spans="1:18" x14ac:dyDescent="0.2">
      <c r="A481" s="10" t="s">
        <v>982</v>
      </c>
      <c r="B481" s="24">
        <v>40777</v>
      </c>
      <c r="C481" s="5" t="s">
        <v>1085</v>
      </c>
      <c r="D481" s="36" t="s">
        <v>1064</v>
      </c>
      <c r="E481" s="28">
        <v>3690.7</v>
      </c>
      <c r="F481" s="29">
        <v>0</v>
      </c>
      <c r="G481" s="28">
        <v>0</v>
      </c>
      <c r="H481" s="28">
        <v>0</v>
      </c>
      <c r="I481" s="28">
        <v>0</v>
      </c>
      <c r="J481" s="29"/>
      <c r="K481" s="29">
        <v>0</v>
      </c>
      <c r="L481" s="29"/>
      <c r="M481" s="29">
        <v>0</v>
      </c>
      <c r="N481" s="29">
        <v>780</v>
      </c>
      <c r="O481" s="29">
        <v>0</v>
      </c>
      <c r="P481" s="3">
        <v>4470.7</v>
      </c>
      <c r="Q481" s="29">
        <v>1523.83</v>
      </c>
      <c r="R481" s="30">
        <f t="shared" si="7"/>
        <v>2946.87</v>
      </c>
    </row>
    <row r="482" spans="1:18" x14ac:dyDescent="0.2">
      <c r="A482" s="10" t="s">
        <v>983</v>
      </c>
      <c r="B482" s="24">
        <v>35900</v>
      </c>
      <c r="C482" s="5" t="s">
        <v>729</v>
      </c>
      <c r="D482" s="36" t="s">
        <v>680</v>
      </c>
      <c r="E482" s="28">
        <v>1922.32</v>
      </c>
      <c r="F482" s="29">
        <v>0</v>
      </c>
      <c r="G482" s="28">
        <v>0</v>
      </c>
      <c r="H482" s="28">
        <v>0</v>
      </c>
      <c r="I482" s="28">
        <v>0</v>
      </c>
      <c r="J482" s="29"/>
      <c r="K482" s="29">
        <v>0</v>
      </c>
      <c r="L482" s="29"/>
      <c r="M482" s="29">
        <v>0</v>
      </c>
      <c r="N482" s="29">
        <v>0</v>
      </c>
      <c r="O482" s="29">
        <v>0</v>
      </c>
      <c r="P482" s="3">
        <v>1922.32</v>
      </c>
      <c r="Q482" s="29">
        <v>416.97</v>
      </c>
      <c r="R482" s="30">
        <f t="shared" si="7"/>
        <v>1505.35</v>
      </c>
    </row>
    <row r="483" spans="1:18" x14ac:dyDescent="0.2">
      <c r="A483" s="10" t="s">
        <v>984</v>
      </c>
      <c r="B483" s="24">
        <v>35436</v>
      </c>
      <c r="C483" s="5" t="s">
        <v>878</v>
      </c>
      <c r="D483" s="36" t="s">
        <v>624</v>
      </c>
      <c r="E483" s="28">
        <v>2474.69</v>
      </c>
      <c r="F483" s="29">
        <v>72.88</v>
      </c>
      <c r="G483" s="28">
        <v>0</v>
      </c>
      <c r="H483" s="28">
        <v>638.72</v>
      </c>
      <c r="I483" s="28">
        <v>0</v>
      </c>
      <c r="J483" s="29"/>
      <c r="K483" s="29">
        <v>0</v>
      </c>
      <c r="L483" s="29"/>
      <c r="M483" s="29">
        <v>0</v>
      </c>
      <c r="N483" s="29">
        <v>0</v>
      </c>
      <c r="O483" s="29">
        <v>0</v>
      </c>
      <c r="P483" s="3">
        <v>3186.29</v>
      </c>
      <c r="Q483" s="29">
        <v>1230.55</v>
      </c>
      <c r="R483" s="30">
        <f t="shared" si="7"/>
        <v>1955.74</v>
      </c>
    </row>
    <row r="484" spans="1:18" x14ac:dyDescent="0.2">
      <c r="A484" s="10" t="s">
        <v>985</v>
      </c>
      <c r="B484" s="24">
        <v>38124</v>
      </c>
      <c r="C484" s="5" t="s">
        <v>1111</v>
      </c>
      <c r="D484" s="36" t="s">
        <v>1077</v>
      </c>
      <c r="E484" s="28">
        <v>3580.51</v>
      </c>
      <c r="F484" s="29">
        <v>0</v>
      </c>
      <c r="G484" s="28">
        <v>0</v>
      </c>
      <c r="H484" s="28">
        <v>0</v>
      </c>
      <c r="I484" s="28">
        <v>0</v>
      </c>
      <c r="J484" s="29"/>
      <c r="K484" s="29">
        <v>0</v>
      </c>
      <c r="L484" s="29"/>
      <c r="M484" s="29">
        <v>0</v>
      </c>
      <c r="N484" s="29">
        <v>0</v>
      </c>
      <c r="O484" s="29">
        <v>0</v>
      </c>
      <c r="P484" s="3">
        <v>3580.51</v>
      </c>
      <c r="Q484" s="29">
        <v>544.04999999999995</v>
      </c>
      <c r="R484" s="30">
        <f t="shared" si="7"/>
        <v>3036.46</v>
      </c>
    </row>
    <row r="485" spans="1:18" x14ac:dyDescent="0.2">
      <c r="A485" s="10" t="s">
        <v>986</v>
      </c>
      <c r="B485" s="24">
        <v>38538</v>
      </c>
      <c r="C485" s="5" t="s">
        <v>1099</v>
      </c>
      <c r="D485" s="36" t="s">
        <v>680</v>
      </c>
      <c r="E485" s="28">
        <v>6067.39</v>
      </c>
      <c r="F485" s="29">
        <v>0</v>
      </c>
      <c r="G485" s="28">
        <v>0</v>
      </c>
      <c r="H485" s="28">
        <v>0</v>
      </c>
      <c r="I485" s="28">
        <v>0</v>
      </c>
      <c r="J485" s="29"/>
      <c r="K485" s="29">
        <v>0</v>
      </c>
      <c r="L485" s="29"/>
      <c r="M485" s="29">
        <v>0</v>
      </c>
      <c r="N485" s="29">
        <v>0</v>
      </c>
      <c r="O485" s="29">
        <v>0</v>
      </c>
      <c r="P485" s="3">
        <v>6067.39</v>
      </c>
      <c r="Q485" s="29">
        <v>1150.1400000000001</v>
      </c>
      <c r="R485" s="30">
        <f t="shared" si="7"/>
        <v>4917.25</v>
      </c>
    </row>
    <row r="486" spans="1:18" x14ac:dyDescent="0.2">
      <c r="A486" s="10" t="s">
        <v>987</v>
      </c>
      <c r="B486" s="24">
        <v>38211</v>
      </c>
      <c r="C486" s="5" t="s">
        <v>793</v>
      </c>
      <c r="D486" s="36" t="s">
        <v>1064</v>
      </c>
      <c r="E486" s="28">
        <v>4869.5</v>
      </c>
      <c r="F486" s="29">
        <v>0</v>
      </c>
      <c r="G486" s="28">
        <v>0</v>
      </c>
      <c r="H486" s="28">
        <v>0</v>
      </c>
      <c r="I486" s="28">
        <v>3246.33</v>
      </c>
      <c r="J486" s="29"/>
      <c r="K486" s="29">
        <v>0</v>
      </c>
      <c r="L486" s="29"/>
      <c r="M486" s="29">
        <v>0</v>
      </c>
      <c r="N486" s="29">
        <v>780</v>
      </c>
      <c r="O486" s="29">
        <v>0</v>
      </c>
      <c r="P486" s="3">
        <v>8895.83</v>
      </c>
      <c r="Q486" s="29">
        <v>3518.07</v>
      </c>
      <c r="R486" s="30">
        <f t="shared" si="7"/>
        <v>5377.76</v>
      </c>
    </row>
    <row r="487" spans="1:18" x14ac:dyDescent="0.2">
      <c r="A487" s="10" t="s">
        <v>988</v>
      </c>
      <c r="B487" s="24">
        <v>41061</v>
      </c>
      <c r="C487" s="5" t="s">
        <v>481</v>
      </c>
      <c r="D487" s="36" t="s">
        <v>1065</v>
      </c>
      <c r="E487" s="28">
        <v>1353.95</v>
      </c>
      <c r="F487" s="29">
        <v>0</v>
      </c>
      <c r="G487" s="28">
        <v>0</v>
      </c>
      <c r="H487" s="28">
        <v>190.8</v>
      </c>
      <c r="I487" s="28">
        <v>0</v>
      </c>
      <c r="J487" s="29"/>
      <c r="K487" s="29">
        <v>0</v>
      </c>
      <c r="L487" s="29"/>
      <c r="M487" s="29">
        <v>0</v>
      </c>
      <c r="N487" s="29">
        <v>0</v>
      </c>
      <c r="O487" s="29">
        <v>0</v>
      </c>
      <c r="P487" s="3">
        <v>1544.75</v>
      </c>
      <c r="Q487" s="29">
        <v>882.77</v>
      </c>
      <c r="R487" s="30">
        <f t="shared" si="7"/>
        <v>661.98</v>
      </c>
    </row>
    <row r="488" spans="1:18" x14ac:dyDescent="0.2">
      <c r="A488" s="10" t="s">
        <v>989</v>
      </c>
      <c r="B488" s="24">
        <v>41386</v>
      </c>
      <c r="C488" s="5" t="s">
        <v>669</v>
      </c>
      <c r="D488" s="36" t="s">
        <v>1037</v>
      </c>
      <c r="E488" s="28">
        <v>5538.59</v>
      </c>
      <c r="F488" s="29">
        <v>0</v>
      </c>
      <c r="G488" s="28">
        <v>0</v>
      </c>
      <c r="H488" s="28">
        <v>0</v>
      </c>
      <c r="I488" s="28">
        <v>0</v>
      </c>
      <c r="J488" s="29"/>
      <c r="K488" s="29">
        <v>3000</v>
      </c>
      <c r="L488" s="29"/>
      <c r="M488" s="29">
        <v>0</v>
      </c>
      <c r="N488" s="29">
        <v>0</v>
      </c>
      <c r="O488" s="29">
        <v>0</v>
      </c>
      <c r="P488" s="3">
        <v>8538.59</v>
      </c>
      <c r="Q488" s="29">
        <v>4445.6499999999996</v>
      </c>
      <c r="R488" s="30">
        <f t="shared" si="7"/>
        <v>4092.9400000000005</v>
      </c>
    </row>
    <row r="489" spans="1:18" x14ac:dyDescent="0.2">
      <c r="A489" s="10" t="s">
        <v>990</v>
      </c>
      <c r="B489" s="24">
        <v>40575</v>
      </c>
      <c r="C489" s="5" t="s">
        <v>1085</v>
      </c>
      <c r="D489" s="36" t="s">
        <v>1064</v>
      </c>
      <c r="E489" s="29">
        <v>3690.7</v>
      </c>
      <c r="F489" s="29">
        <v>0</v>
      </c>
      <c r="G489" s="28">
        <v>0</v>
      </c>
      <c r="H489" s="28">
        <v>0</v>
      </c>
      <c r="I489" s="28">
        <v>0</v>
      </c>
      <c r="J489" s="29"/>
      <c r="K489" s="29">
        <v>0</v>
      </c>
      <c r="L489" s="29"/>
      <c r="M489" s="29">
        <v>0</v>
      </c>
      <c r="N489" s="29">
        <v>0</v>
      </c>
      <c r="O489" s="29">
        <v>0</v>
      </c>
      <c r="P489" s="3">
        <v>3690.7</v>
      </c>
      <c r="Q489" s="29">
        <v>1637.47</v>
      </c>
      <c r="R489" s="30">
        <f t="shared" si="7"/>
        <v>2053.2299999999996</v>
      </c>
    </row>
    <row r="490" spans="1:18" x14ac:dyDescent="0.2">
      <c r="A490" s="10" t="s">
        <v>991</v>
      </c>
      <c r="B490" s="24">
        <v>38777</v>
      </c>
      <c r="C490" s="5" t="s">
        <v>672</v>
      </c>
      <c r="D490" s="36" t="s">
        <v>680</v>
      </c>
      <c r="E490" s="29">
        <v>4588.6400000000003</v>
      </c>
      <c r="F490" s="29">
        <v>0</v>
      </c>
      <c r="G490" s="28">
        <v>0</v>
      </c>
      <c r="H490" s="28">
        <v>0</v>
      </c>
      <c r="I490" s="28">
        <v>0</v>
      </c>
      <c r="J490" s="29"/>
      <c r="K490" s="29">
        <v>0</v>
      </c>
      <c r="L490" s="29"/>
      <c r="M490" s="29">
        <v>0</v>
      </c>
      <c r="N490" s="29">
        <v>0</v>
      </c>
      <c r="O490" s="29">
        <v>0</v>
      </c>
      <c r="P490" s="3">
        <v>4588.6400000000003</v>
      </c>
      <c r="Q490" s="29">
        <v>2345.5500000000002</v>
      </c>
      <c r="R490" s="30">
        <f t="shared" si="7"/>
        <v>2243.09</v>
      </c>
    </row>
    <row r="491" spans="1:18" x14ac:dyDescent="0.2">
      <c r="A491" s="7" t="s">
        <v>596</v>
      </c>
      <c r="B491" s="27">
        <v>43074</v>
      </c>
      <c r="C491" s="4" t="s">
        <v>631</v>
      </c>
      <c r="D491" s="37">
        <v>0</v>
      </c>
      <c r="E491" s="29">
        <v>440.1</v>
      </c>
      <c r="F491" s="29">
        <v>0</v>
      </c>
      <c r="G491" s="29">
        <v>0</v>
      </c>
      <c r="H491" s="29">
        <v>0</v>
      </c>
      <c r="I491" s="29">
        <v>0</v>
      </c>
      <c r="J491" s="29"/>
      <c r="K491" s="29">
        <v>0</v>
      </c>
      <c r="L491" s="29"/>
      <c r="M491" s="29">
        <v>0</v>
      </c>
      <c r="N491" s="29">
        <v>0</v>
      </c>
      <c r="O491" s="29">
        <v>0</v>
      </c>
      <c r="P491" s="3">
        <v>440.1</v>
      </c>
      <c r="Q491" s="29">
        <v>89.19</v>
      </c>
      <c r="R491" s="30">
        <f t="shared" si="7"/>
        <v>350.91</v>
      </c>
    </row>
    <row r="492" spans="1:18" x14ac:dyDescent="0.2">
      <c r="A492" s="7" t="s">
        <v>597</v>
      </c>
      <c r="B492" s="27">
        <v>43052</v>
      </c>
      <c r="C492" s="4" t="s">
        <v>626</v>
      </c>
      <c r="D492" s="37">
        <v>0</v>
      </c>
      <c r="E492" s="29">
        <v>830</v>
      </c>
      <c r="F492" s="29">
        <v>0</v>
      </c>
      <c r="G492" s="29">
        <v>0</v>
      </c>
      <c r="H492" s="29">
        <v>0</v>
      </c>
      <c r="I492" s="29">
        <v>0</v>
      </c>
      <c r="J492" s="29"/>
      <c r="K492" s="29">
        <v>0</v>
      </c>
      <c r="L492" s="29"/>
      <c r="M492" s="29">
        <v>86</v>
      </c>
      <c r="N492" s="29">
        <v>0</v>
      </c>
      <c r="O492" s="29">
        <v>0</v>
      </c>
      <c r="P492" s="3">
        <v>916</v>
      </c>
      <c r="Q492" s="29">
        <v>0</v>
      </c>
      <c r="R492" s="30">
        <f t="shared" si="7"/>
        <v>916</v>
      </c>
    </row>
    <row r="493" spans="1:18" x14ac:dyDescent="0.2">
      <c r="A493" s="10" t="s">
        <v>992</v>
      </c>
      <c r="B493" s="24">
        <v>32174</v>
      </c>
      <c r="C493" s="5" t="s">
        <v>1108</v>
      </c>
      <c r="D493" s="36" t="s">
        <v>624</v>
      </c>
      <c r="E493" s="29">
        <v>2474.69</v>
      </c>
      <c r="F493" s="29">
        <v>687.17</v>
      </c>
      <c r="G493" s="29">
        <v>0</v>
      </c>
      <c r="H493" s="29">
        <v>0</v>
      </c>
      <c r="I493" s="29">
        <v>1053.95</v>
      </c>
      <c r="J493" s="29"/>
      <c r="K493" s="29">
        <v>0</v>
      </c>
      <c r="L493" s="29"/>
      <c r="M493" s="29">
        <v>0</v>
      </c>
      <c r="N493" s="29">
        <v>5280</v>
      </c>
      <c r="O493" s="29">
        <v>0</v>
      </c>
      <c r="P493" s="3">
        <v>9495.81</v>
      </c>
      <c r="Q493" s="29">
        <v>7051.14</v>
      </c>
      <c r="R493" s="30">
        <f t="shared" si="7"/>
        <v>2444.6699999999992</v>
      </c>
    </row>
    <row r="494" spans="1:18" x14ac:dyDescent="0.2">
      <c r="A494" s="42" t="s">
        <v>482</v>
      </c>
      <c r="B494" s="42"/>
      <c r="C494" s="42"/>
      <c r="D494" s="42"/>
      <c r="E494" s="34">
        <f>SUM(E9:E493)</f>
        <v>1436616.5099999972</v>
      </c>
      <c r="F494" s="34">
        <f t="shared" ref="F494:P494" si="8">SUM(F9:F493)</f>
        <v>153308.29000000007</v>
      </c>
      <c r="G494" s="34">
        <f t="shared" si="8"/>
        <v>3690.4100000000003</v>
      </c>
      <c r="H494" s="34">
        <f t="shared" si="8"/>
        <v>30812.819999999982</v>
      </c>
      <c r="I494" s="34">
        <f t="shared" si="8"/>
        <v>51738.83</v>
      </c>
      <c r="J494" s="34">
        <f t="shared" si="8"/>
        <v>0</v>
      </c>
      <c r="K494" s="34">
        <f t="shared" si="8"/>
        <v>261247.49000000002</v>
      </c>
      <c r="L494" s="34">
        <f t="shared" si="8"/>
        <v>0</v>
      </c>
      <c r="M494" s="34">
        <f t="shared" si="8"/>
        <v>3735.2700000000004</v>
      </c>
      <c r="N494" s="34">
        <f t="shared" si="8"/>
        <v>44780</v>
      </c>
      <c r="O494" s="34">
        <f t="shared" si="8"/>
        <v>150816.33000000002</v>
      </c>
      <c r="P494" s="35">
        <f t="shared" si="8"/>
        <v>2136745.9500000007</v>
      </c>
      <c r="Q494" s="35">
        <f t="shared" ref="Q494" si="9">SUM(Q9:Q493)</f>
        <v>747822.64999999932</v>
      </c>
      <c r="R494" s="35">
        <f t="shared" ref="R494" si="10">SUM(R9:R493)</f>
        <v>1388923.3000000003</v>
      </c>
    </row>
  </sheetData>
  <sortState xmlns:xlrd2="http://schemas.microsoft.com/office/spreadsheetml/2017/richdata2" ref="A10:D494">
    <sortCondition ref="A10:A494"/>
  </sortState>
  <mergeCells count="5">
    <mergeCell ref="A1:D1"/>
    <mergeCell ref="A494:D494"/>
    <mergeCell ref="A2:R2"/>
    <mergeCell ref="A3:R3"/>
    <mergeCell ref="A5:R5"/>
  </mergeCells>
  <pageMargins left="0.51181102362204722" right="0.51181102362204722" top="0.31496062992125984" bottom="0.27559055118110237" header="0.31496062992125984" footer="0.15748031496062992"/>
  <pageSetup paperSize="9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33DA-67A8-4804-86AD-9930E1D16CFA}">
  <dimension ref="A1:AQ490"/>
  <sheetViews>
    <sheetView workbookViewId="0">
      <selection activeCell="U23" sqref="U23"/>
    </sheetView>
  </sheetViews>
  <sheetFormatPr defaultRowHeight="15" x14ac:dyDescent="0.25"/>
  <cols>
    <col min="21" max="21" width="18.42578125" style="1" bestFit="1" customWidth="1"/>
    <col min="22" max="22" width="18.5703125" bestFit="1" customWidth="1"/>
    <col min="23" max="23" width="30.7109375" bestFit="1" customWidth="1"/>
    <col min="26" max="26" width="28.28515625" bestFit="1" customWidth="1"/>
    <col min="43" max="43" width="11.7109375" bestFit="1" customWidth="1"/>
  </cols>
  <sheetData>
    <row r="1" spans="1:42" x14ac:dyDescent="0.25">
      <c r="A1" t="s">
        <v>488</v>
      </c>
      <c r="B1" t="s">
        <v>1015</v>
      </c>
      <c r="C1" t="s">
        <v>489</v>
      </c>
      <c r="D1" t="s">
        <v>1045</v>
      </c>
      <c r="E1" t="s">
        <v>490</v>
      </c>
      <c r="F1" t="s">
        <v>491</v>
      </c>
      <c r="G1" t="s">
        <v>1011</v>
      </c>
      <c r="H1" t="s">
        <v>492</v>
      </c>
      <c r="I1" t="s">
        <v>1060</v>
      </c>
      <c r="J1" t="s">
        <v>493</v>
      </c>
      <c r="K1" t="s">
        <v>494</v>
      </c>
      <c r="L1" t="s">
        <v>495</v>
      </c>
      <c r="M1" t="s">
        <v>496</v>
      </c>
      <c r="N1" t="s">
        <v>1012</v>
      </c>
      <c r="O1" t="s">
        <v>497</v>
      </c>
      <c r="P1" t="s">
        <v>498</v>
      </c>
      <c r="Q1" t="s">
        <v>499</v>
      </c>
      <c r="R1" t="s">
        <v>500</v>
      </c>
      <c r="S1" t="s">
        <v>1013</v>
      </c>
      <c r="T1" t="s">
        <v>1035</v>
      </c>
      <c r="U1" s="1" t="s">
        <v>474</v>
      </c>
      <c r="V1" t="s">
        <v>618</v>
      </c>
      <c r="W1" t="s">
        <v>501</v>
      </c>
      <c r="X1" t="s">
        <v>502</v>
      </c>
      <c r="Y1" t="s">
        <v>503</v>
      </c>
      <c r="Z1" t="s">
        <v>619</v>
      </c>
      <c r="AA1" t="s">
        <v>504</v>
      </c>
      <c r="AB1" t="s">
        <v>505</v>
      </c>
      <c r="AC1" t="s">
        <v>506</v>
      </c>
      <c r="AD1" t="s">
        <v>507</v>
      </c>
      <c r="AE1" t="s">
        <v>508</v>
      </c>
      <c r="AF1" t="s">
        <v>509</v>
      </c>
      <c r="AG1" t="s">
        <v>510</v>
      </c>
      <c r="AH1" t="s">
        <v>511</v>
      </c>
      <c r="AI1" t="s">
        <v>512</v>
      </c>
      <c r="AJ1" t="s">
        <v>513</v>
      </c>
      <c r="AK1" t="s">
        <v>514</v>
      </c>
      <c r="AL1" t="s">
        <v>515</v>
      </c>
      <c r="AM1" t="s">
        <v>516</v>
      </c>
      <c r="AN1" t="s">
        <v>1031</v>
      </c>
      <c r="AO1" t="s">
        <v>1032</v>
      </c>
      <c r="AP1" t="s">
        <v>1033</v>
      </c>
    </row>
    <row r="2" spans="1:42" x14ac:dyDescent="0.25">
      <c r="A2">
        <v>4974</v>
      </c>
      <c r="B2" t="s">
        <v>0</v>
      </c>
      <c r="C2" s="2">
        <v>3690.7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V2" s="2">
        <v>3690.7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</row>
    <row r="3" spans="1:42" x14ac:dyDescent="0.25">
      <c r="A3">
        <v>4706</v>
      </c>
      <c r="B3" t="s">
        <v>1016</v>
      </c>
      <c r="C3" s="2">
        <v>4869.5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V3" s="2">
        <v>4869.5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</row>
    <row r="4" spans="1:42" x14ac:dyDescent="0.25">
      <c r="A4">
        <v>1064</v>
      </c>
      <c r="B4" t="s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s="2">
        <v>1500</v>
      </c>
      <c r="T4">
        <v>0</v>
      </c>
      <c r="V4" s="2">
        <v>3000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 s="2">
        <v>1500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</row>
    <row r="5" spans="1:42" x14ac:dyDescent="0.25">
      <c r="A5">
        <v>4297</v>
      </c>
      <c r="B5" t="s">
        <v>2</v>
      </c>
      <c r="C5" s="2">
        <v>5066.22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V5" s="2">
        <v>5114.26</v>
      </c>
      <c r="W5">
        <v>48.04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</row>
    <row r="6" spans="1:42" x14ac:dyDescent="0.25">
      <c r="A6">
        <v>5167</v>
      </c>
      <c r="B6" t="s">
        <v>3</v>
      </c>
      <c r="C6" s="2">
        <v>1202.27</v>
      </c>
      <c r="D6">
        <v>0</v>
      </c>
      <c r="E6">
        <v>0</v>
      </c>
      <c r="F6">
        <v>0</v>
      </c>
      <c r="G6">
        <v>0</v>
      </c>
      <c r="H6">
        <v>0</v>
      </c>
      <c r="I6">
        <v>183.2</v>
      </c>
      <c r="J6">
        <v>28.18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V6" s="2">
        <v>1413.65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</row>
    <row r="7" spans="1:42" x14ac:dyDescent="0.25">
      <c r="A7">
        <v>628</v>
      </c>
      <c r="B7" t="s">
        <v>4</v>
      </c>
      <c r="C7" s="2">
        <v>2474.69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V7" s="2">
        <v>2474.69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</row>
    <row r="8" spans="1:42" x14ac:dyDescent="0.25">
      <c r="A8">
        <v>4648</v>
      </c>
      <c r="B8" t="s">
        <v>5</v>
      </c>
      <c r="C8" s="2">
        <v>1614.86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V8" s="2">
        <v>1989.49</v>
      </c>
      <c r="W8">
        <v>374.63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</row>
    <row r="9" spans="1:42" x14ac:dyDescent="0.25">
      <c r="A9">
        <v>5355</v>
      </c>
      <c r="B9" t="s">
        <v>6</v>
      </c>
      <c r="C9">
        <v>0</v>
      </c>
      <c r="D9">
        <v>0</v>
      </c>
      <c r="E9">
        <v>830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V9">
        <v>916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86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</row>
    <row r="10" spans="1:42" x14ac:dyDescent="0.25">
      <c r="A10">
        <v>183</v>
      </c>
      <c r="B10" t="s">
        <v>7</v>
      </c>
      <c r="C10" s="2">
        <v>2935.39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V10" s="2">
        <v>8215.39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 s="2">
        <v>5280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</row>
    <row r="11" spans="1:42" x14ac:dyDescent="0.25">
      <c r="A11">
        <v>5406</v>
      </c>
      <c r="B11" t="s">
        <v>8</v>
      </c>
      <c r="C11">
        <v>0</v>
      </c>
      <c r="D11">
        <v>0</v>
      </c>
      <c r="E11">
        <v>249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V11">
        <v>274.8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25.8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</row>
    <row r="12" spans="1:42" x14ac:dyDescent="0.25">
      <c r="A12">
        <v>5114</v>
      </c>
      <c r="B12" t="s">
        <v>9</v>
      </c>
      <c r="C12" s="2">
        <v>2496.5700000000002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777.02</v>
      </c>
      <c r="S12">
        <v>0</v>
      </c>
      <c r="T12">
        <v>0</v>
      </c>
      <c r="V12" s="2">
        <v>4693.59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 s="2">
        <v>1000</v>
      </c>
      <c r="AI12">
        <v>420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</row>
    <row r="13" spans="1:42" x14ac:dyDescent="0.25">
      <c r="A13">
        <v>5334</v>
      </c>
      <c r="B13" t="s">
        <v>10</v>
      </c>
      <c r="C13">
        <v>0</v>
      </c>
      <c r="D13">
        <v>0</v>
      </c>
      <c r="E13">
        <v>830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V13">
        <v>916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86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</row>
    <row r="14" spans="1:42" x14ac:dyDescent="0.25">
      <c r="A14">
        <v>5324</v>
      </c>
      <c r="B14" t="s">
        <v>11</v>
      </c>
      <c r="C14">
        <v>440.1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V14">
        <v>440.1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</row>
    <row r="15" spans="1:42" x14ac:dyDescent="0.25">
      <c r="A15">
        <v>4712</v>
      </c>
      <c r="B15" t="s">
        <v>12</v>
      </c>
      <c r="C15" s="2">
        <v>3618.33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V15" s="2">
        <v>3618.33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</row>
    <row r="16" spans="1:42" x14ac:dyDescent="0.25">
      <c r="A16">
        <v>4491</v>
      </c>
      <c r="B16" t="s">
        <v>13</v>
      </c>
      <c r="C16" s="2">
        <v>1614.86</v>
      </c>
      <c r="D16">
        <v>0</v>
      </c>
      <c r="E16">
        <v>0</v>
      </c>
      <c r="F16">
        <v>0</v>
      </c>
      <c r="G16">
        <v>0</v>
      </c>
      <c r="H16">
        <v>0</v>
      </c>
      <c r="I16">
        <v>317.14999999999998</v>
      </c>
      <c r="J16">
        <v>48.79</v>
      </c>
      <c r="K16">
        <v>0</v>
      </c>
      <c r="L16">
        <v>190.8</v>
      </c>
      <c r="M16">
        <v>0</v>
      </c>
      <c r="N16">
        <v>0</v>
      </c>
      <c r="O16">
        <v>0</v>
      </c>
      <c r="P16" s="2">
        <v>1150.78</v>
      </c>
      <c r="Q16">
        <v>0</v>
      </c>
      <c r="R16">
        <v>575.39</v>
      </c>
      <c r="S16">
        <v>0</v>
      </c>
      <c r="T16">
        <v>0</v>
      </c>
      <c r="V16" s="2">
        <v>4364.21</v>
      </c>
      <c r="W16">
        <v>466.44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</row>
    <row r="17" spans="1:42" x14ac:dyDescent="0.25">
      <c r="A17">
        <v>1</v>
      </c>
      <c r="B17" t="s">
        <v>14</v>
      </c>
      <c r="C17" s="2">
        <v>1614.86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 s="2">
        <v>1280.6400000000001</v>
      </c>
      <c r="Q17">
        <v>0</v>
      </c>
      <c r="R17">
        <v>640.32000000000005</v>
      </c>
      <c r="S17">
        <v>0</v>
      </c>
      <c r="T17">
        <v>0</v>
      </c>
      <c r="V17" s="2">
        <v>4802.3900000000003</v>
      </c>
      <c r="W17" s="2">
        <v>1266.57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</row>
    <row r="18" spans="1:42" x14ac:dyDescent="0.25">
      <c r="A18">
        <v>5140</v>
      </c>
      <c r="B18" t="s">
        <v>15</v>
      </c>
      <c r="C18" s="2">
        <v>1884.62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V18" s="2">
        <v>1884.62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</row>
    <row r="19" spans="1:42" x14ac:dyDescent="0.25">
      <c r="A19">
        <v>4626</v>
      </c>
      <c r="B19" t="s">
        <v>16</v>
      </c>
      <c r="C19" s="2">
        <v>4869.5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V19" s="2">
        <v>7869.5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 s="2">
        <v>3000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</row>
    <row r="20" spans="1:42" x14ac:dyDescent="0.25">
      <c r="A20">
        <v>693</v>
      </c>
      <c r="B20" t="s">
        <v>17</v>
      </c>
      <c r="C20" s="2">
        <v>2879.85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V20" s="2">
        <v>4209.8999999999996</v>
      </c>
      <c r="W20" s="2">
        <v>1330.05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</row>
    <row r="21" spans="1:42" x14ac:dyDescent="0.25">
      <c r="A21">
        <v>4964</v>
      </c>
      <c r="B21" t="s">
        <v>18</v>
      </c>
      <c r="C21" s="2">
        <v>3240.9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V21" s="2">
        <v>3460.75</v>
      </c>
      <c r="W21">
        <v>219.85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</row>
    <row r="22" spans="1:42" x14ac:dyDescent="0.25">
      <c r="A22">
        <v>5077</v>
      </c>
      <c r="B22" t="s">
        <v>19</v>
      </c>
      <c r="C22" s="2">
        <v>3477.83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V22" s="2">
        <v>3477.83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</row>
    <row r="23" spans="1:42" x14ac:dyDescent="0.25">
      <c r="A23">
        <v>5177</v>
      </c>
      <c r="B23" t="s">
        <v>20</v>
      </c>
      <c r="C23">
        <v>0</v>
      </c>
      <c r="D23">
        <v>0</v>
      </c>
      <c r="E23">
        <v>830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V23">
        <v>916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86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</row>
    <row r="24" spans="1:42" x14ac:dyDescent="0.25">
      <c r="A24">
        <v>4971</v>
      </c>
      <c r="B24" t="s">
        <v>21</v>
      </c>
      <c r="C24" s="2">
        <v>3240.9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V24" s="2">
        <v>6460.75</v>
      </c>
      <c r="W24">
        <v>219.85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 s="2">
        <v>3000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</row>
    <row r="25" spans="1:42" x14ac:dyDescent="0.25">
      <c r="A25">
        <v>352</v>
      </c>
      <c r="B25" t="s">
        <v>22</v>
      </c>
      <c r="C25" s="2">
        <v>3240.9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V25" s="2">
        <v>4629.57</v>
      </c>
      <c r="W25" s="2">
        <v>1388.67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</row>
    <row r="26" spans="1:42" x14ac:dyDescent="0.25">
      <c r="A26">
        <v>470</v>
      </c>
      <c r="B26" t="s">
        <v>23</v>
      </c>
      <c r="C26" s="2">
        <v>5066.22</v>
      </c>
      <c r="D26">
        <v>0</v>
      </c>
      <c r="E26">
        <v>0</v>
      </c>
      <c r="F26">
        <v>0</v>
      </c>
      <c r="G26">
        <v>0</v>
      </c>
      <c r="H26">
        <v>0</v>
      </c>
      <c r="I26">
        <v>427.88</v>
      </c>
      <c r="J26">
        <v>65.83</v>
      </c>
      <c r="K26">
        <v>0</v>
      </c>
      <c r="L26">
        <v>190.8</v>
      </c>
      <c r="M26">
        <v>0</v>
      </c>
      <c r="N26">
        <v>0</v>
      </c>
      <c r="O26">
        <v>0</v>
      </c>
      <c r="P26">
        <v>0</v>
      </c>
      <c r="Q26">
        <v>0</v>
      </c>
      <c r="R26" s="2">
        <v>2120.9899999999998</v>
      </c>
      <c r="S26">
        <v>0</v>
      </c>
      <c r="T26">
        <v>0</v>
      </c>
      <c r="V26" s="2">
        <v>8421.42</v>
      </c>
      <c r="W26">
        <v>549.70000000000005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</row>
    <row r="27" spans="1:42" x14ac:dyDescent="0.25">
      <c r="A27">
        <v>5411</v>
      </c>
      <c r="B27" t="s">
        <v>24</v>
      </c>
      <c r="C27">
        <v>0</v>
      </c>
      <c r="D27">
        <v>0</v>
      </c>
      <c r="E27">
        <v>249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V27">
        <v>274.8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25.8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</row>
    <row r="28" spans="1:42" x14ac:dyDescent="0.25">
      <c r="A28">
        <v>5401</v>
      </c>
      <c r="B28" t="s">
        <v>25</v>
      </c>
      <c r="C28" s="2">
        <v>5000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V28" s="2">
        <v>5000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</row>
    <row r="29" spans="1:42" x14ac:dyDescent="0.25">
      <c r="A29">
        <v>359</v>
      </c>
      <c r="B29" t="s">
        <v>26</v>
      </c>
      <c r="C29" s="2">
        <v>1353.95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V29" s="2">
        <v>3677.52</v>
      </c>
      <c r="W29">
        <v>484.81</v>
      </c>
      <c r="X29">
        <v>0</v>
      </c>
      <c r="Y29">
        <v>0</v>
      </c>
      <c r="Z29" s="2">
        <v>1838.76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</row>
    <row r="30" spans="1:42" x14ac:dyDescent="0.25">
      <c r="A30">
        <v>4313</v>
      </c>
      <c r="B30" t="s">
        <v>27</v>
      </c>
      <c r="C30" s="2">
        <v>2122.39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V30" s="2">
        <v>3424.22</v>
      </c>
      <c r="W30" s="2">
        <v>1301.83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</row>
    <row r="31" spans="1:42" x14ac:dyDescent="0.25">
      <c r="A31">
        <v>4988</v>
      </c>
      <c r="B31" t="s">
        <v>28</v>
      </c>
      <c r="C31" s="2">
        <v>4588.6400000000003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V31" s="2">
        <v>7588.64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 s="2">
        <v>3000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</row>
    <row r="32" spans="1:42" x14ac:dyDescent="0.25">
      <c r="A32">
        <v>5329</v>
      </c>
      <c r="B32" t="s">
        <v>29</v>
      </c>
      <c r="C32" s="2">
        <v>1202.27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190.8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V32" s="2">
        <v>1393.07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</row>
    <row r="33" spans="1:42" x14ac:dyDescent="0.25">
      <c r="A33">
        <v>5106</v>
      </c>
      <c r="B33" t="s">
        <v>30</v>
      </c>
      <c r="C33" s="2">
        <v>3935.52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V33" s="2">
        <v>3935.52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</row>
    <row r="34" spans="1:42" x14ac:dyDescent="0.25">
      <c r="A34">
        <v>5243</v>
      </c>
      <c r="B34" t="s">
        <v>31</v>
      </c>
      <c r="C34">
        <v>0</v>
      </c>
      <c r="D34">
        <v>0</v>
      </c>
      <c r="E34">
        <v>830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V34">
        <v>916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86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</row>
    <row r="35" spans="1:42" x14ac:dyDescent="0.25">
      <c r="A35">
        <v>809</v>
      </c>
      <c r="B35" t="s">
        <v>32</v>
      </c>
      <c r="C35" s="2">
        <v>2122.39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190.8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V35" s="2">
        <v>4727.8599999999997</v>
      </c>
      <c r="W35">
        <v>50.74</v>
      </c>
      <c r="X35">
        <v>0</v>
      </c>
      <c r="Y35">
        <v>0</v>
      </c>
      <c r="Z35" s="2">
        <v>2363.9299999999998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</row>
    <row r="36" spans="1:42" x14ac:dyDescent="0.25">
      <c r="A36">
        <v>5276</v>
      </c>
      <c r="B36" t="s">
        <v>1017</v>
      </c>
      <c r="C36">
        <v>0</v>
      </c>
      <c r="D36">
        <v>0</v>
      </c>
      <c r="E36">
        <v>830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V36">
        <v>916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86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</row>
    <row r="37" spans="1:42" x14ac:dyDescent="0.25">
      <c r="A37">
        <v>5326</v>
      </c>
      <c r="B37" t="s">
        <v>33</v>
      </c>
      <c r="C37" s="2">
        <v>1202.27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190.8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V37" s="2">
        <v>1393.07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</row>
    <row r="38" spans="1:42" x14ac:dyDescent="0.25">
      <c r="A38">
        <v>19</v>
      </c>
      <c r="B38" t="s">
        <v>34</v>
      </c>
      <c r="C38" s="2">
        <v>6067.39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s="2">
        <v>2696.62</v>
      </c>
      <c r="Q38">
        <v>0</v>
      </c>
      <c r="R38" s="2">
        <v>1348.31</v>
      </c>
      <c r="S38">
        <v>0</v>
      </c>
      <c r="T38">
        <v>0</v>
      </c>
      <c r="V38" s="2">
        <v>10112.32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</row>
    <row r="39" spans="1:42" x14ac:dyDescent="0.25">
      <c r="A39">
        <v>4991</v>
      </c>
      <c r="B39" t="s">
        <v>35</v>
      </c>
      <c r="C39" s="2">
        <v>1353.95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V39" s="2">
        <v>1353.95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</row>
    <row r="40" spans="1:42" x14ac:dyDescent="0.25">
      <c r="A40">
        <v>4864</v>
      </c>
      <c r="B40" t="s">
        <v>36</v>
      </c>
      <c r="C40" s="2">
        <v>4588.6400000000003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V40" s="2">
        <v>4588.6400000000003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</row>
    <row r="41" spans="1:42" x14ac:dyDescent="0.25">
      <c r="A41">
        <v>690</v>
      </c>
      <c r="B41" t="s">
        <v>37</v>
      </c>
      <c r="C41" s="2">
        <v>2172.56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V41" s="2">
        <v>4209.88</v>
      </c>
      <c r="W41" s="2">
        <v>2037.32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</row>
    <row r="42" spans="1:42" x14ac:dyDescent="0.25">
      <c r="A42">
        <v>5185</v>
      </c>
      <c r="B42" t="s">
        <v>38</v>
      </c>
      <c r="C42">
        <v>0</v>
      </c>
      <c r="D42">
        <v>0</v>
      </c>
      <c r="E42">
        <v>830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V42">
        <v>916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86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</row>
    <row r="43" spans="1:42" x14ac:dyDescent="0.25">
      <c r="A43">
        <v>471</v>
      </c>
      <c r="B43" t="s">
        <v>39</v>
      </c>
      <c r="C43" s="2">
        <v>2122.39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190.8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V43" s="2">
        <v>2638.91</v>
      </c>
      <c r="W43">
        <v>325.72000000000003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</row>
    <row r="44" spans="1:42" x14ac:dyDescent="0.25">
      <c r="A44">
        <v>473</v>
      </c>
      <c r="B44" t="s">
        <v>40</v>
      </c>
      <c r="C44" s="2">
        <v>6067.39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V44" s="2">
        <v>12134.78</v>
      </c>
      <c r="W44">
        <v>0</v>
      </c>
      <c r="X44">
        <v>0</v>
      </c>
      <c r="Y44">
        <v>0</v>
      </c>
      <c r="Z44" s="2">
        <v>6067.39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</row>
    <row r="45" spans="1:42" x14ac:dyDescent="0.25">
      <c r="A45">
        <v>761</v>
      </c>
      <c r="B45" t="s">
        <v>41</v>
      </c>
      <c r="C45" s="2">
        <v>1353.95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V45" s="2">
        <v>1698.47</v>
      </c>
      <c r="W45">
        <v>344.52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</row>
    <row r="46" spans="1:42" x14ac:dyDescent="0.25">
      <c r="A46">
        <v>474</v>
      </c>
      <c r="B46" t="s">
        <v>42</v>
      </c>
      <c r="C46" s="2">
        <v>1233.3599999999999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222</v>
      </c>
      <c r="L46">
        <v>190.8</v>
      </c>
      <c r="M46">
        <v>0</v>
      </c>
      <c r="N46">
        <v>0</v>
      </c>
      <c r="O46">
        <v>0</v>
      </c>
      <c r="P46">
        <v>0</v>
      </c>
      <c r="Q46">
        <v>698.57</v>
      </c>
      <c r="R46">
        <v>0</v>
      </c>
      <c r="S46">
        <v>0</v>
      </c>
      <c r="T46">
        <v>0</v>
      </c>
      <c r="V46" s="2">
        <v>2344.73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</row>
    <row r="47" spans="1:42" x14ac:dyDescent="0.25">
      <c r="A47">
        <v>254</v>
      </c>
      <c r="B47" t="s">
        <v>43</v>
      </c>
      <c r="C47" s="2">
        <v>1614.86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190.8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V47" s="2">
        <v>3141.02</v>
      </c>
      <c r="W47" s="2">
        <v>1335.36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</row>
    <row r="48" spans="1:42" x14ac:dyDescent="0.25">
      <c r="A48">
        <v>5249</v>
      </c>
      <c r="B48" t="s">
        <v>44</v>
      </c>
      <c r="C48" s="2">
        <v>2122.39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V48" s="2">
        <v>2122.39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</row>
    <row r="49" spans="1:42" x14ac:dyDescent="0.25">
      <c r="A49">
        <v>230</v>
      </c>
      <c r="B49" t="s">
        <v>45</v>
      </c>
      <c r="C49" s="2">
        <v>1614.86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V49" s="2">
        <v>4988.43</v>
      </c>
      <c r="W49" s="2">
        <v>1653.57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 s="2">
        <v>1000</v>
      </c>
      <c r="AI49">
        <v>720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</row>
    <row r="50" spans="1:42" x14ac:dyDescent="0.25">
      <c r="A50">
        <v>5304</v>
      </c>
      <c r="B50" t="s">
        <v>46</v>
      </c>
      <c r="C50">
        <v>0</v>
      </c>
      <c r="D50">
        <v>0</v>
      </c>
      <c r="E50">
        <v>830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V50">
        <v>916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86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</row>
    <row r="51" spans="1:42" x14ac:dyDescent="0.25">
      <c r="A51">
        <v>192</v>
      </c>
      <c r="B51" t="s">
        <v>47</v>
      </c>
      <c r="C51" s="2">
        <v>1233.3599999999999</v>
      </c>
      <c r="D51">
        <v>0</v>
      </c>
      <c r="E51">
        <v>0</v>
      </c>
      <c r="F51">
        <v>0</v>
      </c>
      <c r="G51">
        <v>0</v>
      </c>
      <c r="H51">
        <v>0</v>
      </c>
      <c r="I51">
        <v>341.52</v>
      </c>
      <c r="J51">
        <v>52.54</v>
      </c>
      <c r="K51">
        <v>222</v>
      </c>
      <c r="L51">
        <v>190.8</v>
      </c>
      <c r="M51">
        <v>0</v>
      </c>
      <c r="N51">
        <v>0</v>
      </c>
      <c r="O51">
        <v>0</v>
      </c>
      <c r="P51">
        <v>0</v>
      </c>
      <c r="Q51">
        <v>785.89</v>
      </c>
      <c r="R51">
        <v>0</v>
      </c>
      <c r="S51">
        <v>0</v>
      </c>
      <c r="T51">
        <v>0</v>
      </c>
      <c r="V51" s="2">
        <v>2826.11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</row>
    <row r="52" spans="1:42" x14ac:dyDescent="0.25">
      <c r="A52">
        <v>4444</v>
      </c>
      <c r="B52" t="s">
        <v>48</v>
      </c>
      <c r="C52" s="2">
        <v>5066.22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V52" s="2">
        <v>10228.52</v>
      </c>
      <c r="W52">
        <v>48.04</v>
      </c>
      <c r="X52">
        <v>0</v>
      </c>
      <c r="Y52">
        <v>0</v>
      </c>
      <c r="Z52" s="2">
        <v>5114.26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</row>
    <row r="53" spans="1:42" x14ac:dyDescent="0.25">
      <c r="A53">
        <v>4695</v>
      </c>
      <c r="B53" t="s">
        <v>49</v>
      </c>
      <c r="C53" s="2">
        <v>1521.72</v>
      </c>
      <c r="D53">
        <v>0</v>
      </c>
      <c r="E53">
        <v>0</v>
      </c>
      <c r="F53">
        <v>0</v>
      </c>
      <c r="G53">
        <v>0</v>
      </c>
      <c r="H53">
        <v>0</v>
      </c>
      <c r="I53">
        <v>231.88</v>
      </c>
      <c r="J53">
        <v>35.67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V53" s="2">
        <v>1789.27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</row>
    <row r="54" spans="1:42" x14ac:dyDescent="0.25">
      <c r="A54">
        <v>5229</v>
      </c>
      <c r="B54" t="s">
        <v>1018</v>
      </c>
      <c r="C54" s="2">
        <v>1884.62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565.39</v>
      </c>
      <c r="P54">
        <v>0</v>
      </c>
      <c r="Q54">
        <v>0</v>
      </c>
      <c r="R54">
        <v>0</v>
      </c>
      <c r="S54">
        <v>0</v>
      </c>
      <c r="T54">
        <v>0</v>
      </c>
      <c r="V54" s="2">
        <v>2450.0100000000002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</row>
    <row r="55" spans="1:42" x14ac:dyDescent="0.25">
      <c r="A55">
        <v>5269</v>
      </c>
      <c r="B55" t="s">
        <v>1019</v>
      </c>
      <c r="C55">
        <v>0</v>
      </c>
      <c r="D55">
        <v>0</v>
      </c>
      <c r="E55">
        <v>830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V55">
        <v>916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86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</row>
    <row r="56" spans="1:42" x14ac:dyDescent="0.25">
      <c r="A56">
        <v>5306</v>
      </c>
      <c r="B56" t="s">
        <v>50</v>
      </c>
      <c r="C56">
        <v>0</v>
      </c>
      <c r="D56">
        <v>0</v>
      </c>
      <c r="E56">
        <v>830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V56">
        <v>916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86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</row>
    <row r="57" spans="1:42" x14ac:dyDescent="0.25">
      <c r="A57">
        <v>5070</v>
      </c>
      <c r="B57" t="s">
        <v>51</v>
      </c>
      <c r="C57" s="2">
        <v>3477.83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V57" s="2">
        <v>3477.83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</row>
    <row r="58" spans="1:42" x14ac:dyDescent="0.25">
      <c r="A58">
        <v>5342</v>
      </c>
      <c r="B58" t="s">
        <v>52</v>
      </c>
      <c r="C58" s="2">
        <v>8000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V58" s="2">
        <v>8000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</row>
    <row r="59" spans="1:42" x14ac:dyDescent="0.25">
      <c r="A59">
        <v>46</v>
      </c>
      <c r="B59" t="s">
        <v>53</v>
      </c>
      <c r="C59" s="2">
        <v>2122.39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V59" s="2">
        <v>2345.25</v>
      </c>
      <c r="W59">
        <v>222.86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</row>
    <row r="60" spans="1:42" x14ac:dyDescent="0.25">
      <c r="A60">
        <v>4757</v>
      </c>
      <c r="B60" t="s">
        <v>54</v>
      </c>
      <c r="C60" s="2">
        <v>1922.32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640.77</v>
      </c>
      <c r="S60">
        <v>0</v>
      </c>
      <c r="T60">
        <v>0</v>
      </c>
      <c r="V60" s="2">
        <v>2563.09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</row>
    <row r="61" spans="1:42" x14ac:dyDescent="0.25">
      <c r="A61">
        <v>4703</v>
      </c>
      <c r="B61" t="s">
        <v>55</v>
      </c>
      <c r="C61" s="2">
        <v>1884.62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V61" s="2">
        <v>1884.62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</row>
    <row r="62" spans="1:42" x14ac:dyDescent="0.25">
      <c r="A62">
        <v>4960</v>
      </c>
      <c r="B62" t="s">
        <v>56</v>
      </c>
      <c r="C62" s="2">
        <v>3240.9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V62" s="2">
        <v>4460.75</v>
      </c>
      <c r="W62">
        <v>219.85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 s="2">
        <v>1000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</row>
    <row r="63" spans="1:42" x14ac:dyDescent="0.25">
      <c r="A63">
        <v>1046</v>
      </c>
      <c r="B63" t="s">
        <v>57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V63" s="2">
        <v>3000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 s="2">
        <v>3000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</row>
    <row r="64" spans="1:42" x14ac:dyDescent="0.25">
      <c r="A64">
        <v>95</v>
      </c>
      <c r="B64" t="s">
        <v>58</v>
      </c>
      <c r="C64" s="2">
        <v>2811.55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V64" s="2">
        <v>2811.55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</row>
    <row r="65" spans="1:42" x14ac:dyDescent="0.25">
      <c r="A65">
        <v>4983</v>
      </c>
      <c r="B65" t="s">
        <v>59</v>
      </c>
      <c r="C65" s="2">
        <v>5538.59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V65" s="2">
        <v>9038.59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 s="2">
        <v>3500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</row>
    <row r="66" spans="1:42" x14ac:dyDescent="0.25">
      <c r="A66">
        <v>5010</v>
      </c>
      <c r="B66" t="s">
        <v>60</v>
      </c>
      <c r="C66" s="2">
        <v>3690.7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V66" s="2">
        <v>3690.7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</row>
    <row r="67" spans="1:42" x14ac:dyDescent="0.25">
      <c r="A67">
        <v>4958</v>
      </c>
      <c r="B67" t="s">
        <v>61</v>
      </c>
      <c r="C67" s="2">
        <v>2426.16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V67" s="2">
        <v>2426.16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</row>
    <row r="68" spans="1:42" x14ac:dyDescent="0.25">
      <c r="A68">
        <v>5098</v>
      </c>
      <c r="B68" t="s">
        <v>62</v>
      </c>
      <c r="C68" s="2">
        <v>4588.6400000000003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V68" s="2">
        <v>11888.64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 s="2">
        <v>4000</v>
      </c>
      <c r="AE68">
        <v>0</v>
      </c>
      <c r="AF68">
        <v>0</v>
      </c>
      <c r="AG68">
        <v>0</v>
      </c>
      <c r="AH68">
        <v>0</v>
      </c>
      <c r="AI68" s="2">
        <v>3300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</row>
    <row r="69" spans="1:42" x14ac:dyDescent="0.25">
      <c r="A69">
        <v>4884</v>
      </c>
      <c r="B69" t="s">
        <v>63</v>
      </c>
      <c r="C69" s="2">
        <v>2879.85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V69" s="2">
        <v>2879.85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</row>
    <row r="70" spans="1:42" x14ac:dyDescent="0.25">
      <c r="A70">
        <v>1098</v>
      </c>
      <c r="B70" t="s">
        <v>64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V70" s="2">
        <v>10000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 s="2">
        <v>10000</v>
      </c>
    </row>
    <row r="71" spans="1:42" x14ac:dyDescent="0.25">
      <c r="A71">
        <v>5341</v>
      </c>
      <c r="B71" t="s">
        <v>65</v>
      </c>
      <c r="C71" s="2">
        <v>14000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V71" s="2">
        <v>14000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</row>
    <row r="72" spans="1:42" x14ac:dyDescent="0.25">
      <c r="A72">
        <v>450</v>
      </c>
      <c r="B72" t="s">
        <v>66</v>
      </c>
      <c r="C72" s="2">
        <v>2122.39</v>
      </c>
      <c r="D72">
        <v>0</v>
      </c>
      <c r="E72">
        <v>0</v>
      </c>
      <c r="F72">
        <v>0</v>
      </c>
      <c r="G72">
        <v>0</v>
      </c>
      <c r="H72">
        <v>0</v>
      </c>
      <c r="I72">
        <v>378.36</v>
      </c>
      <c r="J72">
        <v>58.21</v>
      </c>
      <c r="K72">
        <v>0</v>
      </c>
      <c r="L72">
        <v>190.8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V72" s="2">
        <v>3110.38</v>
      </c>
      <c r="W72">
        <v>360.62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</row>
    <row r="73" spans="1:42" x14ac:dyDescent="0.25">
      <c r="A73">
        <v>478</v>
      </c>
      <c r="B73" t="s">
        <v>67</v>
      </c>
      <c r="C73" s="2">
        <v>2994.09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 s="2">
        <v>1330.71</v>
      </c>
      <c r="Q73">
        <v>0</v>
      </c>
      <c r="R73">
        <v>665.35</v>
      </c>
      <c r="S73">
        <v>0</v>
      </c>
      <c r="T73">
        <v>0</v>
      </c>
      <c r="V73" s="2">
        <v>4990.1499999999996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</row>
    <row r="74" spans="1:42" x14ac:dyDescent="0.25">
      <c r="A74">
        <v>185</v>
      </c>
      <c r="B74" t="s">
        <v>68</v>
      </c>
      <c r="C74" s="2">
        <v>2877.83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V74" s="2">
        <v>2877.83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</row>
    <row r="75" spans="1:42" x14ac:dyDescent="0.25">
      <c r="A75">
        <v>5015</v>
      </c>
      <c r="B75" t="s">
        <v>69</v>
      </c>
      <c r="C75" s="2">
        <v>3690.7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V75" s="2">
        <v>3690.7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</row>
    <row r="76" spans="1:42" x14ac:dyDescent="0.25">
      <c r="A76">
        <v>438</v>
      </c>
      <c r="B76" t="s">
        <v>70</v>
      </c>
      <c r="C76" s="2">
        <v>5066.22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V76" s="2">
        <v>6379.96</v>
      </c>
      <c r="W76" s="2">
        <v>1313.74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</row>
    <row r="77" spans="1:42" x14ac:dyDescent="0.25">
      <c r="A77">
        <v>187</v>
      </c>
      <c r="B77" t="s">
        <v>71</v>
      </c>
      <c r="C77" s="2">
        <v>2474.69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190.8</v>
      </c>
      <c r="M77">
        <v>0</v>
      </c>
      <c r="N77">
        <v>0</v>
      </c>
      <c r="O77">
        <v>0</v>
      </c>
      <c r="P77" s="2">
        <v>1217.05</v>
      </c>
      <c r="Q77">
        <v>0</v>
      </c>
      <c r="R77">
        <v>608.53</v>
      </c>
      <c r="S77">
        <v>0</v>
      </c>
      <c r="T77">
        <v>0</v>
      </c>
      <c r="V77" s="2">
        <v>4563.95</v>
      </c>
      <c r="W77">
        <v>72.88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</row>
    <row r="78" spans="1:42" x14ac:dyDescent="0.25">
      <c r="A78">
        <v>186</v>
      </c>
      <c r="B78" t="s">
        <v>72</v>
      </c>
      <c r="C78" s="2">
        <v>2474.69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190.8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V78" s="2">
        <v>2738.37</v>
      </c>
      <c r="W78">
        <v>72.88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</row>
    <row r="79" spans="1:42" x14ac:dyDescent="0.25">
      <c r="A79">
        <v>4483</v>
      </c>
      <c r="B79" t="s">
        <v>73</v>
      </c>
      <c r="C79" s="2">
        <v>3839.8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V79" s="2">
        <v>4898.18</v>
      </c>
      <c r="W79" s="2">
        <v>1058.3800000000001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</row>
    <row r="80" spans="1:42" x14ac:dyDescent="0.25">
      <c r="A80">
        <v>267</v>
      </c>
      <c r="B80" t="s">
        <v>74</v>
      </c>
      <c r="C80" s="2">
        <v>3240.9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V80" s="2">
        <v>3309.09</v>
      </c>
      <c r="W80">
        <v>68.19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</row>
    <row r="81" spans="1:42" x14ac:dyDescent="0.25">
      <c r="A81">
        <v>586</v>
      </c>
      <c r="B81" t="s">
        <v>75</v>
      </c>
      <c r="C81" s="2">
        <v>5066.22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V81" s="2">
        <v>6619.2</v>
      </c>
      <c r="W81" s="2">
        <v>1552.98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</row>
    <row r="82" spans="1:42" x14ac:dyDescent="0.25">
      <c r="A82">
        <v>4851</v>
      </c>
      <c r="B82" t="s">
        <v>76</v>
      </c>
      <c r="C82" s="2">
        <v>3240.9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V82" s="2">
        <v>3864.92</v>
      </c>
      <c r="W82">
        <v>624.02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</row>
    <row r="83" spans="1:42" x14ac:dyDescent="0.25">
      <c r="A83">
        <v>4315</v>
      </c>
      <c r="B83" t="s">
        <v>77</v>
      </c>
      <c r="C83" s="2">
        <v>6067.39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V83" s="2">
        <v>7915.97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 s="2">
        <v>1848.58</v>
      </c>
      <c r="AM83">
        <v>0</v>
      </c>
      <c r="AN83">
        <v>0</v>
      </c>
      <c r="AO83">
        <v>0</v>
      </c>
      <c r="AP83">
        <v>0</v>
      </c>
    </row>
    <row r="84" spans="1:42" x14ac:dyDescent="0.25">
      <c r="A84">
        <v>5339</v>
      </c>
      <c r="B84" t="s">
        <v>78</v>
      </c>
      <c r="C84" s="2">
        <v>10000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V84" s="2">
        <v>10000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</row>
    <row r="85" spans="1:42" x14ac:dyDescent="0.25">
      <c r="A85">
        <v>5398</v>
      </c>
      <c r="B85" t="s">
        <v>79</v>
      </c>
      <c r="C85" s="2">
        <v>8000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V85" s="2">
        <v>8000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</row>
    <row r="86" spans="1:42" x14ac:dyDescent="0.25">
      <c r="A86">
        <v>4705</v>
      </c>
      <c r="B86" t="s">
        <v>80</v>
      </c>
      <c r="C86" s="2">
        <v>1922.32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V86" s="2">
        <v>1922.32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</row>
    <row r="87" spans="1:42" x14ac:dyDescent="0.25">
      <c r="A87">
        <v>4401</v>
      </c>
      <c r="B87" t="s">
        <v>81</v>
      </c>
      <c r="C87" s="2">
        <v>1679.01</v>
      </c>
      <c r="D87">
        <v>0</v>
      </c>
      <c r="E87">
        <v>0</v>
      </c>
      <c r="F87">
        <v>0</v>
      </c>
      <c r="G87">
        <v>0</v>
      </c>
      <c r="H87">
        <v>0</v>
      </c>
      <c r="I87">
        <v>255.85</v>
      </c>
      <c r="J87">
        <v>39.36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V87" s="2">
        <v>1974.22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</row>
    <row r="88" spans="1:42" x14ac:dyDescent="0.25">
      <c r="A88">
        <v>4379</v>
      </c>
      <c r="B88" t="s">
        <v>82</v>
      </c>
      <c r="C88" s="2">
        <v>6067.39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V88" s="2">
        <v>6067.39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</row>
    <row r="89" spans="1:42" x14ac:dyDescent="0.25">
      <c r="A89">
        <v>5187</v>
      </c>
      <c r="B89" t="s">
        <v>83</v>
      </c>
      <c r="C89" s="2">
        <v>2197.4499999999998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V89" s="2">
        <v>2197.4499999999998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</row>
    <row r="90" spans="1:42" x14ac:dyDescent="0.25">
      <c r="A90">
        <v>5413</v>
      </c>
      <c r="B90" t="s">
        <v>84</v>
      </c>
      <c r="C90">
        <v>0</v>
      </c>
      <c r="D90">
        <v>0</v>
      </c>
      <c r="E90">
        <v>249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V90">
        <v>274.8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25.8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</row>
    <row r="91" spans="1:42" x14ac:dyDescent="0.25">
      <c r="A91">
        <v>5172</v>
      </c>
      <c r="B91" t="s">
        <v>1020</v>
      </c>
      <c r="C91">
        <v>0</v>
      </c>
      <c r="D91">
        <v>0</v>
      </c>
      <c r="E91">
        <v>332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V91">
        <v>366.4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34.4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</row>
    <row r="92" spans="1:42" x14ac:dyDescent="0.25">
      <c r="A92">
        <v>112</v>
      </c>
      <c r="B92" t="s">
        <v>85</v>
      </c>
      <c r="C92" s="2">
        <v>7982.86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V92" s="2">
        <v>10982.86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 s="2">
        <v>3000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</row>
    <row r="93" spans="1:42" x14ac:dyDescent="0.25">
      <c r="A93">
        <v>5410</v>
      </c>
      <c r="B93" t="s">
        <v>86</v>
      </c>
      <c r="C93">
        <v>0</v>
      </c>
      <c r="D93">
        <v>0</v>
      </c>
      <c r="E93">
        <v>249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V93">
        <v>274.8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25.8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</row>
    <row r="94" spans="1:42" x14ac:dyDescent="0.25">
      <c r="A94">
        <v>5248</v>
      </c>
      <c r="B94" t="s">
        <v>87</v>
      </c>
      <c r="C94">
        <v>0</v>
      </c>
      <c r="D94">
        <v>0</v>
      </c>
      <c r="E94">
        <v>830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V94">
        <v>916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86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</row>
    <row r="95" spans="1:42" x14ac:dyDescent="0.25">
      <c r="A95">
        <v>4686</v>
      </c>
      <c r="B95" t="s">
        <v>88</v>
      </c>
      <c r="C95" s="2">
        <v>6067.39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V95" s="2">
        <v>9567.39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 s="2">
        <v>3500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</row>
    <row r="96" spans="1:42" x14ac:dyDescent="0.25">
      <c r="A96">
        <v>5315</v>
      </c>
      <c r="B96" t="s">
        <v>89</v>
      </c>
      <c r="C96">
        <v>0</v>
      </c>
      <c r="D96">
        <v>0</v>
      </c>
      <c r="E96">
        <v>830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V96">
        <v>916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86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</row>
    <row r="97" spans="1:42" x14ac:dyDescent="0.25">
      <c r="A97">
        <v>5143</v>
      </c>
      <c r="B97" t="s">
        <v>90</v>
      </c>
      <c r="C97" s="2">
        <v>2197.4499999999998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V97" s="2">
        <v>4394.8999999999996</v>
      </c>
      <c r="W97">
        <v>0</v>
      </c>
      <c r="X97">
        <v>0</v>
      </c>
      <c r="Y97">
        <v>0</v>
      </c>
      <c r="Z97" s="2">
        <v>2197.4499999999998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</row>
    <row r="98" spans="1:42" x14ac:dyDescent="0.25">
      <c r="A98">
        <v>5319</v>
      </c>
      <c r="B98" t="s">
        <v>91</v>
      </c>
      <c r="C98" s="2">
        <v>1202.27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190.8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V98" s="2">
        <v>1393.07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</row>
    <row r="99" spans="1:42" x14ac:dyDescent="0.25">
      <c r="A99">
        <v>719</v>
      </c>
      <c r="B99" t="s">
        <v>92</v>
      </c>
      <c r="C99" s="2">
        <v>3839.8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572.4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V99" s="2">
        <v>4782.2700000000004</v>
      </c>
      <c r="W99">
        <v>370.07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</row>
    <row r="100" spans="1:42" x14ac:dyDescent="0.25">
      <c r="A100">
        <v>5149</v>
      </c>
      <c r="B100" t="s">
        <v>93</v>
      </c>
      <c r="C100" s="2">
        <v>1202.27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190.8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V100" s="2">
        <v>1393.07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</row>
    <row r="101" spans="1:42" x14ac:dyDescent="0.25">
      <c r="A101">
        <v>4404</v>
      </c>
      <c r="B101" t="s">
        <v>94</v>
      </c>
      <c r="C101" s="2">
        <v>2811.55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V101" s="2">
        <v>3424.2</v>
      </c>
      <c r="W101">
        <v>612.65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</row>
    <row r="102" spans="1:42" x14ac:dyDescent="0.25">
      <c r="A102">
        <v>4778</v>
      </c>
      <c r="B102" t="s">
        <v>95</v>
      </c>
      <c r="C102" s="2">
        <v>2811.55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V102" s="2">
        <v>2811.55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</row>
    <row r="103" spans="1:42" x14ac:dyDescent="0.25">
      <c r="A103">
        <v>4650</v>
      </c>
      <c r="B103" t="s">
        <v>96</v>
      </c>
      <c r="C103" s="2">
        <v>5877.6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V103" s="2">
        <v>6954.56</v>
      </c>
      <c r="W103" s="2">
        <v>1076.96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</row>
    <row r="104" spans="1:42" x14ac:dyDescent="0.25">
      <c r="A104">
        <v>82</v>
      </c>
      <c r="B104" t="s">
        <v>97</v>
      </c>
      <c r="C104" s="2">
        <v>1614.86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V104" s="2">
        <v>2679.19</v>
      </c>
      <c r="W104" s="2">
        <v>1064.33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</row>
    <row r="105" spans="1:42" x14ac:dyDescent="0.25">
      <c r="A105">
        <v>623</v>
      </c>
      <c r="B105" t="s">
        <v>98</v>
      </c>
      <c r="C105" s="2">
        <v>2811.55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V105" s="2">
        <v>2811.55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</row>
    <row r="106" spans="1:42" x14ac:dyDescent="0.25">
      <c r="A106">
        <v>198</v>
      </c>
      <c r="B106" t="s">
        <v>99</v>
      </c>
      <c r="C106" s="2">
        <v>2286.23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190.8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V106" s="2">
        <v>2477.0300000000002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</row>
    <row r="107" spans="1:42" x14ac:dyDescent="0.25">
      <c r="A107">
        <v>259</v>
      </c>
      <c r="B107" t="s">
        <v>100</v>
      </c>
      <c r="C107" s="2">
        <v>1614.86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V107" s="2">
        <v>5506.04</v>
      </c>
      <c r="W107">
        <v>868.16</v>
      </c>
      <c r="X107">
        <v>0</v>
      </c>
      <c r="Y107">
        <v>0</v>
      </c>
      <c r="Z107" s="2">
        <v>2483.02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540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</row>
    <row r="108" spans="1:42" x14ac:dyDescent="0.25">
      <c r="A108">
        <v>449</v>
      </c>
      <c r="B108" t="s">
        <v>101</v>
      </c>
      <c r="C108" s="2">
        <v>1853.76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341.68</v>
      </c>
      <c r="J108">
        <v>52.57</v>
      </c>
      <c r="K108">
        <v>0</v>
      </c>
      <c r="L108">
        <v>190.8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886.96</v>
      </c>
      <c r="S108">
        <v>0</v>
      </c>
      <c r="T108">
        <v>0</v>
      </c>
      <c r="V108" s="2">
        <v>3714.3</v>
      </c>
      <c r="W108">
        <v>388.53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</row>
    <row r="109" spans="1:42" x14ac:dyDescent="0.25">
      <c r="A109">
        <v>4597</v>
      </c>
      <c r="B109" t="s">
        <v>102</v>
      </c>
      <c r="C109" s="2">
        <v>3799.67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V109" s="2">
        <v>3799.67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</row>
    <row r="110" spans="1:42" x14ac:dyDescent="0.25">
      <c r="A110">
        <v>275</v>
      </c>
      <c r="B110" t="s">
        <v>103</v>
      </c>
      <c r="C110" s="2">
        <v>5066.22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190.8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V110" s="2">
        <v>6570.76</v>
      </c>
      <c r="W110" s="2">
        <v>1313.74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</row>
    <row r="111" spans="1:42" x14ac:dyDescent="0.25">
      <c r="A111">
        <v>174</v>
      </c>
      <c r="B111" t="s">
        <v>104</v>
      </c>
      <c r="C111" s="2">
        <v>6067.39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V111" s="2">
        <v>18374.78</v>
      </c>
      <c r="W111">
        <v>0</v>
      </c>
      <c r="X111">
        <v>0</v>
      </c>
      <c r="Y111">
        <v>0</v>
      </c>
      <c r="Z111" s="2">
        <v>9067.39</v>
      </c>
      <c r="AA111">
        <v>0</v>
      </c>
      <c r="AB111">
        <v>0</v>
      </c>
      <c r="AC111">
        <v>0</v>
      </c>
      <c r="AD111">
        <v>0</v>
      </c>
      <c r="AE111">
        <v>0</v>
      </c>
      <c r="AF111" s="2">
        <v>3000</v>
      </c>
      <c r="AG111">
        <v>0</v>
      </c>
      <c r="AH111">
        <v>0</v>
      </c>
      <c r="AI111">
        <v>240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</row>
    <row r="112" spans="1:42" x14ac:dyDescent="0.25">
      <c r="A112">
        <v>5103</v>
      </c>
      <c r="B112" t="s">
        <v>105</v>
      </c>
      <c r="C112" s="2">
        <v>1062.1500000000001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V112" s="2">
        <v>2124.3000000000002</v>
      </c>
      <c r="W112">
        <v>0</v>
      </c>
      <c r="X112">
        <v>0</v>
      </c>
      <c r="Y112">
        <v>0</v>
      </c>
      <c r="Z112" s="2">
        <v>1062.1500000000001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</row>
    <row r="113" spans="1:42" x14ac:dyDescent="0.25">
      <c r="A113">
        <v>5082</v>
      </c>
      <c r="B113" t="s">
        <v>106</v>
      </c>
      <c r="C113" s="2">
        <v>3477.83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V113" s="2">
        <v>3477.83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</row>
    <row r="114" spans="1:42" x14ac:dyDescent="0.25">
      <c r="A114">
        <v>4281</v>
      </c>
      <c r="B114" t="s">
        <v>107</v>
      </c>
      <c r="C114" s="2">
        <v>2286.23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348.38</v>
      </c>
      <c r="J114">
        <v>53.6</v>
      </c>
      <c r="K114">
        <v>0</v>
      </c>
      <c r="L114">
        <v>190.8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V114" s="2">
        <v>2879.01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</row>
    <row r="115" spans="1:42" x14ac:dyDescent="0.25">
      <c r="A115">
        <v>385</v>
      </c>
      <c r="B115" t="s">
        <v>108</v>
      </c>
      <c r="C115" s="2">
        <v>2474.69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V115" s="2">
        <v>2744.69</v>
      </c>
      <c r="W115">
        <v>270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</row>
    <row r="116" spans="1:42" x14ac:dyDescent="0.25">
      <c r="A116">
        <v>208</v>
      </c>
      <c r="B116" t="s">
        <v>109</v>
      </c>
      <c r="C116" s="2">
        <v>2994.09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V116" s="2">
        <v>2994.09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</row>
    <row r="117" spans="1:42" x14ac:dyDescent="0.25">
      <c r="A117">
        <v>626</v>
      </c>
      <c r="B117" t="s">
        <v>110</v>
      </c>
      <c r="C117" s="2">
        <v>2241.4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V117" s="2">
        <v>2241.4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</row>
    <row r="118" spans="1:42" x14ac:dyDescent="0.25">
      <c r="A118">
        <v>203</v>
      </c>
      <c r="B118" t="s">
        <v>111</v>
      </c>
      <c r="C118" s="2">
        <v>3240.9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V118" s="2">
        <v>6130.5</v>
      </c>
      <c r="W118" s="2">
        <v>2889.6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</row>
    <row r="119" spans="1:42" x14ac:dyDescent="0.25">
      <c r="A119">
        <v>5272</v>
      </c>
      <c r="B119" t="s">
        <v>112</v>
      </c>
      <c r="C119" s="2">
        <v>1202.27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183.2</v>
      </c>
      <c r="J119">
        <v>28.18</v>
      </c>
      <c r="K119">
        <v>0</v>
      </c>
      <c r="L119">
        <v>190.8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V119" s="2">
        <v>1604.45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</row>
    <row r="120" spans="1:42" x14ac:dyDescent="0.25">
      <c r="A120">
        <v>381</v>
      </c>
      <c r="B120" t="s">
        <v>113</v>
      </c>
      <c r="C120" s="2">
        <v>2122.39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V120" s="2">
        <v>3263.01</v>
      </c>
      <c r="W120">
        <v>360.62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780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</row>
    <row r="121" spans="1:42" x14ac:dyDescent="0.25">
      <c r="A121">
        <v>277</v>
      </c>
      <c r="B121" t="s">
        <v>114</v>
      </c>
      <c r="C121" s="2">
        <v>5066.22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V121" s="2">
        <v>6379.96</v>
      </c>
      <c r="W121" s="2">
        <v>1313.74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</row>
    <row r="122" spans="1:42" x14ac:dyDescent="0.25">
      <c r="A122">
        <v>4691</v>
      </c>
      <c r="B122" t="s">
        <v>115</v>
      </c>
      <c r="C122" s="2">
        <v>4869.5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V122" s="2">
        <v>5869.5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 s="2">
        <v>1000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</row>
    <row r="123" spans="1:42" x14ac:dyDescent="0.25">
      <c r="A123">
        <v>4482</v>
      </c>
      <c r="B123" t="s">
        <v>116</v>
      </c>
      <c r="C123" s="2">
        <v>5066.22</v>
      </c>
      <c r="D123">
        <v>0</v>
      </c>
      <c r="E123">
        <v>0</v>
      </c>
      <c r="F123">
        <v>0</v>
      </c>
      <c r="G123">
        <v>443.29</v>
      </c>
      <c r="H123">
        <v>688.12</v>
      </c>
      <c r="I123">
        <v>0</v>
      </c>
      <c r="J123">
        <v>0</v>
      </c>
      <c r="K123">
        <v>0</v>
      </c>
      <c r="L123">
        <v>0</v>
      </c>
      <c r="M123">
        <v>105.86</v>
      </c>
      <c r="N123">
        <v>68.2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V123" s="2">
        <v>6371.69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</row>
    <row r="124" spans="1:42" x14ac:dyDescent="0.25">
      <c r="A124">
        <v>5093</v>
      </c>
      <c r="B124" t="s">
        <v>117</v>
      </c>
      <c r="C124" s="2">
        <v>3477.83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V124" s="2">
        <v>3477.83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</row>
    <row r="125" spans="1:42" x14ac:dyDescent="0.25">
      <c r="A125">
        <v>756</v>
      </c>
      <c r="B125" t="s">
        <v>118</v>
      </c>
      <c r="C125" s="2">
        <v>6067.39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V125" s="2">
        <v>10067.39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s="2">
        <v>4000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</row>
    <row r="126" spans="1:42" x14ac:dyDescent="0.25">
      <c r="A126">
        <v>4973</v>
      </c>
      <c r="B126" t="s">
        <v>119</v>
      </c>
      <c r="C126" s="2">
        <v>1884.62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565.39</v>
      </c>
      <c r="P126">
        <v>0</v>
      </c>
      <c r="Q126">
        <v>0</v>
      </c>
      <c r="R126">
        <v>0</v>
      </c>
      <c r="S126">
        <v>0</v>
      </c>
      <c r="T126">
        <v>0</v>
      </c>
      <c r="V126" s="2">
        <v>2450.0100000000002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</row>
    <row r="127" spans="1:42" x14ac:dyDescent="0.25">
      <c r="A127">
        <v>486</v>
      </c>
      <c r="B127" t="s">
        <v>120</v>
      </c>
      <c r="C127" s="2">
        <v>2474.69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190.8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V127" s="2">
        <v>2665.49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</row>
    <row r="128" spans="1:42" x14ac:dyDescent="0.25">
      <c r="A128">
        <v>5105</v>
      </c>
      <c r="B128" t="s">
        <v>121</v>
      </c>
      <c r="C128" s="2">
        <v>3477.83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V128" s="2">
        <v>3477.83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</row>
    <row r="129" spans="1:42" x14ac:dyDescent="0.25">
      <c r="A129">
        <v>239</v>
      </c>
      <c r="B129" t="s">
        <v>122</v>
      </c>
      <c r="C129" s="2">
        <v>1614.86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 s="2">
        <v>1238.8800000000001</v>
      </c>
      <c r="Q129">
        <v>0</v>
      </c>
      <c r="R129">
        <v>619.44000000000005</v>
      </c>
      <c r="S129">
        <v>0</v>
      </c>
      <c r="T129">
        <v>0</v>
      </c>
      <c r="V129" s="2">
        <v>4645.8</v>
      </c>
      <c r="W129" s="2">
        <v>1172.6199999999999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</row>
    <row r="130" spans="1:42" x14ac:dyDescent="0.25">
      <c r="A130">
        <v>5086</v>
      </c>
      <c r="B130" t="s">
        <v>123</v>
      </c>
      <c r="C130" s="2">
        <v>3477.83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V130" s="2">
        <v>3477.83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</row>
    <row r="131" spans="1:42" x14ac:dyDescent="0.25">
      <c r="A131">
        <v>4702</v>
      </c>
      <c r="B131" t="s">
        <v>124</v>
      </c>
      <c r="C131" s="2">
        <v>2935.39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V131" s="2">
        <v>5870.78</v>
      </c>
      <c r="W131">
        <v>0</v>
      </c>
      <c r="X131">
        <v>0</v>
      </c>
      <c r="Y131">
        <v>0</v>
      </c>
      <c r="Z131" s="2">
        <v>2935.39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</row>
    <row r="132" spans="1:42" x14ac:dyDescent="0.25">
      <c r="A132">
        <v>815</v>
      </c>
      <c r="B132" t="s">
        <v>125</v>
      </c>
      <c r="C132" s="2">
        <v>2241.4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190.8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V132" s="2">
        <v>2432.1999999999998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</row>
    <row r="133" spans="1:42" x14ac:dyDescent="0.25">
      <c r="A133">
        <v>5184</v>
      </c>
      <c r="B133" t="s">
        <v>126</v>
      </c>
      <c r="C133" s="2">
        <v>1884.62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V133" s="2">
        <v>1884.62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</row>
    <row r="134" spans="1:42" x14ac:dyDescent="0.25">
      <c r="A134">
        <v>656</v>
      </c>
      <c r="B134" t="s">
        <v>127</v>
      </c>
      <c r="C134" s="2">
        <v>4550.54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V134" s="2">
        <v>4550.54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</row>
    <row r="135" spans="1:42" x14ac:dyDescent="0.25">
      <c r="A135">
        <v>4386</v>
      </c>
      <c r="B135" t="s">
        <v>128</v>
      </c>
      <c r="C135" s="2">
        <v>2241.4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V135" s="2">
        <v>2241.4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</row>
    <row r="136" spans="1:42" x14ac:dyDescent="0.25">
      <c r="A136">
        <v>4370</v>
      </c>
      <c r="B136" t="s">
        <v>129</v>
      </c>
      <c r="C136" s="2">
        <v>5066.22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V136" s="2">
        <v>8147.59</v>
      </c>
      <c r="W136">
        <v>48.04</v>
      </c>
      <c r="X136">
        <v>0</v>
      </c>
      <c r="Y136">
        <v>0</v>
      </c>
      <c r="Z136">
        <v>0</v>
      </c>
      <c r="AA136" s="2">
        <v>3033.33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</row>
    <row r="137" spans="1:42" x14ac:dyDescent="0.25">
      <c r="A137">
        <v>276</v>
      </c>
      <c r="B137" t="s">
        <v>130</v>
      </c>
      <c r="C137" s="2">
        <v>2474.69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388.2</v>
      </c>
      <c r="J137">
        <v>59.72</v>
      </c>
      <c r="K137">
        <v>0</v>
      </c>
      <c r="L137">
        <v>190.8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V137" s="2">
        <v>3186.29</v>
      </c>
      <c r="W137">
        <v>72.88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</row>
    <row r="138" spans="1:42" x14ac:dyDescent="0.25">
      <c r="A138">
        <v>770</v>
      </c>
      <c r="B138" t="s">
        <v>131</v>
      </c>
      <c r="C138" s="2">
        <v>2122.39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V138" s="2">
        <v>2124.92</v>
      </c>
      <c r="W138">
        <v>2.5299999999999998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</row>
    <row r="139" spans="1:42" x14ac:dyDescent="0.25">
      <c r="A139">
        <v>4391</v>
      </c>
      <c r="B139" t="s">
        <v>132</v>
      </c>
      <c r="C139" s="2">
        <v>1679.01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V139" s="2">
        <v>1679.01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</row>
    <row r="140" spans="1:42" x14ac:dyDescent="0.25">
      <c r="A140">
        <v>5011</v>
      </c>
      <c r="B140" t="s">
        <v>133</v>
      </c>
      <c r="C140" s="2">
        <v>3618.33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V140" s="2">
        <v>3618.33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</row>
    <row r="141" spans="1:42" x14ac:dyDescent="0.25">
      <c r="A141">
        <v>146</v>
      </c>
      <c r="B141" t="s">
        <v>134</v>
      </c>
      <c r="C141" s="2">
        <v>6698.88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V141" s="2">
        <v>7691.98</v>
      </c>
      <c r="W141">
        <v>993.1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</row>
    <row r="142" spans="1:42" x14ac:dyDescent="0.25">
      <c r="A142">
        <v>5020</v>
      </c>
      <c r="B142" t="s">
        <v>135</v>
      </c>
      <c r="C142" s="2">
        <v>3240.9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V142" s="2">
        <v>3460.75</v>
      </c>
      <c r="W142">
        <v>219.85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</row>
    <row r="143" spans="1:42" x14ac:dyDescent="0.25">
      <c r="A143">
        <v>443</v>
      </c>
      <c r="B143" t="s">
        <v>136</v>
      </c>
      <c r="C143" s="2">
        <v>2811.55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V143" s="2">
        <v>2811.55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</row>
    <row r="144" spans="1:42" x14ac:dyDescent="0.25">
      <c r="A144">
        <v>4833</v>
      </c>
      <c r="B144" t="s">
        <v>137</v>
      </c>
      <c r="C144" s="2">
        <v>4176.3999999999996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636.4</v>
      </c>
      <c r="J144">
        <v>97.91</v>
      </c>
      <c r="K144">
        <v>0</v>
      </c>
      <c r="L144">
        <v>190.8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V144" s="2">
        <v>5101.51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</row>
    <row r="145" spans="1:42" x14ac:dyDescent="0.25">
      <c r="A145">
        <v>4369</v>
      </c>
      <c r="B145" t="s">
        <v>138</v>
      </c>
      <c r="C145" s="2">
        <v>2241.4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747.13</v>
      </c>
      <c r="S145">
        <v>0</v>
      </c>
      <c r="T145">
        <v>0</v>
      </c>
      <c r="V145" s="2">
        <v>4008.53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 s="2">
        <v>1020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</row>
    <row r="146" spans="1:42" x14ac:dyDescent="0.25">
      <c r="A146">
        <v>5402</v>
      </c>
      <c r="B146" t="s">
        <v>139</v>
      </c>
      <c r="C146" s="2">
        <v>5000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V146" s="2">
        <v>5000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</row>
    <row r="147" spans="1:42" x14ac:dyDescent="0.25">
      <c r="A147">
        <v>4494</v>
      </c>
      <c r="B147" t="s">
        <v>140</v>
      </c>
      <c r="C147" s="2">
        <v>5066.22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V147" s="2">
        <v>8566.2199999999993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 s="2">
        <v>3500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</row>
    <row r="148" spans="1:42" x14ac:dyDescent="0.25">
      <c r="A148">
        <v>4779</v>
      </c>
      <c r="B148" t="s">
        <v>141</v>
      </c>
      <c r="C148" s="2">
        <v>4588.6400000000003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V148" s="2">
        <v>4588.6400000000003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</row>
    <row r="149" spans="1:42" x14ac:dyDescent="0.25">
      <c r="A149">
        <v>5055</v>
      </c>
      <c r="B149" t="s">
        <v>142</v>
      </c>
      <c r="C149" s="2">
        <v>1353.95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190.8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V149" s="2">
        <v>1544.75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</row>
    <row r="150" spans="1:42" x14ac:dyDescent="0.25">
      <c r="A150">
        <v>4763</v>
      </c>
      <c r="B150" t="s">
        <v>143</v>
      </c>
      <c r="C150" s="2">
        <v>4588.6400000000003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V150" s="2">
        <v>4588.6400000000003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</row>
    <row r="151" spans="1:42" x14ac:dyDescent="0.25">
      <c r="A151">
        <v>5354</v>
      </c>
      <c r="B151" t="s">
        <v>144</v>
      </c>
      <c r="C151" s="2">
        <v>3000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V151" s="2">
        <v>3000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</row>
    <row r="152" spans="1:42" x14ac:dyDescent="0.25">
      <c r="A152">
        <v>64</v>
      </c>
      <c r="B152" t="s">
        <v>145</v>
      </c>
      <c r="C152" s="2">
        <v>1614.86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V152" s="2">
        <v>3181.7</v>
      </c>
      <c r="W152" s="2">
        <v>1566.84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</row>
    <row r="153" spans="1:42" x14ac:dyDescent="0.25">
      <c r="A153">
        <v>444</v>
      </c>
      <c r="B153" t="s">
        <v>146</v>
      </c>
      <c r="C153" s="2">
        <v>1614.86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V153" s="2">
        <v>3646.27</v>
      </c>
      <c r="W153">
        <v>771.41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 s="2">
        <v>1260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</row>
    <row r="154" spans="1:42" x14ac:dyDescent="0.25">
      <c r="A154">
        <v>209</v>
      </c>
      <c r="B154" t="s">
        <v>147</v>
      </c>
      <c r="C154" s="2">
        <v>6698.88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V154" s="2">
        <v>7441.17</v>
      </c>
      <c r="W154">
        <v>742.29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</row>
    <row r="155" spans="1:42" x14ac:dyDescent="0.25">
      <c r="A155">
        <v>5351</v>
      </c>
      <c r="B155" t="s">
        <v>148</v>
      </c>
      <c r="C155">
        <v>440.1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V155">
        <v>440.1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</row>
    <row r="156" spans="1:42" x14ac:dyDescent="0.25">
      <c r="A156">
        <v>4346</v>
      </c>
      <c r="B156" t="s">
        <v>149</v>
      </c>
      <c r="C156" s="2">
        <v>2935.39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67.09</v>
      </c>
      <c r="J156">
        <v>10.32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V156" s="2">
        <v>6312.8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 s="2">
        <v>3300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</row>
    <row r="157" spans="1:42" x14ac:dyDescent="0.25">
      <c r="A157">
        <v>5257</v>
      </c>
      <c r="B157" t="s">
        <v>150</v>
      </c>
      <c r="C157" s="2">
        <v>2122.39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V157" s="2">
        <v>2122.39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</row>
    <row r="158" spans="1:42" x14ac:dyDescent="0.25">
      <c r="A158">
        <v>5404</v>
      </c>
      <c r="B158" t="s">
        <v>151</v>
      </c>
      <c r="C158">
        <v>0</v>
      </c>
      <c r="D158">
        <v>0</v>
      </c>
      <c r="E158">
        <v>249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V158">
        <v>274.8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25.8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</row>
    <row r="159" spans="1:42" x14ac:dyDescent="0.25">
      <c r="A159">
        <v>5307</v>
      </c>
      <c r="B159" t="s">
        <v>1021</v>
      </c>
      <c r="C159">
        <v>0</v>
      </c>
      <c r="D159">
        <v>0</v>
      </c>
      <c r="E159">
        <v>0</v>
      </c>
      <c r="F159">
        <v>608.66999999999996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V159">
        <v>671.74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63.07</v>
      </c>
      <c r="AL159">
        <v>0</v>
      </c>
      <c r="AM159">
        <v>0</v>
      </c>
      <c r="AN159">
        <v>0</v>
      </c>
      <c r="AO159">
        <v>0</v>
      </c>
      <c r="AP159">
        <v>0</v>
      </c>
    </row>
    <row r="160" spans="1:42" x14ac:dyDescent="0.25">
      <c r="A160">
        <v>5321</v>
      </c>
      <c r="B160" t="s">
        <v>152</v>
      </c>
      <c r="C160" s="2">
        <v>1202.27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190.8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V160" s="2">
        <v>1393.07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</row>
    <row r="161" spans="1:42" x14ac:dyDescent="0.25">
      <c r="A161">
        <v>5312</v>
      </c>
      <c r="B161" t="s">
        <v>153</v>
      </c>
      <c r="C161" s="2">
        <v>2197.4499999999998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V161" s="2">
        <v>2197.4499999999998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</row>
    <row r="162" spans="1:42" x14ac:dyDescent="0.25">
      <c r="A162">
        <v>4633</v>
      </c>
      <c r="B162" t="s">
        <v>154</v>
      </c>
      <c r="C162" s="2">
        <v>4869.5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V162" s="2">
        <v>8369.5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 s="2">
        <v>3500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</row>
    <row r="163" spans="1:42" x14ac:dyDescent="0.25">
      <c r="A163">
        <v>5178</v>
      </c>
      <c r="B163" t="s">
        <v>155</v>
      </c>
      <c r="C163" s="2">
        <v>1202.27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190.8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V163" s="2">
        <v>1393.07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</row>
    <row r="164" spans="1:42" x14ac:dyDescent="0.25">
      <c r="A164">
        <v>66</v>
      </c>
      <c r="B164" t="s">
        <v>156</v>
      </c>
      <c r="C164" s="2">
        <v>2172.56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V164" s="2">
        <v>4782.6400000000003</v>
      </c>
      <c r="W164" s="2">
        <v>2610.08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</row>
    <row r="165" spans="1:42" x14ac:dyDescent="0.25">
      <c r="A165">
        <v>1091</v>
      </c>
      <c r="B165" t="s">
        <v>157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V165" s="2">
        <v>1000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 s="2">
        <v>1000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</row>
    <row r="166" spans="1:42" x14ac:dyDescent="0.25">
      <c r="A166">
        <v>5313</v>
      </c>
      <c r="B166" t="s">
        <v>158</v>
      </c>
      <c r="C166" s="2">
        <v>2197.4499999999998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V166" s="2">
        <v>2197.4499999999998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</row>
    <row r="167" spans="1:42" x14ac:dyDescent="0.25">
      <c r="A167">
        <v>4651</v>
      </c>
      <c r="B167" t="s">
        <v>159</v>
      </c>
      <c r="C167" s="2">
        <v>3240.9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V167" s="2">
        <v>5498.98</v>
      </c>
      <c r="W167" s="2">
        <v>1258.08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 s="2">
        <v>1000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</row>
    <row r="168" spans="1:42" x14ac:dyDescent="0.25">
      <c r="A168">
        <v>355</v>
      </c>
      <c r="B168" t="s">
        <v>160</v>
      </c>
      <c r="C168" s="2">
        <v>2331.9499999999998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V168" s="2">
        <v>2331.9499999999998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</row>
    <row r="169" spans="1:42" x14ac:dyDescent="0.25">
      <c r="A169">
        <v>5397</v>
      </c>
      <c r="B169" t="s">
        <v>161</v>
      </c>
      <c r="C169">
        <v>0</v>
      </c>
      <c r="D169">
        <v>0</v>
      </c>
      <c r="E169">
        <v>830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V169">
        <v>916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86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</row>
    <row r="170" spans="1:42" x14ac:dyDescent="0.25">
      <c r="A170">
        <v>4979</v>
      </c>
      <c r="B170" t="s">
        <v>162</v>
      </c>
      <c r="C170" s="2">
        <v>3240.9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 s="2">
        <v>2153.58</v>
      </c>
      <c r="S170">
        <v>0</v>
      </c>
      <c r="T170">
        <v>0</v>
      </c>
      <c r="V170" s="2">
        <v>8614.33</v>
      </c>
      <c r="W170">
        <v>219.85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 s="2">
        <v>3000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</row>
    <row r="171" spans="1:42" x14ac:dyDescent="0.25">
      <c r="A171">
        <v>4399</v>
      </c>
      <c r="B171" t="s">
        <v>163</v>
      </c>
      <c r="C171" s="2">
        <v>2426.16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V171" s="2">
        <v>2426.16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</row>
    <row r="172" spans="1:42" x14ac:dyDescent="0.25">
      <c r="A172">
        <v>246</v>
      </c>
      <c r="B172" t="s">
        <v>164</v>
      </c>
      <c r="C172" s="2">
        <v>3240.9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V172" s="2">
        <v>5615.09</v>
      </c>
      <c r="W172" s="2">
        <v>2374.19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</row>
    <row r="173" spans="1:42" x14ac:dyDescent="0.25">
      <c r="A173">
        <v>762</v>
      </c>
      <c r="B173" t="s">
        <v>165</v>
      </c>
      <c r="C173" s="2">
        <v>5066.22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190.8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V173" s="2">
        <v>5579.03</v>
      </c>
      <c r="W173">
        <v>322.01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</row>
    <row r="174" spans="1:42" x14ac:dyDescent="0.25">
      <c r="A174">
        <v>5346</v>
      </c>
      <c r="B174" t="s">
        <v>166</v>
      </c>
      <c r="C174" s="2">
        <v>5000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V174" s="2">
        <v>5000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</row>
    <row r="175" spans="1:42" x14ac:dyDescent="0.25">
      <c r="A175">
        <v>5244</v>
      </c>
      <c r="B175" t="s">
        <v>167</v>
      </c>
      <c r="C175">
        <v>0</v>
      </c>
      <c r="D175">
        <v>0</v>
      </c>
      <c r="E175">
        <v>830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V175">
        <v>916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86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</row>
    <row r="176" spans="1:42" x14ac:dyDescent="0.25">
      <c r="A176">
        <v>5280</v>
      </c>
      <c r="B176" t="s">
        <v>168</v>
      </c>
      <c r="C176" s="2">
        <v>2496.5700000000002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V176" s="2">
        <v>2976.57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480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</row>
    <row r="177" spans="1:42" x14ac:dyDescent="0.25">
      <c r="A177">
        <v>5083</v>
      </c>
      <c r="B177" t="s">
        <v>169</v>
      </c>
      <c r="C177" s="2">
        <v>3477.83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V177" s="2">
        <v>4257.83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780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</row>
    <row r="178" spans="1:42" x14ac:dyDescent="0.25">
      <c r="A178">
        <v>200</v>
      </c>
      <c r="B178" t="s">
        <v>170</v>
      </c>
      <c r="C178" s="2">
        <v>1561.03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V178" s="2">
        <v>1821.8</v>
      </c>
      <c r="W178">
        <v>260.77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</row>
    <row r="179" spans="1:42" x14ac:dyDescent="0.25">
      <c r="A179">
        <v>4620</v>
      </c>
      <c r="B179" t="s">
        <v>171</v>
      </c>
      <c r="C179" s="2">
        <v>2241.4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V179" s="2">
        <v>2241.4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</row>
    <row r="180" spans="1:42" x14ac:dyDescent="0.25">
      <c r="A180">
        <v>5352</v>
      </c>
      <c r="B180" t="s">
        <v>172</v>
      </c>
      <c r="C180">
        <v>0</v>
      </c>
      <c r="D180">
        <v>0</v>
      </c>
      <c r="E180">
        <v>830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V180">
        <v>916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86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</row>
    <row r="181" spans="1:42" x14ac:dyDescent="0.25">
      <c r="A181">
        <v>294</v>
      </c>
      <c r="B181" t="s">
        <v>173</v>
      </c>
      <c r="C181" s="2">
        <v>1853.76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V181" s="2">
        <v>5762.88</v>
      </c>
      <c r="W181" s="2">
        <v>1027.68</v>
      </c>
      <c r="X181">
        <v>0</v>
      </c>
      <c r="Y181">
        <v>0</v>
      </c>
      <c r="Z181" s="2">
        <v>2881.44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</row>
    <row r="182" spans="1:42" x14ac:dyDescent="0.25">
      <c r="A182">
        <v>1090</v>
      </c>
      <c r="B182" t="s">
        <v>174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V182" s="2">
        <v>18000</v>
      </c>
      <c r="W182">
        <v>0</v>
      </c>
      <c r="X182" s="2">
        <v>18000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</row>
    <row r="183" spans="1:42" x14ac:dyDescent="0.25">
      <c r="A183">
        <v>4730</v>
      </c>
      <c r="B183" t="s">
        <v>175</v>
      </c>
      <c r="C183" s="2">
        <v>4588.6400000000003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V183" s="2">
        <v>4588.6400000000003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</row>
    <row r="184" spans="1:42" x14ac:dyDescent="0.25">
      <c r="A184">
        <v>4986</v>
      </c>
      <c r="B184" t="s">
        <v>176</v>
      </c>
      <c r="C184" s="2">
        <v>4588.6400000000003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V184" s="2">
        <v>9477.2800000000007</v>
      </c>
      <c r="W184">
        <v>0</v>
      </c>
      <c r="X184">
        <v>0</v>
      </c>
      <c r="Y184">
        <v>0</v>
      </c>
      <c r="Z184" s="2">
        <v>4588.6400000000003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300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</row>
    <row r="185" spans="1:42" x14ac:dyDescent="0.25">
      <c r="A185">
        <v>5110</v>
      </c>
      <c r="B185" t="s">
        <v>177</v>
      </c>
      <c r="C185" s="2">
        <v>3477.83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V185" s="2">
        <v>6957.83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 s="2">
        <v>3000</v>
      </c>
      <c r="AG185">
        <v>0</v>
      </c>
      <c r="AH185">
        <v>0</v>
      </c>
      <c r="AI185">
        <v>480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</row>
    <row r="186" spans="1:42" x14ac:dyDescent="0.25">
      <c r="A186">
        <v>5311</v>
      </c>
      <c r="B186" t="s">
        <v>178</v>
      </c>
      <c r="C186" s="2">
        <v>2197.4499999999998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V186" s="2">
        <v>2197.4499999999998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</row>
    <row r="187" spans="1:42" x14ac:dyDescent="0.25">
      <c r="A187">
        <v>271</v>
      </c>
      <c r="B187" t="s">
        <v>179</v>
      </c>
      <c r="C187" s="2">
        <v>6567.53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190.8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V187" s="2">
        <v>6758.33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</row>
    <row r="188" spans="1:42" x14ac:dyDescent="0.25">
      <c r="A188">
        <v>377</v>
      </c>
      <c r="B188" t="s">
        <v>180</v>
      </c>
      <c r="C188" s="2">
        <v>1614.86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V188" s="2">
        <v>2003.99</v>
      </c>
      <c r="W188">
        <v>389.13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</row>
    <row r="189" spans="1:42" x14ac:dyDescent="0.25">
      <c r="A189">
        <v>570</v>
      </c>
      <c r="B189" t="s">
        <v>181</v>
      </c>
      <c r="C189" s="2">
        <v>2935.39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V189" s="2">
        <v>5870.78</v>
      </c>
      <c r="W189">
        <v>0</v>
      </c>
      <c r="X189">
        <v>0</v>
      </c>
      <c r="Y189">
        <v>0</v>
      </c>
      <c r="Z189" s="2">
        <v>2935.39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</row>
    <row r="190" spans="1:42" x14ac:dyDescent="0.25">
      <c r="A190">
        <v>496</v>
      </c>
      <c r="B190" t="s">
        <v>182</v>
      </c>
      <c r="C190" s="2">
        <v>2935.39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V190" s="2">
        <v>2935.39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</row>
    <row r="191" spans="1:42" x14ac:dyDescent="0.25">
      <c r="A191">
        <v>188</v>
      </c>
      <c r="B191" t="s">
        <v>183</v>
      </c>
      <c r="C191" s="2">
        <v>3240.9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V191" s="2">
        <v>7391.21</v>
      </c>
      <c r="W191" s="2">
        <v>4150.3100000000004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</row>
    <row r="192" spans="1:42" x14ac:dyDescent="0.25">
      <c r="A192">
        <v>640</v>
      </c>
      <c r="B192" t="s">
        <v>184</v>
      </c>
      <c r="C192" s="2">
        <v>1853.76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V192" s="2">
        <v>2847.07</v>
      </c>
      <c r="W192">
        <v>249.95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743.36</v>
      </c>
      <c r="AM192">
        <v>0</v>
      </c>
      <c r="AN192">
        <v>0</v>
      </c>
      <c r="AO192">
        <v>0</v>
      </c>
      <c r="AP192">
        <v>0</v>
      </c>
    </row>
    <row r="193" spans="1:42" x14ac:dyDescent="0.25">
      <c r="A193">
        <v>57</v>
      </c>
      <c r="B193" t="s">
        <v>185</v>
      </c>
      <c r="C193" s="2">
        <v>7073.49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V193" s="2">
        <v>12320.27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s="2">
        <v>4000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 s="2">
        <v>1246.78</v>
      </c>
      <c r="AM193">
        <v>0</v>
      </c>
      <c r="AN193">
        <v>0</v>
      </c>
      <c r="AO193">
        <v>0</v>
      </c>
      <c r="AP193">
        <v>0</v>
      </c>
    </row>
    <row r="194" spans="1:42" x14ac:dyDescent="0.25">
      <c r="A194">
        <v>4746</v>
      </c>
      <c r="B194" t="s">
        <v>186</v>
      </c>
      <c r="C194" s="2">
        <v>5877.6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V194" s="2">
        <v>9778.2199999999993</v>
      </c>
      <c r="W194">
        <v>400.62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 s="2">
        <v>3500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</row>
    <row r="195" spans="1:42" x14ac:dyDescent="0.25">
      <c r="A195">
        <v>29</v>
      </c>
      <c r="B195" t="s">
        <v>187</v>
      </c>
      <c r="C195" s="2">
        <v>1614.86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V195" s="2">
        <v>3490.92</v>
      </c>
      <c r="W195" s="2">
        <v>1096.06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780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</row>
    <row r="196" spans="1:42" x14ac:dyDescent="0.25">
      <c r="A196">
        <v>4377</v>
      </c>
      <c r="B196" t="s">
        <v>188</v>
      </c>
      <c r="C196" s="2">
        <v>3258.85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V196" s="2">
        <v>3833.84</v>
      </c>
      <c r="W196">
        <v>574.99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</row>
    <row r="197" spans="1:42" x14ac:dyDescent="0.25">
      <c r="A197">
        <v>4953</v>
      </c>
      <c r="B197" t="s">
        <v>189</v>
      </c>
      <c r="C197" s="2">
        <v>3240.9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V197" s="2">
        <v>4914.2700000000004</v>
      </c>
      <c r="W197" s="2">
        <v>1673.37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</row>
    <row r="198" spans="1:42" x14ac:dyDescent="0.25">
      <c r="A198">
        <v>5344</v>
      </c>
      <c r="B198" t="s">
        <v>190</v>
      </c>
      <c r="C198" s="2">
        <v>8000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V198" s="2">
        <v>8000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</row>
    <row r="199" spans="1:42" x14ac:dyDescent="0.25">
      <c r="A199">
        <v>4663</v>
      </c>
      <c r="B199" t="s">
        <v>191</v>
      </c>
      <c r="C199" s="2">
        <v>4869.5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V199" s="2">
        <v>6444.41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 s="2">
        <v>1574.91</v>
      </c>
      <c r="AM199">
        <v>0</v>
      </c>
      <c r="AN199">
        <v>0</v>
      </c>
      <c r="AO199">
        <v>0</v>
      </c>
      <c r="AP199">
        <v>0</v>
      </c>
    </row>
    <row r="200" spans="1:42" x14ac:dyDescent="0.25">
      <c r="A200">
        <v>4473</v>
      </c>
      <c r="B200" t="s">
        <v>192</v>
      </c>
      <c r="C200" s="2">
        <v>3240.9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V200" s="2">
        <v>5205.93</v>
      </c>
      <c r="W200" s="2">
        <v>1465.74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499.29</v>
      </c>
      <c r="AM200">
        <v>0</v>
      </c>
      <c r="AN200">
        <v>0</v>
      </c>
      <c r="AO200">
        <v>0</v>
      </c>
      <c r="AP200">
        <v>0</v>
      </c>
    </row>
    <row r="201" spans="1:42" x14ac:dyDescent="0.25">
      <c r="A201">
        <v>356</v>
      </c>
      <c r="B201" t="s">
        <v>193</v>
      </c>
      <c r="C201" s="2">
        <v>1353.95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V201" s="2">
        <v>2408.15</v>
      </c>
      <c r="W201" s="2">
        <v>1054.2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</row>
    <row r="202" spans="1:42" x14ac:dyDescent="0.25">
      <c r="A202">
        <v>5024</v>
      </c>
      <c r="B202" t="s">
        <v>194</v>
      </c>
      <c r="C202" s="2">
        <v>1856.01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V202" s="2">
        <v>1856.01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</row>
    <row r="203" spans="1:42" x14ac:dyDescent="0.25">
      <c r="A203">
        <v>5331</v>
      </c>
      <c r="B203" t="s">
        <v>1022</v>
      </c>
      <c r="C203">
        <v>0</v>
      </c>
      <c r="D203">
        <v>0</v>
      </c>
      <c r="E203">
        <v>830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V203">
        <v>916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86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</row>
    <row r="204" spans="1:42" x14ac:dyDescent="0.25">
      <c r="A204">
        <v>150</v>
      </c>
      <c r="B204" t="s">
        <v>195</v>
      </c>
      <c r="C204" s="2">
        <v>5066.22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V204" s="2">
        <v>6379.96</v>
      </c>
      <c r="W204" s="2">
        <v>1313.74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</row>
    <row r="205" spans="1:42" x14ac:dyDescent="0.25">
      <c r="A205">
        <v>1092</v>
      </c>
      <c r="B205" t="s">
        <v>196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V205" s="2">
        <v>15600</v>
      </c>
      <c r="W205">
        <v>0</v>
      </c>
      <c r="X205">
        <v>0</v>
      </c>
      <c r="Y205" s="2">
        <v>15600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</row>
    <row r="206" spans="1:42" x14ac:dyDescent="0.25">
      <c r="A206">
        <v>4922</v>
      </c>
      <c r="B206" t="s">
        <v>197</v>
      </c>
      <c r="C206" s="2">
        <v>1922.32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V206" s="2">
        <v>2922.32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 s="2">
        <v>1000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</row>
    <row r="207" spans="1:42" x14ac:dyDescent="0.25">
      <c r="A207">
        <v>4906</v>
      </c>
      <c r="B207" t="s">
        <v>198</v>
      </c>
      <c r="C207" s="2">
        <v>3240.9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V207" s="2">
        <v>3668.39</v>
      </c>
      <c r="W207">
        <v>427.49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</row>
    <row r="208" spans="1:42" x14ac:dyDescent="0.25">
      <c r="A208">
        <v>1088</v>
      </c>
      <c r="B208" t="s">
        <v>199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V208" s="2">
        <v>15600</v>
      </c>
      <c r="W208">
        <v>0</v>
      </c>
      <c r="X208">
        <v>0</v>
      </c>
      <c r="Y208" s="2">
        <v>15600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</row>
    <row r="209" spans="1:42" x14ac:dyDescent="0.25">
      <c r="A209">
        <v>4458</v>
      </c>
      <c r="B209" t="s">
        <v>200</v>
      </c>
      <c r="C209" s="2">
        <v>1614.86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V209" s="2">
        <v>4586.24</v>
      </c>
      <c r="W209">
        <v>558.26</v>
      </c>
      <c r="X209">
        <v>0</v>
      </c>
      <c r="Y209">
        <v>0</v>
      </c>
      <c r="Z209" s="2">
        <v>2173.12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240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</row>
    <row r="210" spans="1:42" x14ac:dyDescent="0.25">
      <c r="A210">
        <v>5308</v>
      </c>
      <c r="B210" t="s">
        <v>201</v>
      </c>
      <c r="C210">
        <v>0</v>
      </c>
      <c r="D210">
        <v>0</v>
      </c>
      <c r="E210">
        <v>830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V210">
        <v>916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86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</row>
    <row r="211" spans="1:42" x14ac:dyDescent="0.25">
      <c r="A211">
        <v>5275</v>
      </c>
      <c r="B211" t="s">
        <v>202</v>
      </c>
      <c r="C211">
        <v>0</v>
      </c>
      <c r="D211">
        <v>0</v>
      </c>
      <c r="E211">
        <v>830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V211">
        <v>916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86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</row>
    <row r="212" spans="1:42" x14ac:dyDescent="0.25">
      <c r="A212">
        <v>4694</v>
      </c>
      <c r="B212" t="s">
        <v>203</v>
      </c>
      <c r="C212" s="2">
        <v>4680.41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520.04999999999995</v>
      </c>
      <c r="S212">
        <v>0</v>
      </c>
      <c r="T212">
        <v>0</v>
      </c>
      <c r="V212" s="2">
        <v>5200.46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</row>
    <row r="213" spans="1:42" x14ac:dyDescent="0.25">
      <c r="A213">
        <v>759</v>
      </c>
      <c r="B213" t="s">
        <v>204</v>
      </c>
      <c r="C213" s="2">
        <v>3240.9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V213" s="2">
        <v>10355.06</v>
      </c>
      <c r="W213" s="2">
        <v>1936.63</v>
      </c>
      <c r="X213">
        <v>0</v>
      </c>
      <c r="Y213">
        <v>0</v>
      </c>
      <c r="Z213" s="2">
        <v>5177.53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</row>
    <row r="214" spans="1:42" x14ac:dyDescent="0.25">
      <c r="A214">
        <v>4403</v>
      </c>
      <c r="B214" t="s">
        <v>205</v>
      </c>
      <c r="C214" s="2">
        <v>1353.95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V214" s="2">
        <v>1915.82</v>
      </c>
      <c r="W214">
        <v>561.87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</row>
    <row r="215" spans="1:42" x14ac:dyDescent="0.25">
      <c r="A215">
        <v>5087</v>
      </c>
      <c r="B215" t="s">
        <v>206</v>
      </c>
      <c r="C215" s="2">
        <v>3477.83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V215" s="2">
        <v>3477.83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</row>
    <row r="216" spans="1:42" x14ac:dyDescent="0.25">
      <c r="A216">
        <v>240</v>
      </c>
      <c r="B216" t="s">
        <v>207</v>
      </c>
      <c r="C216" s="2">
        <v>2994.09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998.03</v>
      </c>
      <c r="S216">
        <v>0</v>
      </c>
      <c r="T216">
        <v>0</v>
      </c>
      <c r="V216" s="2">
        <v>3992.12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</row>
    <row r="217" spans="1:42" x14ac:dyDescent="0.25">
      <c r="A217">
        <v>5388</v>
      </c>
      <c r="B217" t="s">
        <v>1023</v>
      </c>
      <c r="C217" s="2">
        <v>1884.62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V217" s="2">
        <v>1884.62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</row>
    <row r="218" spans="1:42" x14ac:dyDescent="0.25">
      <c r="A218">
        <v>5267</v>
      </c>
      <c r="B218" t="s">
        <v>208</v>
      </c>
      <c r="C218">
        <v>440.1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V218">
        <v>440.1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</row>
    <row r="219" spans="1:42" x14ac:dyDescent="0.25">
      <c r="A219">
        <v>5278</v>
      </c>
      <c r="B219" t="s">
        <v>209</v>
      </c>
      <c r="C219">
        <v>0</v>
      </c>
      <c r="D219">
        <v>0</v>
      </c>
      <c r="E219">
        <v>830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V219">
        <v>916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86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</row>
    <row r="220" spans="1:42" x14ac:dyDescent="0.25">
      <c r="A220">
        <v>4277</v>
      </c>
      <c r="B220" t="s">
        <v>210</v>
      </c>
      <c r="C220" s="2">
        <v>3839.8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572.4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V220" s="2">
        <v>4412.2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</row>
    <row r="221" spans="1:42" x14ac:dyDescent="0.25">
      <c r="A221">
        <v>617</v>
      </c>
      <c r="B221" t="s">
        <v>211</v>
      </c>
      <c r="C221" s="2">
        <v>1591.79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V221" s="2">
        <v>2073.23</v>
      </c>
      <c r="W221">
        <v>481.44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</row>
    <row r="222" spans="1:42" x14ac:dyDescent="0.25">
      <c r="A222">
        <v>4341</v>
      </c>
      <c r="B222" t="s">
        <v>212</v>
      </c>
      <c r="C222" s="2">
        <v>5066.22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V222" s="2">
        <v>5114.26</v>
      </c>
      <c r="W222">
        <v>48.04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</row>
    <row r="223" spans="1:42" x14ac:dyDescent="0.25">
      <c r="A223">
        <v>5256</v>
      </c>
      <c r="B223" t="s">
        <v>213</v>
      </c>
      <c r="C223" s="2">
        <v>1614.86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V223" s="2">
        <v>1614.86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</row>
    <row r="224" spans="1:42" x14ac:dyDescent="0.25">
      <c r="A224">
        <v>365</v>
      </c>
      <c r="B224" t="s">
        <v>214</v>
      </c>
      <c r="C224" s="2">
        <v>3240.9</v>
      </c>
      <c r="D224">
        <v>0</v>
      </c>
      <c r="E224">
        <v>0</v>
      </c>
      <c r="F224">
        <v>0</v>
      </c>
      <c r="G224">
        <v>656.57</v>
      </c>
      <c r="H224">
        <v>484.02</v>
      </c>
      <c r="I224">
        <v>0</v>
      </c>
      <c r="J224">
        <v>0</v>
      </c>
      <c r="K224">
        <v>0</v>
      </c>
      <c r="L224">
        <v>0</v>
      </c>
      <c r="M224">
        <v>74.459999999999994</v>
      </c>
      <c r="N224">
        <v>101.01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V224" s="2">
        <v>5050.82</v>
      </c>
      <c r="W224">
        <v>493.86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</row>
    <row r="225" spans="1:42" x14ac:dyDescent="0.25">
      <c r="A225">
        <v>349</v>
      </c>
      <c r="B225" t="s">
        <v>215</v>
      </c>
      <c r="C225" s="2">
        <v>2122.39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V225" s="2">
        <v>7217.8</v>
      </c>
      <c r="W225" s="2">
        <v>1486.51</v>
      </c>
      <c r="X225">
        <v>0</v>
      </c>
      <c r="Y225">
        <v>0</v>
      </c>
      <c r="Z225" s="2">
        <v>3608.9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</row>
    <row r="226" spans="1:42" x14ac:dyDescent="0.25">
      <c r="A226">
        <v>505</v>
      </c>
      <c r="B226" t="s">
        <v>216</v>
      </c>
      <c r="C226" s="2">
        <v>2474.69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377.1</v>
      </c>
      <c r="J226">
        <v>58.02</v>
      </c>
      <c r="K226">
        <v>0</v>
      </c>
      <c r="L226">
        <v>190.8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V226" s="2">
        <v>3100.61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</row>
    <row r="227" spans="1:42" x14ac:dyDescent="0.25">
      <c r="A227">
        <v>4984</v>
      </c>
      <c r="B227" t="s">
        <v>217</v>
      </c>
      <c r="C227" s="2">
        <v>3690.7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V227" s="2">
        <v>7381.4</v>
      </c>
      <c r="W227">
        <v>0</v>
      </c>
      <c r="X227">
        <v>0</v>
      </c>
      <c r="Y227">
        <v>0</v>
      </c>
      <c r="Z227" s="2">
        <v>3690.7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</row>
    <row r="228" spans="1:42" x14ac:dyDescent="0.25">
      <c r="A228">
        <v>5343</v>
      </c>
      <c r="B228" t="s">
        <v>1024</v>
      </c>
      <c r="C228" s="2">
        <v>6333.33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V228" s="2">
        <v>6333.33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</row>
    <row r="229" spans="1:42" x14ac:dyDescent="0.25">
      <c r="A229">
        <v>4656</v>
      </c>
      <c r="B229" t="s">
        <v>218</v>
      </c>
      <c r="C229" s="2">
        <v>4869.5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V229" s="2">
        <v>4869.5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</row>
    <row r="230" spans="1:42" x14ac:dyDescent="0.25">
      <c r="A230">
        <v>60</v>
      </c>
      <c r="B230" t="s">
        <v>219</v>
      </c>
      <c r="C230" s="2">
        <v>1614.86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V230" s="2">
        <v>2408.16</v>
      </c>
      <c r="W230">
        <v>793.3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</row>
    <row r="231" spans="1:42" x14ac:dyDescent="0.25">
      <c r="A231">
        <v>376</v>
      </c>
      <c r="B231" t="s">
        <v>220</v>
      </c>
      <c r="C231" s="2">
        <v>1353.95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V231" s="2">
        <v>2468.1999999999998</v>
      </c>
      <c r="W231" s="2">
        <v>1114.25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</row>
    <row r="232" spans="1:42" x14ac:dyDescent="0.25">
      <c r="A232">
        <v>5155</v>
      </c>
      <c r="B232" t="s">
        <v>221</v>
      </c>
      <c r="C232" s="2">
        <v>3409.63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V232" s="2">
        <v>3409.63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</row>
    <row r="233" spans="1:42" x14ac:dyDescent="0.25">
      <c r="A233">
        <v>369</v>
      </c>
      <c r="B233" t="s">
        <v>222</v>
      </c>
      <c r="C233" s="2">
        <v>3839.8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572.4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V233" s="2">
        <v>4782.2700000000004</v>
      </c>
      <c r="W233">
        <v>370.07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</row>
    <row r="234" spans="1:42" x14ac:dyDescent="0.25">
      <c r="A234">
        <v>4603</v>
      </c>
      <c r="B234" t="s">
        <v>223</v>
      </c>
      <c r="C234" s="2">
        <v>3764.51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572.4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V234" s="2">
        <v>4336.91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</row>
    <row r="235" spans="1:42" x14ac:dyDescent="0.25">
      <c r="A235">
        <v>5164</v>
      </c>
      <c r="B235" t="s">
        <v>224</v>
      </c>
      <c r="C235" s="2">
        <v>1884.62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V235" s="2">
        <v>1884.62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</row>
    <row r="236" spans="1:42" x14ac:dyDescent="0.25">
      <c r="A236">
        <v>646</v>
      </c>
      <c r="B236" t="s">
        <v>225</v>
      </c>
      <c r="C236" s="2">
        <v>2046.73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368.41</v>
      </c>
      <c r="L236">
        <v>0</v>
      </c>
      <c r="M236">
        <v>0</v>
      </c>
      <c r="N236">
        <v>0</v>
      </c>
      <c r="O236">
        <v>0</v>
      </c>
      <c r="P236">
        <v>0</v>
      </c>
      <c r="Q236" s="2">
        <v>1159.27</v>
      </c>
      <c r="R236">
        <v>0</v>
      </c>
      <c r="S236">
        <v>0</v>
      </c>
      <c r="T236">
        <v>0</v>
      </c>
      <c r="V236" s="2">
        <v>3574.41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</row>
    <row r="237" spans="1:42" x14ac:dyDescent="0.25">
      <c r="A237">
        <v>5396</v>
      </c>
      <c r="B237" t="s">
        <v>226</v>
      </c>
      <c r="C237">
        <v>0</v>
      </c>
      <c r="D237">
        <v>0</v>
      </c>
      <c r="E237">
        <v>830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V237">
        <v>916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86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</row>
    <row r="238" spans="1:42" x14ac:dyDescent="0.25">
      <c r="A238">
        <v>4981</v>
      </c>
      <c r="B238" t="s">
        <v>227</v>
      </c>
      <c r="C238" s="2">
        <v>3690.7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V238" s="2">
        <v>3690.7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</row>
    <row r="239" spans="1:42" x14ac:dyDescent="0.25">
      <c r="A239">
        <v>4636</v>
      </c>
      <c r="B239" t="s">
        <v>228</v>
      </c>
      <c r="C239" s="2">
        <v>4869.5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V239" s="2">
        <v>4869.5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</row>
    <row r="240" spans="1:42" x14ac:dyDescent="0.25">
      <c r="A240">
        <v>5072</v>
      </c>
      <c r="B240" t="s">
        <v>229</v>
      </c>
      <c r="C240" s="2">
        <v>3477.83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V240" s="2">
        <v>3477.83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</row>
    <row r="241" spans="1:42" x14ac:dyDescent="0.25">
      <c r="A241">
        <v>1094</v>
      </c>
      <c r="B241" t="s">
        <v>230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V241" s="2">
        <v>14000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 s="2">
        <v>14000</v>
      </c>
      <c r="AN241">
        <v>0</v>
      </c>
      <c r="AO241">
        <v>0</v>
      </c>
      <c r="AP241">
        <v>0</v>
      </c>
    </row>
    <row r="242" spans="1:42" x14ac:dyDescent="0.25">
      <c r="A242">
        <v>111</v>
      </c>
      <c r="B242" t="s">
        <v>231</v>
      </c>
      <c r="C242" s="2">
        <v>5066.22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V242" s="2">
        <v>12244.18</v>
      </c>
      <c r="W242" s="2">
        <v>2374.92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 s="2">
        <v>3500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 s="2">
        <v>1303.04</v>
      </c>
      <c r="AM242">
        <v>0</v>
      </c>
      <c r="AN242">
        <v>0</v>
      </c>
      <c r="AO242">
        <v>0</v>
      </c>
      <c r="AP242">
        <v>0</v>
      </c>
    </row>
    <row r="243" spans="1:42" x14ac:dyDescent="0.25">
      <c r="A243">
        <v>1063</v>
      </c>
      <c r="B243" t="s">
        <v>232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V243" s="2">
        <v>4000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s="2">
        <v>4000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</row>
    <row r="244" spans="1:42" x14ac:dyDescent="0.25">
      <c r="A244">
        <v>5325</v>
      </c>
      <c r="B244" t="s">
        <v>233</v>
      </c>
      <c r="C244">
        <v>0</v>
      </c>
      <c r="D244">
        <v>0</v>
      </c>
      <c r="E244">
        <v>830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V244">
        <v>916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86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</row>
    <row r="245" spans="1:42" x14ac:dyDescent="0.25">
      <c r="A245">
        <v>433</v>
      </c>
      <c r="B245" t="s">
        <v>234</v>
      </c>
      <c r="C245" s="2">
        <v>1614.86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V245" s="2">
        <v>2950.92</v>
      </c>
      <c r="W245" s="2">
        <v>1096.06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240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</row>
    <row r="246" spans="1:42" x14ac:dyDescent="0.25">
      <c r="A246">
        <v>4525</v>
      </c>
      <c r="B246" t="s">
        <v>235</v>
      </c>
      <c r="C246" s="2">
        <v>5066.22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V246" s="2">
        <v>6366.22</v>
      </c>
      <c r="W246">
        <v>0</v>
      </c>
      <c r="X246">
        <v>0</v>
      </c>
      <c r="Y246">
        <v>0</v>
      </c>
      <c r="Z246">
        <v>0</v>
      </c>
      <c r="AA246" s="2">
        <v>1300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</row>
    <row r="247" spans="1:42" x14ac:dyDescent="0.25">
      <c r="A247">
        <v>5408</v>
      </c>
      <c r="B247" t="s">
        <v>236</v>
      </c>
      <c r="C247">
        <v>0</v>
      </c>
      <c r="D247">
        <v>0</v>
      </c>
      <c r="E247">
        <v>249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V247">
        <v>274.8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25.8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</row>
    <row r="248" spans="1:42" x14ac:dyDescent="0.25">
      <c r="A248">
        <v>757</v>
      </c>
      <c r="B248" t="s">
        <v>237</v>
      </c>
      <c r="C248" s="2">
        <v>3240.9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V248" s="2">
        <v>5177.53</v>
      </c>
      <c r="W248" s="2">
        <v>1936.63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</row>
    <row r="249" spans="1:42" x14ac:dyDescent="0.25">
      <c r="A249">
        <v>5289</v>
      </c>
      <c r="B249" t="s">
        <v>238</v>
      </c>
      <c r="C249">
        <v>0</v>
      </c>
      <c r="D249">
        <v>0</v>
      </c>
      <c r="E249">
        <v>830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V249">
        <v>916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86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</row>
    <row r="250" spans="1:42" x14ac:dyDescent="0.25">
      <c r="A250">
        <v>4701</v>
      </c>
      <c r="B250" t="s">
        <v>239</v>
      </c>
      <c r="C250" s="2">
        <v>4869.5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V250" s="2">
        <v>4869.5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</row>
    <row r="251" spans="1:42" x14ac:dyDescent="0.25">
      <c r="A251">
        <v>5414</v>
      </c>
      <c r="B251" t="s">
        <v>240</v>
      </c>
      <c r="C251">
        <v>666.67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V251">
        <v>666.67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</row>
    <row r="252" spans="1:42" x14ac:dyDescent="0.25">
      <c r="A252">
        <v>5350</v>
      </c>
      <c r="B252" t="s">
        <v>241</v>
      </c>
      <c r="C252">
        <v>0</v>
      </c>
      <c r="D252">
        <v>0</v>
      </c>
      <c r="E252">
        <v>830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V252">
        <v>916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86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</row>
    <row r="253" spans="1:42" x14ac:dyDescent="0.25">
      <c r="A253">
        <v>283</v>
      </c>
      <c r="B253" t="s">
        <v>242</v>
      </c>
      <c r="C253" s="2">
        <v>5066.22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V253" s="2">
        <v>5843.58</v>
      </c>
      <c r="W253">
        <v>777.36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</row>
    <row r="254" spans="1:42" x14ac:dyDescent="0.25">
      <c r="A254">
        <v>5102</v>
      </c>
      <c r="B254" t="s">
        <v>243</v>
      </c>
      <c r="C254" s="2">
        <v>3477.83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V254" s="2">
        <v>6477.83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 s="2">
        <v>3000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</row>
    <row r="255" spans="1:42" x14ac:dyDescent="0.25">
      <c r="A255">
        <v>178</v>
      </c>
      <c r="B255" t="s">
        <v>244</v>
      </c>
      <c r="C255" s="2">
        <v>4345.13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V255" s="2">
        <v>10933.66</v>
      </c>
      <c r="W255" s="2">
        <v>1121.7</v>
      </c>
      <c r="X255">
        <v>0</v>
      </c>
      <c r="Y255">
        <v>0</v>
      </c>
      <c r="Z255" s="2">
        <v>5466.83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</row>
    <row r="256" spans="1:42" x14ac:dyDescent="0.25">
      <c r="A256">
        <v>4917</v>
      </c>
      <c r="B256" t="s">
        <v>245</v>
      </c>
      <c r="C256" s="2">
        <v>3477.83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V256" s="2">
        <v>3477.83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</row>
    <row r="257" spans="1:42" x14ac:dyDescent="0.25">
      <c r="A257">
        <v>4361</v>
      </c>
      <c r="B257" t="s">
        <v>246</v>
      </c>
      <c r="C257" s="2">
        <v>2935.39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V257" s="2">
        <v>2935.39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</row>
    <row r="258" spans="1:42" x14ac:dyDescent="0.25">
      <c r="A258">
        <v>664</v>
      </c>
      <c r="B258" t="s">
        <v>247</v>
      </c>
      <c r="C258" s="2">
        <v>5066.22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V258" s="2">
        <v>5615.92</v>
      </c>
      <c r="W258">
        <v>549.70000000000005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</row>
    <row r="259" spans="1:42" x14ac:dyDescent="0.25">
      <c r="A259">
        <v>297</v>
      </c>
      <c r="B259" t="s">
        <v>248</v>
      </c>
      <c r="C259" s="2">
        <v>1353.95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V259" s="2">
        <v>2003.97</v>
      </c>
      <c r="W259">
        <v>650.02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</row>
    <row r="260" spans="1:42" x14ac:dyDescent="0.25">
      <c r="A260">
        <v>5101</v>
      </c>
      <c r="B260" t="s">
        <v>249</v>
      </c>
      <c r="C260" s="2">
        <v>3935.52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V260" s="2">
        <v>4235.5200000000004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300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</row>
    <row r="261" spans="1:42" x14ac:dyDescent="0.25">
      <c r="A261">
        <v>5415</v>
      </c>
      <c r="B261" t="s">
        <v>250</v>
      </c>
      <c r="C261">
        <v>0</v>
      </c>
      <c r="D261">
        <v>0</v>
      </c>
      <c r="E261">
        <v>249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V261">
        <v>274.8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25.8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</row>
    <row r="262" spans="1:42" x14ac:dyDescent="0.25">
      <c r="A262">
        <v>5261</v>
      </c>
      <c r="B262" t="s">
        <v>251</v>
      </c>
      <c r="C262" s="2">
        <v>1884.62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V262" s="2">
        <v>1884.62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</row>
    <row r="263" spans="1:42" x14ac:dyDescent="0.25">
      <c r="A263">
        <v>4322</v>
      </c>
      <c r="B263" t="s">
        <v>252</v>
      </c>
      <c r="C263" s="2">
        <v>3240.9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V263" s="2">
        <v>4424.21</v>
      </c>
      <c r="W263">
        <v>183.31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 s="2">
        <v>1000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</row>
    <row r="264" spans="1:42" x14ac:dyDescent="0.25">
      <c r="A264">
        <v>4282</v>
      </c>
      <c r="B264" t="s">
        <v>253</v>
      </c>
      <c r="C264" s="2">
        <v>5066.22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V264" s="2">
        <v>5114.26</v>
      </c>
      <c r="W264">
        <v>48.04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</row>
    <row r="265" spans="1:42" x14ac:dyDescent="0.25">
      <c r="A265">
        <v>4948</v>
      </c>
      <c r="B265" t="s">
        <v>254</v>
      </c>
      <c r="C265" s="2">
        <v>3839.8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V265" s="2">
        <v>3839.8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</row>
    <row r="266" spans="1:42" x14ac:dyDescent="0.25">
      <c r="A266">
        <v>4395</v>
      </c>
      <c r="B266" t="s">
        <v>255</v>
      </c>
      <c r="C266" s="2">
        <v>2474.69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V266" s="2">
        <v>3424.23</v>
      </c>
      <c r="W266">
        <v>949.54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</row>
    <row r="267" spans="1:42" x14ac:dyDescent="0.25">
      <c r="A267">
        <v>5330</v>
      </c>
      <c r="B267" t="s">
        <v>256</v>
      </c>
      <c r="C267" s="2">
        <v>1202.27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190.8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V267" s="2">
        <v>1393.07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</row>
    <row r="268" spans="1:42" x14ac:dyDescent="0.25">
      <c r="A268">
        <v>179</v>
      </c>
      <c r="B268" t="s">
        <v>257</v>
      </c>
      <c r="C268" s="2">
        <v>3799.67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V268" s="2">
        <v>5141.3599999999997</v>
      </c>
      <c r="W268" s="2">
        <v>1341.69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</row>
    <row r="269" spans="1:42" x14ac:dyDescent="0.25">
      <c r="A269">
        <v>5</v>
      </c>
      <c r="B269" t="s">
        <v>258</v>
      </c>
      <c r="C269" s="2">
        <v>2935.39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489.23</v>
      </c>
      <c r="S269">
        <v>0</v>
      </c>
      <c r="T269">
        <v>0</v>
      </c>
      <c r="V269" s="2">
        <v>3424.62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</row>
    <row r="270" spans="1:42" x14ac:dyDescent="0.25">
      <c r="A270">
        <v>245</v>
      </c>
      <c r="B270" t="s">
        <v>259</v>
      </c>
      <c r="C270" s="2">
        <v>5066.22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V270" s="2">
        <v>14882.28</v>
      </c>
      <c r="W270" s="2">
        <v>2374.92</v>
      </c>
      <c r="X270">
        <v>0</v>
      </c>
      <c r="Y270">
        <v>0</v>
      </c>
      <c r="Z270" s="2">
        <v>7441.14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</row>
    <row r="271" spans="1:42" x14ac:dyDescent="0.25">
      <c r="A271">
        <v>5333</v>
      </c>
      <c r="B271" t="s">
        <v>260</v>
      </c>
      <c r="C271">
        <v>0</v>
      </c>
      <c r="D271">
        <v>0</v>
      </c>
      <c r="E271">
        <v>830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V271">
        <v>916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86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</row>
    <row r="272" spans="1:42" x14ac:dyDescent="0.25">
      <c r="A272">
        <v>5189</v>
      </c>
      <c r="B272" t="s">
        <v>261</v>
      </c>
      <c r="C272">
        <v>0</v>
      </c>
      <c r="D272">
        <v>0</v>
      </c>
      <c r="E272">
        <v>830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V272">
        <v>916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86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</row>
    <row r="273" spans="1:42" x14ac:dyDescent="0.25">
      <c r="A273">
        <v>5348</v>
      </c>
      <c r="B273" t="s">
        <v>262</v>
      </c>
      <c r="C273">
        <v>0</v>
      </c>
      <c r="D273">
        <v>0</v>
      </c>
      <c r="E273">
        <v>830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V273">
        <v>916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86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</row>
    <row r="274" spans="1:42" x14ac:dyDescent="0.25">
      <c r="A274">
        <v>298</v>
      </c>
      <c r="B274" t="s">
        <v>263</v>
      </c>
      <c r="C274" s="2">
        <v>3240.9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V274" s="2">
        <v>3240.9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</row>
    <row r="275" spans="1:42" x14ac:dyDescent="0.25">
      <c r="A275">
        <v>804</v>
      </c>
      <c r="B275" t="s">
        <v>264</v>
      </c>
      <c r="C275" s="2">
        <v>1614.86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190.8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V275" s="2">
        <v>2480.34</v>
      </c>
      <c r="W275">
        <v>674.68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</row>
    <row r="276" spans="1:42" x14ac:dyDescent="0.25">
      <c r="A276">
        <v>302</v>
      </c>
      <c r="B276" t="s">
        <v>265</v>
      </c>
      <c r="C276" s="2">
        <v>3839.8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V276" s="2">
        <v>4380.55</v>
      </c>
      <c r="W276">
        <v>540.75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</row>
    <row r="277" spans="1:42" x14ac:dyDescent="0.25">
      <c r="A277">
        <v>5033</v>
      </c>
      <c r="B277" t="s">
        <v>266</v>
      </c>
      <c r="C277" s="2">
        <v>3477.83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V277" s="2">
        <v>6537.83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 s="2">
        <v>3000</v>
      </c>
      <c r="AG277">
        <v>0</v>
      </c>
      <c r="AH277">
        <v>0</v>
      </c>
      <c r="AI277">
        <v>60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</row>
    <row r="278" spans="1:42" x14ac:dyDescent="0.25">
      <c r="A278">
        <v>18</v>
      </c>
      <c r="B278" t="s">
        <v>267</v>
      </c>
      <c r="C278" s="2">
        <v>2122.39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V278" s="2">
        <v>6295.39</v>
      </c>
      <c r="W278">
        <v>813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 s="2">
        <v>3360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</row>
    <row r="279" spans="1:42" x14ac:dyDescent="0.25">
      <c r="A279">
        <v>4349</v>
      </c>
      <c r="B279" t="s">
        <v>268</v>
      </c>
      <c r="C279" s="2">
        <v>5066.22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V279" s="2">
        <v>5114.26</v>
      </c>
      <c r="W279">
        <v>48.04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</row>
    <row r="280" spans="1:42" x14ac:dyDescent="0.25">
      <c r="A280">
        <v>5090</v>
      </c>
      <c r="B280" t="s">
        <v>269</v>
      </c>
      <c r="C280" s="2">
        <v>1491.89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190.8</v>
      </c>
      <c r="M280">
        <v>0</v>
      </c>
      <c r="N280">
        <v>0</v>
      </c>
      <c r="O280">
        <v>0</v>
      </c>
      <c r="P280">
        <v>747.86</v>
      </c>
      <c r="Q280">
        <v>0</v>
      </c>
      <c r="R280">
        <v>373.93</v>
      </c>
      <c r="S280">
        <v>0</v>
      </c>
      <c r="T280">
        <v>0</v>
      </c>
      <c r="V280" s="2">
        <v>2804.48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</row>
    <row r="281" spans="1:42" x14ac:dyDescent="0.25">
      <c r="A281">
        <v>201</v>
      </c>
      <c r="B281" t="s">
        <v>270</v>
      </c>
      <c r="C281" s="2">
        <v>6067.39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V281" s="2">
        <v>6067.39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</row>
    <row r="282" spans="1:42" x14ac:dyDescent="0.25">
      <c r="A282">
        <v>121</v>
      </c>
      <c r="B282" t="s">
        <v>271</v>
      </c>
      <c r="C282" s="2">
        <v>5066.22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V282" s="2">
        <v>6379.96</v>
      </c>
      <c r="W282" s="2">
        <v>1313.74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</row>
    <row r="283" spans="1:42" x14ac:dyDescent="0.25">
      <c r="A283">
        <v>4614</v>
      </c>
      <c r="B283" t="s">
        <v>272</v>
      </c>
      <c r="C283" s="2">
        <v>5066.22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V283" s="2">
        <v>5066.22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</row>
    <row r="284" spans="1:42" x14ac:dyDescent="0.25">
      <c r="A284">
        <v>5066</v>
      </c>
      <c r="B284" t="s">
        <v>273</v>
      </c>
      <c r="C284" s="2">
        <v>1353.95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206.32</v>
      </c>
      <c r="J284">
        <v>31.74</v>
      </c>
      <c r="K284">
        <v>0</v>
      </c>
      <c r="L284">
        <v>190.8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V284" s="2">
        <v>1782.81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</row>
    <row r="285" spans="1:42" x14ac:dyDescent="0.25">
      <c r="A285">
        <v>222</v>
      </c>
      <c r="B285" t="s">
        <v>274</v>
      </c>
      <c r="C285" s="2">
        <v>2122.39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636.72</v>
      </c>
      <c r="P285">
        <v>0</v>
      </c>
      <c r="Q285">
        <v>0</v>
      </c>
      <c r="R285">
        <v>0</v>
      </c>
      <c r="S285">
        <v>0</v>
      </c>
      <c r="T285">
        <v>0</v>
      </c>
      <c r="V285" s="2">
        <v>2959.16</v>
      </c>
      <c r="W285">
        <v>200.05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</row>
    <row r="286" spans="1:42" x14ac:dyDescent="0.25">
      <c r="A286">
        <v>5338</v>
      </c>
      <c r="B286" t="s">
        <v>275</v>
      </c>
      <c r="C286" s="2">
        <v>14000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V286" s="2">
        <v>14000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</row>
    <row r="287" spans="1:42" x14ac:dyDescent="0.25">
      <c r="A287">
        <v>5399</v>
      </c>
      <c r="B287" t="s">
        <v>276</v>
      </c>
      <c r="C287">
        <v>440.1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V287">
        <v>440.1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</row>
    <row r="288" spans="1:42" x14ac:dyDescent="0.25">
      <c r="A288">
        <v>4638</v>
      </c>
      <c r="B288" t="s">
        <v>277</v>
      </c>
      <c r="C288" s="2">
        <v>4869.5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V288" s="2">
        <v>4869.5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</row>
    <row r="289" spans="1:42" x14ac:dyDescent="0.25">
      <c r="A289">
        <v>1011</v>
      </c>
      <c r="B289" t="s">
        <v>278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V289" s="2">
        <v>2626.49</v>
      </c>
      <c r="W289">
        <v>0</v>
      </c>
      <c r="X289">
        <v>0</v>
      </c>
      <c r="Y289">
        <v>0</v>
      </c>
      <c r="Z289">
        <v>0</v>
      </c>
      <c r="AA289">
        <v>0</v>
      </c>
      <c r="AB289" s="2">
        <v>2626.49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</row>
    <row r="290" spans="1:42" x14ac:dyDescent="0.25">
      <c r="A290">
        <v>667</v>
      </c>
      <c r="B290" t="s">
        <v>279</v>
      </c>
      <c r="C290" s="2">
        <v>5066.22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V290" s="2">
        <v>5615.92</v>
      </c>
      <c r="W290">
        <v>549.70000000000005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</row>
    <row r="291" spans="1:42" x14ac:dyDescent="0.25">
      <c r="A291">
        <v>4496</v>
      </c>
      <c r="B291" t="s">
        <v>280</v>
      </c>
      <c r="C291" s="2">
        <v>1353.95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V291" s="2">
        <v>1547.5</v>
      </c>
      <c r="W291">
        <v>193.55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</row>
    <row r="292" spans="1:42" x14ac:dyDescent="0.25">
      <c r="A292">
        <v>210</v>
      </c>
      <c r="B292" t="s">
        <v>281</v>
      </c>
      <c r="C292" s="2">
        <v>1853.76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282.48</v>
      </c>
      <c r="J292">
        <v>43.46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V292" s="2">
        <v>4315.9399999999996</v>
      </c>
      <c r="W292">
        <v>0</v>
      </c>
      <c r="X292">
        <v>0</v>
      </c>
      <c r="Y292">
        <v>0</v>
      </c>
      <c r="Z292" s="2">
        <v>2136.2399999999998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</row>
    <row r="293" spans="1:42" x14ac:dyDescent="0.25">
      <c r="A293">
        <v>304</v>
      </c>
      <c r="B293" t="s">
        <v>282</v>
      </c>
      <c r="C293" s="2">
        <v>2474.69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190.8</v>
      </c>
      <c r="M293">
        <v>0</v>
      </c>
      <c r="N293">
        <v>0</v>
      </c>
      <c r="O293">
        <v>0</v>
      </c>
      <c r="P293">
        <v>0</v>
      </c>
      <c r="Q293">
        <v>0</v>
      </c>
      <c r="R293" s="2">
        <v>1181.3900000000001</v>
      </c>
      <c r="S293">
        <v>0</v>
      </c>
      <c r="T293">
        <v>0</v>
      </c>
      <c r="V293" s="2">
        <v>8269.75</v>
      </c>
      <c r="W293">
        <v>878.69</v>
      </c>
      <c r="X293">
        <v>0</v>
      </c>
      <c r="Y293">
        <v>0</v>
      </c>
      <c r="Z293" s="2">
        <v>3544.18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</row>
    <row r="294" spans="1:42" x14ac:dyDescent="0.25">
      <c r="A294">
        <v>1038</v>
      </c>
      <c r="B294" t="s">
        <v>283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V294" s="2">
        <v>3500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 s="2">
        <v>3500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</row>
    <row r="295" spans="1:42" x14ac:dyDescent="0.25">
      <c r="A295">
        <v>5001</v>
      </c>
      <c r="B295" t="s">
        <v>284</v>
      </c>
      <c r="C295" s="2">
        <v>3690.7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V295" s="2">
        <v>3690.7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</row>
    <row r="296" spans="1:42" x14ac:dyDescent="0.25">
      <c r="A296">
        <v>4318</v>
      </c>
      <c r="B296" t="s">
        <v>285</v>
      </c>
      <c r="C296" s="2">
        <v>2935.39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V296" s="2">
        <v>2935.39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</row>
    <row r="297" spans="1:42" x14ac:dyDescent="0.25">
      <c r="A297">
        <v>214</v>
      </c>
      <c r="B297" t="s">
        <v>286</v>
      </c>
      <c r="C297" s="2">
        <v>5066.22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V297" s="2">
        <v>5843.58</v>
      </c>
      <c r="W297">
        <v>777.36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</row>
    <row r="298" spans="1:42" x14ac:dyDescent="0.25">
      <c r="A298">
        <v>55</v>
      </c>
      <c r="B298" t="s">
        <v>287</v>
      </c>
      <c r="C298" s="2">
        <v>1614.86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V298" s="2">
        <v>2151.39</v>
      </c>
      <c r="W298">
        <v>536.53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</row>
    <row r="299" spans="1:42" x14ac:dyDescent="0.25">
      <c r="A299">
        <v>4469</v>
      </c>
      <c r="B299" t="s">
        <v>288</v>
      </c>
      <c r="C299" s="2">
        <v>3240.9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 s="2">
        <v>1638.09</v>
      </c>
      <c r="S299">
        <v>0</v>
      </c>
      <c r="T299">
        <v>0</v>
      </c>
      <c r="V299" s="2">
        <v>6552.36</v>
      </c>
      <c r="W299" s="2">
        <v>1673.37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</row>
    <row r="300" spans="1:42" x14ac:dyDescent="0.25">
      <c r="A300">
        <v>4640</v>
      </c>
      <c r="B300" t="s">
        <v>289</v>
      </c>
      <c r="C300" s="2">
        <v>3839.8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V300" s="2">
        <v>5742.2</v>
      </c>
      <c r="W300">
        <v>842.27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 s="2">
        <v>1060.1300000000001</v>
      </c>
      <c r="AM300">
        <v>0</v>
      </c>
      <c r="AN300">
        <v>0</v>
      </c>
      <c r="AO300">
        <v>0</v>
      </c>
      <c r="AP300">
        <v>0</v>
      </c>
    </row>
    <row r="301" spans="1:42" x14ac:dyDescent="0.25">
      <c r="A301">
        <v>309</v>
      </c>
      <c r="B301" t="s">
        <v>290</v>
      </c>
      <c r="C301" s="2">
        <v>2378.59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V301" s="2">
        <v>2378.59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</row>
    <row r="302" spans="1:42" x14ac:dyDescent="0.25">
      <c r="A302">
        <v>4631</v>
      </c>
      <c r="B302" t="s">
        <v>291</v>
      </c>
      <c r="C302" s="2">
        <v>1856.01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V302" s="2">
        <v>2349.9699999999998</v>
      </c>
      <c r="W302">
        <v>493.96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</row>
    <row r="303" spans="1:42" x14ac:dyDescent="0.25">
      <c r="A303">
        <v>249</v>
      </c>
      <c r="B303" t="s">
        <v>292</v>
      </c>
      <c r="C303" s="2">
        <v>1614.86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V303" s="2">
        <v>4779.8999999999996</v>
      </c>
      <c r="W303">
        <v>775.09</v>
      </c>
      <c r="X303">
        <v>0</v>
      </c>
      <c r="Y303">
        <v>0</v>
      </c>
      <c r="Z303" s="2">
        <v>2389.9499999999998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</row>
    <row r="304" spans="1:42" x14ac:dyDescent="0.25">
      <c r="A304">
        <v>636</v>
      </c>
      <c r="B304" t="s">
        <v>293</v>
      </c>
      <c r="C304" s="2">
        <v>2935.39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V304" s="2">
        <v>4835.83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 s="2">
        <v>1900.44</v>
      </c>
      <c r="AM304">
        <v>0</v>
      </c>
      <c r="AN304">
        <v>0</v>
      </c>
      <c r="AO304">
        <v>0</v>
      </c>
      <c r="AP304">
        <v>0</v>
      </c>
    </row>
    <row r="305" spans="1:42" x14ac:dyDescent="0.25">
      <c r="A305">
        <v>648</v>
      </c>
      <c r="B305" t="s">
        <v>294</v>
      </c>
      <c r="C305" s="2">
        <v>3240.9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 s="2">
        <v>1241.25</v>
      </c>
      <c r="S305">
        <v>0</v>
      </c>
      <c r="T305">
        <v>0</v>
      </c>
      <c r="V305" s="2">
        <v>8688.74</v>
      </c>
      <c r="W305" s="2">
        <v>2155.42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 s="2">
        <v>2051.17</v>
      </c>
      <c r="AM305">
        <v>0</v>
      </c>
      <c r="AN305">
        <v>0</v>
      </c>
      <c r="AO305">
        <v>0</v>
      </c>
      <c r="AP305">
        <v>0</v>
      </c>
    </row>
    <row r="306" spans="1:42" x14ac:dyDescent="0.25">
      <c r="A306">
        <v>4865</v>
      </c>
      <c r="B306" t="s">
        <v>295</v>
      </c>
      <c r="C306" s="2">
        <v>1327.4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V306" s="2">
        <v>1327.4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</row>
    <row r="307" spans="1:42" x14ac:dyDescent="0.25">
      <c r="A307">
        <v>5071</v>
      </c>
      <c r="B307" t="s">
        <v>296</v>
      </c>
      <c r="C307" s="2">
        <v>3477.83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V307" s="2">
        <v>3477.83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</row>
    <row r="308" spans="1:42" x14ac:dyDescent="0.25">
      <c r="A308">
        <v>407</v>
      </c>
      <c r="B308" t="s">
        <v>297</v>
      </c>
      <c r="C308" s="2">
        <v>1614.86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V308" s="2">
        <v>2408.16</v>
      </c>
      <c r="W308">
        <v>793.3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</row>
    <row r="309" spans="1:42" x14ac:dyDescent="0.25">
      <c r="A309">
        <v>313</v>
      </c>
      <c r="B309" t="s">
        <v>298</v>
      </c>
      <c r="C309" s="2">
        <v>2474.69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949.26</v>
      </c>
      <c r="S309">
        <v>0</v>
      </c>
      <c r="T309">
        <v>0</v>
      </c>
      <c r="V309" s="2">
        <v>5220.95</v>
      </c>
      <c r="W309" s="2">
        <v>1797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</row>
    <row r="310" spans="1:42" x14ac:dyDescent="0.25">
      <c r="A310">
        <v>301</v>
      </c>
      <c r="B310" t="s">
        <v>299</v>
      </c>
      <c r="C310" s="2">
        <v>2474.69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190.8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V310" s="2">
        <v>6376.49</v>
      </c>
      <c r="W310">
        <v>411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 s="2">
        <v>3300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</row>
    <row r="311" spans="1:42" x14ac:dyDescent="0.25">
      <c r="A311">
        <v>303</v>
      </c>
      <c r="B311" t="s">
        <v>300</v>
      </c>
      <c r="C311" s="2">
        <v>2241.4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190.8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V311" s="2">
        <v>2432.1999999999998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</row>
    <row r="312" spans="1:42" x14ac:dyDescent="0.25">
      <c r="A312">
        <v>287</v>
      </c>
      <c r="B312" t="s">
        <v>301</v>
      </c>
      <c r="C312" s="2">
        <v>2474.69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190.8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V312" s="2">
        <v>3544.18</v>
      </c>
      <c r="W312">
        <v>878.69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</row>
    <row r="313" spans="1:42" x14ac:dyDescent="0.25">
      <c r="A313">
        <v>4480</v>
      </c>
      <c r="B313" t="s">
        <v>302</v>
      </c>
      <c r="C313" s="2">
        <v>5877.6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V313" s="2">
        <v>10275.540000000001</v>
      </c>
      <c r="W313" s="2">
        <v>1397.94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 s="2">
        <v>3000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</row>
    <row r="314" spans="1:42" x14ac:dyDescent="0.25">
      <c r="A314">
        <v>523</v>
      </c>
      <c r="B314" t="s">
        <v>303</v>
      </c>
      <c r="C314" s="2">
        <v>2474.69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377.1</v>
      </c>
      <c r="J314">
        <v>58.02</v>
      </c>
      <c r="K314">
        <v>0</v>
      </c>
      <c r="L314">
        <v>190.8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V314" s="2">
        <v>3100.61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</row>
    <row r="315" spans="1:42" x14ac:dyDescent="0.25">
      <c r="A315">
        <v>5150</v>
      </c>
      <c r="B315" t="s">
        <v>304</v>
      </c>
      <c r="C315" s="2">
        <v>1202.27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190.8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V315" s="2">
        <v>1393.07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</row>
    <row r="316" spans="1:42" x14ac:dyDescent="0.25">
      <c r="A316">
        <v>568</v>
      </c>
      <c r="B316" t="s">
        <v>305</v>
      </c>
      <c r="C316" s="2">
        <v>5066.22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V316" s="2">
        <v>7476.24</v>
      </c>
      <c r="W316">
        <v>549.70000000000005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 s="2">
        <v>1860.32</v>
      </c>
      <c r="AM316">
        <v>0</v>
      </c>
      <c r="AN316">
        <v>0</v>
      </c>
      <c r="AO316">
        <v>0</v>
      </c>
      <c r="AP316">
        <v>0</v>
      </c>
    </row>
    <row r="317" spans="1:42" x14ac:dyDescent="0.25">
      <c r="A317">
        <v>27</v>
      </c>
      <c r="B317" t="s">
        <v>306</v>
      </c>
      <c r="C317" s="2">
        <v>3240.9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V317" s="2">
        <v>3309.09</v>
      </c>
      <c r="W317">
        <v>68.19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</row>
    <row r="318" spans="1:42" x14ac:dyDescent="0.25">
      <c r="A318">
        <v>5328</v>
      </c>
      <c r="B318" t="s">
        <v>307</v>
      </c>
      <c r="C318" s="2">
        <v>1202.27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190.8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V318" s="2">
        <v>1966.01</v>
      </c>
      <c r="W318">
        <v>0</v>
      </c>
      <c r="X318">
        <v>0</v>
      </c>
      <c r="Y318">
        <v>0</v>
      </c>
      <c r="Z318">
        <v>572.94000000000005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</row>
    <row r="319" spans="1:42" x14ac:dyDescent="0.25">
      <c r="A319">
        <v>403</v>
      </c>
      <c r="B319" t="s">
        <v>308</v>
      </c>
      <c r="C319" s="2">
        <v>4498.66</v>
      </c>
      <c r="D319">
        <v>0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V319" s="2">
        <v>4498.66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</row>
    <row r="320" spans="1:42" x14ac:dyDescent="0.25">
      <c r="A320">
        <v>290</v>
      </c>
      <c r="B320" t="s">
        <v>309</v>
      </c>
      <c r="C320" s="2">
        <v>1353.95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V320" s="2">
        <v>1838.76</v>
      </c>
      <c r="W320">
        <v>484.81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</row>
    <row r="321" spans="1:42" x14ac:dyDescent="0.25">
      <c r="A321">
        <v>317</v>
      </c>
      <c r="B321" t="s">
        <v>310</v>
      </c>
      <c r="C321" s="2">
        <v>2935.39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V321" s="2">
        <v>11870.78</v>
      </c>
      <c r="W321">
        <v>0</v>
      </c>
      <c r="X321">
        <v>0</v>
      </c>
      <c r="Y321">
        <v>0</v>
      </c>
      <c r="Z321" s="2">
        <v>5935.39</v>
      </c>
      <c r="AA321">
        <v>0</v>
      </c>
      <c r="AB321">
        <v>0</v>
      </c>
      <c r="AC321">
        <v>0</v>
      </c>
      <c r="AD321">
        <v>0</v>
      </c>
      <c r="AE321">
        <v>0</v>
      </c>
      <c r="AF321" s="2">
        <v>3000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</row>
    <row r="322" spans="1:42" x14ac:dyDescent="0.25">
      <c r="A322">
        <v>289</v>
      </c>
      <c r="B322" t="s">
        <v>311</v>
      </c>
      <c r="C322" s="2">
        <v>2122.39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190.8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V322" s="2">
        <v>2433.11</v>
      </c>
      <c r="W322">
        <v>119.92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</row>
    <row r="323" spans="1:42" x14ac:dyDescent="0.25">
      <c r="A323">
        <v>5158</v>
      </c>
      <c r="B323" t="s">
        <v>312</v>
      </c>
      <c r="C323" s="2">
        <v>1884.62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V323" s="2">
        <v>1884.62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</row>
    <row r="324" spans="1:42" x14ac:dyDescent="0.25">
      <c r="A324">
        <v>4441</v>
      </c>
      <c r="B324" t="s">
        <v>313</v>
      </c>
      <c r="C324" s="2">
        <v>2122.39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V324" s="2">
        <v>3424.22</v>
      </c>
      <c r="W324" s="2">
        <v>1301.83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</row>
    <row r="325" spans="1:42" x14ac:dyDescent="0.25">
      <c r="A325">
        <v>5335</v>
      </c>
      <c r="B325" t="s">
        <v>314</v>
      </c>
      <c r="C325">
        <v>0</v>
      </c>
      <c r="D325">
        <v>0</v>
      </c>
      <c r="E325">
        <v>830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V325">
        <v>916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86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</row>
    <row r="326" spans="1:42" x14ac:dyDescent="0.25">
      <c r="A326">
        <v>25</v>
      </c>
      <c r="B326" t="s">
        <v>315</v>
      </c>
      <c r="C326" s="2">
        <v>5066.22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V326" s="2">
        <v>11191.98</v>
      </c>
      <c r="W326" s="2">
        <v>2625.76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 s="2">
        <v>3500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</row>
    <row r="327" spans="1:42" x14ac:dyDescent="0.25">
      <c r="A327">
        <v>84</v>
      </c>
      <c r="B327" t="s">
        <v>316</v>
      </c>
      <c r="C327" s="2">
        <v>3240.9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V327" s="2">
        <v>10391.209999999999</v>
      </c>
      <c r="W327" s="2">
        <v>4150.3100000000004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 s="2">
        <v>3000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</row>
    <row r="328" spans="1:42" x14ac:dyDescent="0.25">
      <c r="A328">
        <v>5059</v>
      </c>
      <c r="B328" t="s">
        <v>317</v>
      </c>
      <c r="C328" s="2">
        <v>3477.83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V328" s="2">
        <v>3477.83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</row>
    <row r="329" spans="1:42" x14ac:dyDescent="0.25">
      <c r="A329">
        <v>4331</v>
      </c>
      <c r="B329" t="s">
        <v>318</v>
      </c>
      <c r="C329" s="2">
        <v>5066.22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V329" s="2">
        <v>5114.26</v>
      </c>
      <c r="W329">
        <v>48.04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</row>
    <row r="330" spans="1:42" x14ac:dyDescent="0.25">
      <c r="A330">
        <v>5100</v>
      </c>
      <c r="B330" t="s">
        <v>319</v>
      </c>
      <c r="C330" s="2">
        <v>1083.4000000000001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V330" s="2">
        <v>1083.4000000000001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</row>
    <row r="331" spans="1:42" x14ac:dyDescent="0.25">
      <c r="A331">
        <v>91</v>
      </c>
      <c r="B331" t="s">
        <v>320</v>
      </c>
      <c r="C331" s="2">
        <v>6698.88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 s="2">
        <v>3048.21</v>
      </c>
      <c r="Q331">
        <v>0</v>
      </c>
      <c r="R331" s="2">
        <v>1524.1</v>
      </c>
      <c r="S331">
        <v>0</v>
      </c>
      <c r="T331">
        <v>0</v>
      </c>
      <c r="V331" s="2">
        <v>11430.77</v>
      </c>
      <c r="W331">
        <v>159.58000000000001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</row>
    <row r="332" spans="1:42" x14ac:dyDescent="0.25">
      <c r="A332">
        <v>38</v>
      </c>
      <c r="B332" t="s">
        <v>321</v>
      </c>
      <c r="C332" s="2">
        <v>5877.6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V332" s="2">
        <v>22105.58</v>
      </c>
      <c r="W332" s="2">
        <v>5175.1899999999996</v>
      </c>
      <c r="X332">
        <v>0</v>
      </c>
      <c r="Y332">
        <v>0</v>
      </c>
      <c r="Z332" s="2">
        <v>11052.79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</row>
    <row r="333" spans="1:42" x14ac:dyDescent="0.25">
      <c r="A333">
        <v>10</v>
      </c>
      <c r="B333" t="s">
        <v>322</v>
      </c>
      <c r="C333" s="2">
        <v>1353.95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802.72</v>
      </c>
      <c r="S333">
        <v>0</v>
      </c>
      <c r="T333">
        <v>0</v>
      </c>
      <c r="V333" s="2">
        <v>5619.02</v>
      </c>
      <c r="W333" s="2">
        <v>1054.2</v>
      </c>
      <c r="X333">
        <v>0</v>
      </c>
      <c r="Y333">
        <v>0</v>
      </c>
      <c r="Z333" s="2">
        <v>2408.15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</row>
    <row r="334" spans="1:42" x14ac:dyDescent="0.25">
      <c r="A334">
        <v>4718</v>
      </c>
      <c r="B334" t="s">
        <v>323</v>
      </c>
      <c r="C334" s="2">
        <v>3477.83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425.07</v>
      </c>
      <c r="S334">
        <v>0</v>
      </c>
      <c r="T334">
        <v>0</v>
      </c>
      <c r="V334" s="2">
        <v>3902.9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</row>
    <row r="335" spans="1:42" x14ac:dyDescent="0.25">
      <c r="A335">
        <v>5188</v>
      </c>
      <c r="B335" t="s">
        <v>324</v>
      </c>
      <c r="C335" s="2">
        <v>2197.4499999999998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V335" s="2">
        <v>2197.4499999999998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</row>
    <row r="336" spans="1:42" x14ac:dyDescent="0.25">
      <c r="A336">
        <v>5154</v>
      </c>
      <c r="B336" t="s">
        <v>1025</v>
      </c>
      <c r="C336" s="2">
        <v>3409.63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V336" s="2">
        <v>3409.63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</row>
    <row r="337" spans="1:42" x14ac:dyDescent="0.25">
      <c r="A337">
        <v>4609</v>
      </c>
      <c r="B337" t="s">
        <v>325</v>
      </c>
      <c r="C337" s="2">
        <v>4776.4799999999996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573.17999999999995</v>
      </c>
      <c r="L337">
        <v>0</v>
      </c>
      <c r="M337">
        <v>0</v>
      </c>
      <c r="N337">
        <v>0</v>
      </c>
      <c r="O337">
        <v>0</v>
      </c>
      <c r="P337">
        <v>0</v>
      </c>
      <c r="Q337" s="2">
        <v>1925.88</v>
      </c>
      <c r="R337">
        <v>0</v>
      </c>
      <c r="S337">
        <v>0</v>
      </c>
      <c r="T337">
        <v>0</v>
      </c>
      <c r="V337" s="2">
        <v>8763.7999999999993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 s="2">
        <v>1488.26</v>
      </c>
      <c r="AM337">
        <v>0</v>
      </c>
      <c r="AN337">
        <v>0</v>
      </c>
      <c r="AO337">
        <v>0</v>
      </c>
      <c r="AP337">
        <v>0</v>
      </c>
    </row>
    <row r="338" spans="1:42" x14ac:dyDescent="0.25">
      <c r="A338">
        <v>512</v>
      </c>
      <c r="B338" t="s">
        <v>326</v>
      </c>
      <c r="C338" s="2">
        <v>2474.69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190.8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V338" s="2">
        <v>2665.49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</row>
    <row r="339" spans="1:42" x14ac:dyDescent="0.25">
      <c r="A339">
        <v>4615</v>
      </c>
      <c r="B339" t="s">
        <v>327</v>
      </c>
      <c r="C339" s="2">
        <v>5066.22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V339" s="2">
        <v>12132.44</v>
      </c>
      <c r="W339">
        <v>0</v>
      </c>
      <c r="X339">
        <v>0</v>
      </c>
      <c r="Y339">
        <v>0</v>
      </c>
      <c r="Z339" s="2">
        <v>5066.22</v>
      </c>
      <c r="AA339" s="2">
        <v>2000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</row>
    <row r="340" spans="1:42" x14ac:dyDescent="0.25">
      <c r="A340">
        <v>156</v>
      </c>
      <c r="B340" t="s">
        <v>328</v>
      </c>
      <c r="C340" s="2">
        <v>5066.22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V340" s="2">
        <v>5843.58</v>
      </c>
      <c r="W340">
        <v>777.36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</row>
    <row r="341" spans="1:42" x14ac:dyDescent="0.25">
      <c r="A341">
        <v>4435</v>
      </c>
      <c r="B341" t="s">
        <v>329</v>
      </c>
      <c r="C341" s="2">
        <v>9556.35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V341" s="2">
        <v>9556.35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</row>
    <row r="342" spans="1:42" x14ac:dyDescent="0.25">
      <c r="A342">
        <v>5288</v>
      </c>
      <c r="B342" t="s">
        <v>330</v>
      </c>
      <c r="C342">
        <v>0</v>
      </c>
      <c r="D342">
        <v>0</v>
      </c>
      <c r="E342">
        <v>830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V342">
        <v>916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86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</row>
    <row r="343" spans="1:42" x14ac:dyDescent="0.25">
      <c r="A343">
        <v>5327</v>
      </c>
      <c r="B343" t="s">
        <v>331</v>
      </c>
      <c r="C343" s="2">
        <v>1202.27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190.8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V343" s="2">
        <v>1393.07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</row>
    <row r="344" spans="1:42" x14ac:dyDescent="0.25">
      <c r="A344">
        <v>4671</v>
      </c>
      <c r="B344" t="s">
        <v>332</v>
      </c>
      <c r="C344" s="2">
        <v>4869.5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V344" s="2">
        <v>4869.5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</row>
    <row r="345" spans="1:42" x14ac:dyDescent="0.25">
      <c r="A345">
        <v>1097</v>
      </c>
      <c r="B345" t="s">
        <v>469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V345" s="2">
        <v>2500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 s="2">
        <v>2500</v>
      </c>
      <c r="AO345">
        <v>0</v>
      </c>
      <c r="AP345">
        <v>0</v>
      </c>
    </row>
    <row r="346" spans="1:42" x14ac:dyDescent="0.25">
      <c r="A346">
        <v>519</v>
      </c>
      <c r="B346" t="s">
        <v>333</v>
      </c>
      <c r="C346" s="2">
        <v>2474.69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190.8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V346" s="2">
        <v>2665.49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</row>
    <row r="347" spans="1:42" x14ac:dyDescent="0.25">
      <c r="A347">
        <v>580</v>
      </c>
      <c r="B347" t="s">
        <v>334</v>
      </c>
      <c r="C347" s="2">
        <v>6698.88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V347" s="2">
        <v>6698.88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</row>
    <row r="348" spans="1:42" x14ac:dyDescent="0.25">
      <c r="A348">
        <v>591</v>
      </c>
      <c r="B348" t="s">
        <v>335</v>
      </c>
      <c r="C348" s="2">
        <v>3477.83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V348" s="2">
        <v>3477.83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</row>
    <row r="349" spans="1:42" x14ac:dyDescent="0.25">
      <c r="A349">
        <v>4956</v>
      </c>
      <c r="B349" t="s">
        <v>1026</v>
      </c>
      <c r="C349" s="2">
        <v>5538.59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V349" s="2">
        <v>9538.59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 s="2">
        <v>4000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</row>
    <row r="350" spans="1:42" x14ac:dyDescent="0.25">
      <c r="A350">
        <v>4978</v>
      </c>
      <c r="B350" t="s">
        <v>1027</v>
      </c>
      <c r="C350" s="2">
        <v>3690.7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615.12</v>
      </c>
      <c r="S350">
        <v>0</v>
      </c>
      <c r="T350">
        <v>0</v>
      </c>
      <c r="V350" s="2">
        <v>4305.82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</row>
    <row r="351" spans="1:42" x14ac:dyDescent="0.25">
      <c r="A351">
        <v>5286</v>
      </c>
      <c r="B351" t="s">
        <v>336</v>
      </c>
      <c r="C351">
        <v>0</v>
      </c>
      <c r="D351">
        <v>0</v>
      </c>
      <c r="E351">
        <v>830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V351">
        <v>916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86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</row>
    <row r="352" spans="1:42" x14ac:dyDescent="0.25">
      <c r="A352">
        <v>592</v>
      </c>
      <c r="B352" t="s">
        <v>337</v>
      </c>
      <c r="C352" s="2">
        <v>3240.9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V352" s="2">
        <v>3442.31</v>
      </c>
      <c r="W352">
        <v>201.41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</row>
    <row r="353" spans="1:42" x14ac:dyDescent="0.25">
      <c r="A353">
        <v>5162</v>
      </c>
      <c r="B353" t="s">
        <v>338</v>
      </c>
      <c r="C353" s="2">
        <v>1884.62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314.10000000000002</v>
      </c>
      <c r="S353">
        <v>0</v>
      </c>
      <c r="T353">
        <v>0</v>
      </c>
      <c r="V353" s="2">
        <v>2198.7199999999998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</row>
    <row r="354" spans="1:42" x14ac:dyDescent="0.25">
      <c r="A354">
        <v>6</v>
      </c>
      <c r="B354" t="s">
        <v>339</v>
      </c>
      <c r="C354" s="2">
        <v>5066.22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V354" s="2">
        <v>5615.92</v>
      </c>
      <c r="W354">
        <v>549.70000000000005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</row>
    <row r="355" spans="1:42" x14ac:dyDescent="0.25">
      <c r="A355">
        <v>167</v>
      </c>
      <c r="B355" t="s">
        <v>340</v>
      </c>
      <c r="C355" s="2">
        <v>6567.53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V355" s="2">
        <v>6567.53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</row>
    <row r="356" spans="1:42" x14ac:dyDescent="0.25">
      <c r="A356">
        <v>223</v>
      </c>
      <c r="B356" t="s">
        <v>341</v>
      </c>
      <c r="C356" s="2">
        <v>3240.9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V356" s="2">
        <v>7391.21</v>
      </c>
      <c r="W356" s="2">
        <v>4150.3100000000004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</row>
    <row r="357" spans="1:42" x14ac:dyDescent="0.25">
      <c r="A357">
        <v>5400</v>
      </c>
      <c r="B357" t="s">
        <v>342</v>
      </c>
      <c r="C357">
        <v>0</v>
      </c>
      <c r="D357">
        <v>0</v>
      </c>
      <c r="E357">
        <v>830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V357">
        <v>916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86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</row>
    <row r="358" spans="1:42" x14ac:dyDescent="0.25">
      <c r="A358">
        <v>145</v>
      </c>
      <c r="B358" t="s">
        <v>343</v>
      </c>
      <c r="C358" s="2">
        <v>6067.39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V358" s="2">
        <v>6067.39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</row>
    <row r="359" spans="1:42" x14ac:dyDescent="0.25">
      <c r="A359">
        <v>412</v>
      </c>
      <c r="B359" t="s">
        <v>344</v>
      </c>
      <c r="C359" s="2">
        <v>2811.55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V359" s="2">
        <v>2811.55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</row>
    <row r="360" spans="1:42" x14ac:dyDescent="0.25">
      <c r="A360">
        <v>410</v>
      </c>
      <c r="B360" t="s">
        <v>345</v>
      </c>
      <c r="C360" s="2">
        <v>1353.95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190.8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V360" s="2">
        <v>2433.1</v>
      </c>
      <c r="W360">
        <v>888.35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</row>
    <row r="361" spans="1:42" x14ac:dyDescent="0.25">
      <c r="A361">
        <v>8</v>
      </c>
      <c r="B361" t="s">
        <v>346</v>
      </c>
      <c r="C361" s="2">
        <v>5066.22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V361" s="2">
        <v>7190.33</v>
      </c>
      <c r="W361" s="2">
        <v>2124.11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</row>
    <row r="362" spans="1:42" x14ac:dyDescent="0.25">
      <c r="A362">
        <v>204</v>
      </c>
      <c r="B362" t="s">
        <v>347</v>
      </c>
      <c r="C362" s="2">
        <v>3240.9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V362" s="2">
        <v>6360.4</v>
      </c>
      <c r="W362" s="2">
        <v>3119.5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</row>
    <row r="363" spans="1:42" x14ac:dyDescent="0.25">
      <c r="A363">
        <v>5073</v>
      </c>
      <c r="B363" t="s">
        <v>348</v>
      </c>
      <c r="C363" s="2">
        <v>1679.01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255.85</v>
      </c>
      <c r="J363">
        <v>39.36</v>
      </c>
      <c r="K363">
        <v>0</v>
      </c>
      <c r="L363">
        <v>190.8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V363" s="2">
        <v>2165.02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</row>
    <row r="364" spans="1:42" x14ac:dyDescent="0.25">
      <c r="A364">
        <v>5076</v>
      </c>
      <c r="B364" t="s">
        <v>349</v>
      </c>
      <c r="C364" s="2">
        <v>3477.83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V364" s="2">
        <v>3477.83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</row>
    <row r="365" spans="1:42" x14ac:dyDescent="0.25">
      <c r="A365">
        <v>4623</v>
      </c>
      <c r="B365" t="s">
        <v>350</v>
      </c>
      <c r="C365" s="2">
        <v>3580.51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V365" s="2">
        <v>3580.51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</row>
    <row r="366" spans="1:42" x14ac:dyDescent="0.25">
      <c r="A366">
        <v>428</v>
      </c>
      <c r="B366" t="s">
        <v>351</v>
      </c>
      <c r="C366" s="2">
        <v>2935.39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V366" s="2">
        <v>5870.78</v>
      </c>
      <c r="W366">
        <v>0</v>
      </c>
      <c r="X366">
        <v>0</v>
      </c>
      <c r="Y366">
        <v>0</v>
      </c>
      <c r="Z366" s="2">
        <v>2935.39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</row>
    <row r="367" spans="1:42" x14ac:dyDescent="0.25">
      <c r="A367">
        <v>134</v>
      </c>
      <c r="B367" t="s">
        <v>352</v>
      </c>
      <c r="C367" s="2">
        <v>7809.71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V367" s="2">
        <v>15619.42</v>
      </c>
      <c r="W367">
        <v>0</v>
      </c>
      <c r="X367">
        <v>0</v>
      </c>
      <c r="Y367">
        <v>0</v>
      </c>
      <c r="Z367" s="2">
        <v>7809.71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</row>
    <row r="368" spans="1:42" x14ac:dyDescent="0.25">
      <c r="A368">
        <v>4489</v>
      </c>
      <c r="B368" t="s">
        <v>353</v>
      </c>
      <c r="C368" s="2">
        <v>3240.9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V368" s="2">
        <v>4706.6400000000003</v>
      </c>
      <c r="W368" s="2">
        <v>1465.74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</row>
    <row r="369" spans="1:42" x14ac:dyDescent="0.25">
      <c r="A369">
        <v>4970</v>
      </c>
      <c r="B369" t="s">
        <v>354</v>
      </c>
      <c r="C369" s="2">
        <v>3690.7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V369" s="2">
        <v>3690.7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</row>
    <row r="370" spans="1:42" x14ac:dyDescent="0.25">
      <c r="A370">
        <v>252</v>
      </c>
      <c r="B370" t="s">
        <v>355</v>
      </c>
      <c r="C370" s="2">
        <v>2994.09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V370" s="2">
        <v>2994.09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</row>
    <row r="371" spans="1:42" x14ac:dyDescent="0.25">
      <c r="A371">
        <v>5159</v>
      </c>
      <c r="B371" t="s">
        <v>356</v>
      </c>
      <c r="C371" s="2">
        <v>1884.62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V371" s="2">
        <v>1884.62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</row>
    <row r="372" spans="1:42" x14ac:dyDescent="0.25">
      <c r="A372">
        <v>5016</v>
      </c>
      <c r="B372" t="s">
        <v>357</v>
      </c>
      <c r="C372" s="2">
        <v>3690.7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V372" s="2">
        <v>3690.7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</row>
    <row r="373" spans="1:42" x14ac:dyDescent="0.25">
      <c r="A373">
        <v>1093</v>
      </c>
      <c r="B373" t="s">
        <v>470</v>
      </c>
      <c r="C373">
        <v>0</v>
      </c>
      <c r="D373">
        <v>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V373" s="2">
        <v>5000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 s="2">
        <v>5000</v>
      </c>
      <c r="AP373">
        <v>0</v>
      </c>
    </row>
    <row r="374" spans="1:42" x14ac:dyDescent="0.25">
      <c r="A374">
        <v>4697</v>
      </c>
      <c r="B374" t="s">
        <v>358</v>
      </c>
      <c r="C374" s="2">
        <v>2122.39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943.28</v>
      </c>
      <c r="Q374">
        <v>0</v>
      </c>
      <c r="R374">
        <v>471.64</v>
      </c>
      <c r="S374">
        <v>0</v>
      </c>
      <c r="T374">
        <v>0</v>
      </c>
      <c r="V374" s="2">
        <v>3537.31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</row>
    <row r="375" spans="1:42" x14ac:dyDescent="0.25">
      <c r="A375">
        <v>5262</v>
      </c>
      <c r="B375" t="s">
        <v>359</v>
      </c>
      <c r="C375" s="2">
        <v>1614.86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V375" s="2">
        <v>1614.86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</row>
    <row r="376" spans="1:42" x14ac:dyDescent="0.25">
      <c r="A376">
        <v>1095</v>
      </c>
      <c r="B376" t="s">
        <v>360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V376" s="2">
        <v>4175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 s="2">
        <v>4000</v>
      </c>
      <c r="AE376">
        <v>0</v>
      </c>
      <c r="AF376">
        <v>0</v>
      </c>
      <c r="AG376">
        <v>0</v>
      </c>
      <c r="AH376">
        <v>0</v>
      </c>
      <c r="AI376">
        <v>175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</row>
    <row r="377" spans="1:42" x14ac:dyDescent="0.25">
      <c r="A377">
        <v>4980</v>
      </c>
      <c r="B377" t="s">
        <v>361</v>
      </c>
      <c r="C377" s="2">
        <v>5538.59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V377" s="2">
        <v>5538.59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</row>
    <row r="378" spans="1:42" x14ac:dyDescent="0.25">
      <c r="A378">
        <v>4665</v>
      </c>
      <c r="B378" t="s">
        <v>362</v>
      </c>
      <c r="C378" s="2">
        <v>4869.5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 s="2">
        <v>2164.2199999999998</v>
      </c>
      <c r="Q378">
        <v>0</v>
      </c>
      <c r="R378" s="2">
        <v>1082.1099999999999</v>
      </c>
      <c r="S378">
        <v>0</v>
      </c>
      <c r="T378">
        <v>0</v>
      </c>
      <c r="V378" s="2">
        <v>8115.83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</row>
    <row r="379" spans="1:42" x14ac:dyDescent="0.25">
      <c r="A379">
        <v>5259</v>
      </c>
      <c r="B379" t="s">
        <v>363</v>
      </c>
      <c r="C379" s="2">
        <v>1614.86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538.29</v>
      </c>
      <c r="S379">
        <v>0</v>
      </c>
      <c r="T379">
        <v>0</v>
      </c>
      <c r="V379" s="2">
        <v>2153.15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</row>
    <row r="380" spans="1:42" x14ac:dyDescent="0.25">
      <c r="A380">
        <v>5409</v>
      </c>
      <c r="B380" t="s">
        <v>364</v>
      </c>
      <c r="C380">
        <v>0</v>
      </c>
      <c r="D380">
        <v>0</v>
      </c>
      <c r="E380">
        <v>249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V380">
        <v>274.8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25.8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</row>
    <row r="381" spans="1:42" x14ac:dyDescent="0.25">
      <c r="A381">
        <v>5395</v>
      </c>
      <c r="B381" t="s">
        <v>365</v>
      </c>
      <c r="C381" s="2">
        <v>8000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V381" s="2">
        <v>8000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</row>
    <row r="382" spans="1:42" x14ac:dyDescent="0.25">
      <c r="A382">
        <v>415</v>
      </c>
      <c r="B382" t="s">
        <v>366</v>
      </c>
      <c r="C382" s="2">
        <v>1922.32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V382" s="2">
        <v>7144.64</v>
      </c>
      <c r="W382">
        <v>0</v>
      </c>
      <c r="X382">
        <v>0</v>
      </c>
      <c r="Y382">
        <v>0</v>
      </c>
      <c r="Z382" s="2">
        <v>1922.32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 s="2">
        <v>3300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</row>
    <row r="383" spans="1:42" x14ac:dyDescent="0.25">
      <c r="A383">
        <v>144</v>
      </c>
      <c r="B383" t="s">
        <v>367</v>
      </c>
      <c r="C383" s="2">
        <v>6567.53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V383" s="2">
        <v>9567.5300000000007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 s="2">
        <v>3000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</row>
    <row r="384" spans="1:42" x14ac:dyDescent="0.25">
      <c r="A384">
        <v>5084</v>
      </c>
      <c r="B384" t="s">
        <v>368</v>
      </c>
      <c r="C384" s="2">
        <v>3477.83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V384" s="2">
        <v>7735.66</v>
      </c>
      <c r="W384">
        <v>0</v>
      </c>
      <c r="X384">
        <v>0</v>
      </c>
      <c r="Y384">
        <v>0</v>
      </c>
      <c r="Z384" s="2">
        <v>3477.83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780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</row>
    <row r="385" spans="1:42" x14ac:dyDescent="0.25">
      <c r="A385">
        <v>4479</v>
      </c>
      <c r="B385" t="s">
        <v>369</v>
      </c>
      <c r="C385" s="2">
        <v>5066.22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V385" s="2">
        <v>5066.22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</row>
    <row r="386" spans="1:42" x14ac:dyDescent="0.25">
      <c r="A386">
        <v>157</v>
      </c>
      <c r="B386" t="s">
        <v>370</v>
      </c>
      <c r="C386" s="2">
        <v>5066.22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V386" s="2">
        <v>13238.4</v>
      </c>
      <c r="W386" s="2">
        <v>1552.98</v>
      </c>
      <c r="X386">
        <v>0</v>
      </c>
      <c r="Y386">
        <v>0</v>
      </c>
      <c r="Z386" s="2">
        <v>6619.2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</row>
    <row r="387" spans="1:42" x14ac:dyDescent="0.25">
      <c r="A387">
        <v>594</v>
      </c>
      <c r="B387" t="s">
        <v>371</v>
      </c>
      <c r="C387" s="2">
        <v>5066.22</v>
      </c>
      <c r="D387">
        <v>0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V387" s="2">
        <v>7979.96</v>
      </c>
      <c r="W387" s="2">
        <v>1313.74</v>
      </c>
      <c r="X387">
        <v>0</v>
      </c>
      <c r="Y387">
        <v>0</v>
      </c>
      <c r="Z387">
        <v>0</v>
      </c>
      <c r="AA387" s="2">
        <v>1600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</row>
    <row r="388" spans="1:42" x14ac:dyDescent="0.25">
      <c r="A388">
        <v>5287</v>
      </c>
      <c r="B388" t="s">
        <v>372</v>
      </c>
      <c r="C388">
        <v>0</v>
      </c>
      <c r="D388">
        <v>0</v>
      </c>
      <c r="E388">
        <v>830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27.67</v>
      </c>
      <c r="V388">
        <v>943.67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86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</row>
    <row r="389" spans="1:42" x14ac:dyDescent="0.25">
      <c r="A389">
        <v>5057</v>
      </c>
      <c r="B389" t="s">
        <v>373</v>
      </c>
      <c r="C389" s="2">
        <v>3477.83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V389" s="2">
        <v>3477.83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</row>
    <row r="390" spans="1:42" x14ac:dyDescent="0.25">
      <c r="A390">
        <v>5340</v>
      </c>
      <c r="B390" t="s">
        <v>374</v>
      </c>
      <c r="C390" s="2">
        <v>8000</v>
      </c>
      <c r="D390">
        <v>0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V390" s="2">
        <v>8000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</row>
    <row r="391" spans="1:42" x14ac:dyDescent="0.25">
      <c r="A391">
        <v>4461</v>
      </c>
      <c r="B391" t="s">
        <v>375</v>
      </c>
      <c r="C391" s="2">
        <v>3839.8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V391" s="2">
        <v>3839.8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</row>
    <row r="392" spans="1:42" x14ac:dyDescent="0.25">
      <c r="A392">
        <v>5193</v>
      </c>
      <c r="B392" t="s">
        <v>376</v>
      </c>
      <c r="C392" s="2">
        <v>3409.63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V392" s="2">
        <v>3409.63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</row>
    <row r="393" spans="1:42" x14ac:dyDescent="0.25">
      <c r="A393">
        <v>4731</v>
      </c>
      <c r="B393" t="s">
        <v>377</v>
      </c>
      <c r="C393" s="2">
        <v>4869.5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V393" s="2">
        <v>6369.5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 s="2">
        <v>1500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</row>
    <row r="394" spans="1:42" x14ac:dyDescent="0.25">
      <c r="A394">
        <v>4529</v>
      </c>
      <c r="B394" t="s">
        <v>378</v>
      </c>
      <c r="C394" s="2">
        <v>4869.5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V394" s="2">
        <v>8369.5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 s="2">
        <v>3500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</row>
    <row r="395" spans="1:42" x14ac:dyDescent="0.25">
      <c r="A395">
        <v>4727</v>
      </c>
      <c r="B395" t="s">
        <v>379</v>
      </c>
      <c r="C395" s="2">
        <v>2426.16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V395" s="2">
        <v>4766.16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 s="2">
        <v>2340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</row>
    <row r="396" spans="1:42" x14ac:dyDescent="0.25">
      <c r="A396">
        <v>5412</v>
      </c>
      <c r="B396" t="s">
        <v>380</v>
      </c>
      <c r="C396">
        <v>0</v>
      </c>
      <c r="D396">
        <v>0</v>
      </c>
      <c r="E396">
        <v>249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V396">
        <v>274.8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25.8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</row>
    <row r="397" spans="1:42" x14ac:dyDescent="0.25">
      <c r="A397">
        <v>4513</v>
      </c>
      <c r="B397" t="s">
        <v>381</v>
      </c>
      <c r="C397" s="2">
        <v>3409.63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V397" s="2">
        <v>3409.63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</row>
    <row r="398" spans="1:42" x14ac:dyDescent="0.25">
      <c r="A398">
        <v>4619</v>
      </c>
      <c r="B398" t="s">
        <v>382</v>
      </c>
      <c r="C398" s="2">
        <v>2122.39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190.8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V398" s="2">
        <v>2313.19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</row>
    <row r="399" spans="1:42" x14ac:dyDescent="0.25">
      <c r="A399">
        <v>774</v>
      </c>
      <c r="B399" t="s">
        <v>383</v>
      </c>
      <c r="C399" s="2">
        <v>6698.88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V399" s="2">
        <v>20397.759999999998</v>
      </c>
      <c r="W399">
        <v>0</v>
      </c>
      <c r="X399">
        <v>0</v>
      </c>
      <c r="Y399">
        <v>0</v>
      </c>
      <c r="Z399" s="2">
        <v>10198.879999999999</v>
      </c>
      <c r="AA399">
        <v>0</v>
      </c>
      <c r="AB399">
        <v>0</v>
      </c>
      <c r="AC399">
        <v>0</v>
      </c>
      <c r="AD399">
        <v>0</v>
      </c>
      <c r="AE399" s="2">
        <v>3500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</row>
    <row r="400" spans="1:42" x14ac:dyDescent="0.25">
      <c r="A400">
        <v>4717</v>
      </c>
      <c r="B400" t="s">
        <v>384</v>
      </c>
      <c r="C400" s="2">
        <v>8822.0499999999993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V400" s="2">
        <v>13153.56</v>
      </c>
      <c r="W400" s="2">
        <v>2331.5100000000002</v>
      </c>
      <c r="X400">
        <v>0</v>
      </c>
      <c r="Y400">
        <v>0</v>
      </c>
      <c r="Z400">
        <v>0</v>
      </c>
      <c r="AA400" s="2">
        <v>2000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</row>
    <row r="401" spans="1:42" x14ac:dyDescent="0.25">
      <c r="A401">
        <v>5168</v>
      </c>
      <c r="B401" t="s">
        <v>385</v>
      </c>
      <c r="C401">
        <v>0</v>
      </c>
      <c r="D401">
        <v>0</v>
      </c>
      <c r="E401">
        <v>830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V401">
        <v>916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86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</row>
    <row r="402" spans="1:42" x14ac:dyDescent="0.25">
      <c r="A402">
        <v>431</v>
      </c>
      <c r="B402" t="s">
        <v>386</v>
      </c>
      <c r="C402" s="2">
        <v>1353.95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V402" s="2">
        <v>2003.97</v>
      </c>
      <c r="W402">
        <v>650.02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</row>
    <row r="403" spans="1:42" x14ac:dyDescent="0.25">
      <c r="A403">
        <v>4659</v>
      </c>
      <c r="B403" t="s">
        <v>387</v>
      </c>
      <c r="C403" s="2">
        <v>2039.98</v>
      </c>
      <c r="D403">
        <v>0</v>
      </c>
      <c r="E403">
        <v>0</v>
      </c>
      <c r="F403">
        <v>0</v>
      </c>
      <c r="G403">
        <v>0</v>
      </c>
      <c r="H403">
        <v>0</v>
      </c>
      <c r="I403">
        <v>310.85000000000002</v>
      </c>
      <c r="J403">
        <v>47.82</v>
      </c>
      <c r="K403">
        <v>0</v>
      </c>
      <c r="L403">
        <v>190.8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V403" s="2">
        <v>2589.4499999999998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</row>
    <row r="404" spans="1:42" x14ac:dyDescent="0.25">
      <c r="A404">
        <v>5353</v>
      </c>
      <c r="B404" t="s">
        <v>388</v>
      </c>
      <c r="C404" s="2">
        <v>3000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V404" s="2">
        <v>3000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</row>
    <row r="405" spans="1:42" x14ac:dyDescent="0.25">
      <c r="A405">
        <v>191</v>
      </c>
      <c r="B405" t="s">
        <v>389</v>
      </c>
      <c r="C405" s="2">
        <v>3240.9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V405" s="2">
        <v>3860.66</v>
      </c>
      <c r="W405">
        <v>619.76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</row>
    <row r="406" spans="1:42" x14ac:dyDescent="0.25">
      <c r="A406">
        <v>5019</v>
      </c>
      <c r="B406" t="s">
        <v>390</v>
      </c>
      <c r="C406" s="2">
        <v>2951.64</v>
      </c>
      <c r="D406">
        <v>0</v>
      </c>
      <c r="E406">
        <v>0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V406" s="2">
        <v>2951.64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</row>
    <row r="407" spans="1:42" x14ac:dyDescent="0.25">
      <c r="A407">
        <v>5152</v>
      </c>
      <c r="B407" t="s">
        <v>391</v>
      </c>
      <c r="C407" s="2">
        <v>1202.27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190.8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V407" s="2">
        <v>1393.07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</row>
    <row r="408" spans="1:42" x14ac:dyDescent="0.25">
      <c r="A408">
        <v>4610</v>
      </c>
      <c r="B408" t="s">
        <v>392</v>
      </c>
      <c r="C408" s="2">
        <v>5066.22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V408" s="2">
        <v>17521.48</v>
      </c>
      <c r="W408">
        <v>0</v>
      </c>
      <c r="X408">
        <v>0</v>
      </c>
      <c r="Y408">
        <v>0</v>
      </c>
      <c r="Z408" s="2">
        <v>8760.74</v>
      </c>
      <c r="AA408">
        <v>0</v>
      </c>
      <c r="AB408">
        <v>0</v>
      </c>
      <c r="AC408">
        <v>0</v>
      </c>
      <c r="AD408">
        <v>0</v>
      </c>
      <c r="AE408">
        <v>0</v>
      </c>
      <c r="AF408" s="2">
        <v>3000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694.52</v>
      </c>
      <c r="AM408">
        <v>0</v>
      </c>
      <c r="AN408">
        <v>0</v>
      </c>
      <c r="AO408">
        <v>0</v>
      </c>
      <c r="AP408">
        <v>0</v>
      </c>
    </row>
    <row r="409" spans="1:42" x14ac:dyDescent="0.25">
      <c r="A409">
        <v>5347</v>
      </c>
      <c r="B409" t="s">
        <v>393</v>
      </c>
      <c r="C409">
        <v>0</v>
      </c>
      <c r="D409">
        <v>0</v>
      </c>
      <c r="E409">
        <v>830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V409">
        <v>916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86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</row>
    <row r="410" spans="1:42" x14ac:dyDescent="0.25">
      <c r="A410">
        <v>344</v>
      </c>
      <c r="B410" t="s">
        <v>394</v>
      </c>
      <c r="C410" s="2">
        <v>2474.69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388.2</v>
      </c>
      <c r="J410">
        <v>59.72</v>
      </c>
      <c r="K410">
        <v>0</v>
      </c>
      <c r="L410">
        <v>190.8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V410" s="2">
        <v>3186.29</v>
      </c>
      <c r="W410">
        <v>72.88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</row>
    <row r="411" spans="1:42" x14ac:dyDescent="0.25">
      <c r="A411">
        <v>4676</v>
      </c>
      <c r="B411" t="s">
        <v>395</v>
      </c>
      <c r="C411" s="2">
        <v>4869.5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V411" s="2">
        <v>4869.5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</row>
    <row r="412" spans="1:42" x14ac:dyDescent="0.25">
      <c r="A412">
        <v>400</v>
      </c>
      <c r="B412" t="s">
        <v>396</v>
      </c>
      <c r="C412" s="2">
        <v>1353.95</v>
      </c>
      <c r="D412">
        <v>0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V412" s="2">
        <v>2330.88</v>
      </c>
      <c r="W412">
        <v>976.93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</row>
    <row r="413" spans="1:42" x14ac:dyDescent="0.25">
      <c r="A413">
        <v>1096</v>
      </c>
      <c r="B413" t="s">
        <v>397</v>
      </c>
      <c r="C413">
        <v>0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V413" s="2">
        <v>15775</v>
      </c>
      <c r="W413">
        <v>0</v>
      </c>
      <c r="X413">
        <v>0</v>
      </c>
      <c r="Y413" s="2">
        <v>15600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175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</row>
    <row r="414" spans="1:42" x14ac:dyDescent="0.25">
      <c r="A414">
        <v>339</v>
      </c>
      <c r="B414" t="s">
        <v>398</v>
      </c>
      <c r="C414" s="2">
        <v>5066.22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 s="2">
        <v>2539.73</v>
      </c>
      <c r="S414">
        <v>0</v>
      </c>
      <c r="T414">
        <v>0</v>
      </c>
      <c r="V414" s="2">
        <v>10158.93</v>
      </c>
      <c r="W414" s="2">
        <v>1552.98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 s="2">
        <v>1000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</row>
    <row r="415" spans="1:42" x14ac:dyDescent="0.25">
      <c r="A415">
        <v>5407</v>
      </c>
      <c r="B415" t="s">
        <v>399</v>
      </c>
      <c r="C415">
        <v>0</v>
      </c>
      <c r="D415">
        <v>0</v>
      </c>
      <c r="E415">
        <v>249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V415">
        <v>274.8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25.8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</row>
    <row r="416" spans="1:42" x14ac:dyDescent="0.25">
      <c r="A416">
        <v>4655</v>
      </c>
      <c r="B416" t="s">
        <v>400</v>
      </c>
      <c r="C416" s="2">
        <v>4869.5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V416" s="2">
        <v>4869.5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</row>
    <row r="417" spans="1:42" x14ac:dyDescent="0.25">
      <c r="A417">
        <v>5006</v>
      </c>
      <c r="B417" t="s">
        <v>401</v>
      </c>
      <c r="C417" s="2">
        <v>3690.7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V417" s="2">
        <v>7381.4</v>
      </c>
      <c r="W417">
        <v>0</v>
      </c>
      <c r="X417">
        <v>0</v>
      </c>
      <c r="Y417">
        <v>0</v>
      </c>
      <c r="Z417" s="2">
        <v>3690.7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</row>
    <row r="418" spans="1:42" x14ac:dyDescent="0.25">
      <c r="A418">
        <v>5005</v>
      </c>
      <c r="B418" t="s">
        <v>402</v>
      </c>
      <c r="C418" s="2">
        <v>3690.7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615.12</v>
      </c>
      <c r="S418">
        <v>0</v>
      </c>
      <c r="T418">
        <v>0</v>
      </c>
      <c r="V418" s="2">
        <v>4305.82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</row>
    <row r="419" spans="1:42" x14ac:dyDescent="0.25">
      <c r="A419">
        <v>4294</v>
      </c>
      <c r="B419" t="s">
        <v>403</v>
      </c>
      <c r="C419" s="2">
        <v>2080.7800000000002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V419" s="2">
        <v>2080.7800000000002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</row>
    <row r="420" spans="1:42" x14ac:dyDescent="0.25">
      <c r="A420">
        <v>5192</v>
      </c>
      <c r="B420" t="s">
        <v>404</v>
      </c>
      <c r="C420" s="2">
        <v>1202.27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183.2</v>
      </c>
      <c r="J420">
        <v>28.18</v>
      </c>
      <c r="K420">
        <v>0</v>
      </c>
      <c r="L420">
        <v>190.8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V420" s="2">
        <v>1604.45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</row>
    <row r="421" spans="1:42" x14ac:dyDescent="0.25">
      <c r="A421">
        <v>316</v>
      </c>
      <c r="B421" t="s">
        <v>405</v>
      </c>
      <c r="C421" s="2">
        <v>2122.39</v>
      </c>
      <c r="D421">
        <v>0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190.8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V421" s="2">
        <v>3142.36</v>
      </c>
      <c r="W421">
        <v>829.17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</row>
    <row r="422" spans="1:42" x14ac:dyDescent="0.25">
      <c r="A422">
        <v>4721</v>
      </c>
      <c r="B422" t="s">
        <v>406</v>
      </c>
      <c r="C422" s="2">
        <v>1856.01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V422" s="2">
        <v>2349.9699999999998</v>
      </c>
      <c r="W422">
        <v>493.96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</row>
    <row r="423" spans="1:42" x14ac:dyDescent="0.25">
      <c r="A423">
        <v>5080</v>
      </c>
      <c r="B423" t="s">
        <v>407</v>
      </c>
      <c r="C423" s="2">
        <v>3477.83</v>
      </c>
      <c r="D423">
        <v>0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V423" s="2">
        <v>3477.83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</row>
    <row r="424" spans="1:42" x14ac:dyDescent="0.25">
      <c r="A424">
        <v>332</v>
      </c>
      <c r="B424" t="s">
        <v>408</v>
      </c>
      <c r="C424" s="2">
        <v>2935.39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67.09</v>
      </c>
      <c r="J424">
        <v>10.32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V424" s="2">
        <v>6312.8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 s="2">
        <v>3300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</row>
    <row r="425" spans="1:42" x14ac:dyDescent="0.25">
      <c r="A425">
        <v>247</v>
      </c>
      <c r="B425" t="s">
        <v>409</v>
      </c>
      <c r="C425" s="2">
        <v>5066.22</v>
      </c>
      <c r="D425">
        <v>0</v>
      </c>
      <c r="E425">
        <v>0</v>
      </c>
      <c r="F425">
        <v>0</v>
      </c>
      <c r="G425">
        <v>0</v>
      </c>
      <c r="H425">
        <v>926.36</v>
      </c>
      <c r="I425">
        <v>0</v>
      </c>
      <c r="J425">
        <v>0</v>
      </c>
      <c r="K425">
        <v>0</v>
      </c>
      <c r="L425">
        <v>0</v>
      </c>
      <c r="M425">
        <v>142.52000000000001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V425" s="2">
        <v>7688.08</v>
      </c>
      <c r="W425" s="2">
        <v>1552.98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</row>
    <row r="426" spans="1:42" x14ac:dyDescent="0.25">
      <c r="A426">
        <v>336</v>
      </c>
      <c r="B426" t="s">
        <v>410</v>
      </c>
      <c r="C426" s="2">
        <v>5066.22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 s="2">
        <v>1282</v>
      </c>
      <c r="S426">
        <v>0</v>
      </c>
      <c r="T426">
        <v>0</v>
      </c>
      <c r="V426" s="2">
        <v>8973.98</v>
      </c>
      <c r="W426" s="2">
        <v>2625.76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</row>
    <row r="427" spans="1:42" x14ac:dyDescent="0.25">
      <c r="A427">
        <v>161</v>
      </c>
      <c r="B427" t="s">
        <v>411</v>
      </c>
      <c r="C427" s="2">
        <v>3839.8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572.4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V427" s="2">
        <v>4952.95</v>
      </c>
      <c r="W427">
        <v>540.75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</row>
    <row r="428" spans="1:42" x14ac:dyDescent="0.25">
      <c r="A428">
        <v>5017</v>
      </c>
      <c r="B428" t="s">
        <v>412</v>
      </c>
      <c r="C428" s="2">
        <v>3690.7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V428" s="2">
        <v>3690.7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</row>
    <row r="429" spans="1:42" x14ac:dyDescent="0.25">
      <c r="A429">
        <v>536</v>
      </c>
      <c r="B429" t="s">
        <v>413</v>
      </c>
      <c r="C429" s="2">
        <v>1856.01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190.8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V429" s="2">
        <v>2046.81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</row>
    <row r="430" spans="1:42" x14ac:dyDescent="0.25">
      <c r="A430">
        <v>5176</v>
      </c>
      <c r="B430" t="s">
        <v>414</v>
      </c>
      <c r="C430" s="2">
        <v>1202.27</v>
      </c>
      <c r="D430">
        <v>0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190.8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V430" s="2">
        <v>1393.07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</row>
    <row r="431" spans="1:42" x14ac:dyDescent="0.25">
      <c r="A431">
        <v>4357</v>
      </c>
      <c r="B431" t="s">
        <v>415</v>
      </c>
      <c r="C431" s="2">
        <v>1353.95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190.8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V431" s="2">
        <v>2153.2399999999998</v>
      </c>
      <c r="W431">
        <v>608.49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</row>
    <row r="432" spans="1:42" x14ac:dyDescent="0.25">
      <c r="A432">
        <v>5349</v>
      </c>
      <c r="B432" t="s">
        <v>416</v>
      </c>
      <c r="C432">
        <v>0</v>
      </c>
      <c r="D432">
        <v>0</v>
      </c>
      <c r="E432">
        <v>830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V432">
        <v>916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86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</row>
    <row r="433" spans="1:42" x14ac:dyDescent="0.25">
      <c r="A433">
        <v>5405</v>
      </c>
      <c r="B433" t="s">
        <v>417</v>
      </c>
      <c r="C433">
        <v>0</v>
      </c>
      <c r="D433">
        <v>0</v>
      </c>
      <c r="E433">
        <v>249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V433">
        <v>274.8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25.8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</row>
    <row r="434" spans="1:42" x14ac:dyDescent="0.25">
      <c r="A434">
        <v>4299</v>
      </c>
      <c r="B434" t="s">
        <v>418</v>
      </c>
      <c r="C434" s="2">
        <v>2935.39</v>
      </c>
      <c r="D434">
        <v>0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V434" s="2">
        <v>2935.39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</row>
    <row r="435" spans="1:42" x14ac:dyDescent="0.25">
      <c r="A435">
        <v>286</v>
      </c>
      <c r="B435" t="s">
        <v>419</v>
      </c>
      <c r="C435" s="2">
        <v>2474.69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190.8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V435" s="2">
        <v>2972.18</v>
      </c>
      <c r="W435">
        <v>306.69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</row>
    <row r="436" spans="1:42" x14ac:dyDescent="0.25">
      <c r="A436">
        <v>133</v>
      </c>
      <c r="B436" t="s">
        <v>420</v>
      </c>
      <c r="C436" s="2">
        <v>7809.71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V436" s="2">
        <v>8571.81</v>
      </c>
      <c r="W436">
        <v>762.1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</row>
    <row r="437" spans="1:42" x14ac:dyDescent="0.25">
      <c r="A437">
        <v>4649</v>
      </c>
      <c r="B437" t="s">
        <v>421</v>
      </c>
      <c r="C437" s="2">
        <v>1614.86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V437" s="2">
        <v>1753.92</v>
      </c>
      <c r="W437">
        <v>139.06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</row>
    <row r="438" spans="1:42" x14ac:dyDescent="0.25">
      <c r="A438">
        <v>284</v>
      </c>
      <c r="B438" t="s">
        <v>422</v>
      </c>
      <c r="C438" s="2">
        <v>5066.22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V438" s="2">
        <v>9379.9599999999991</v>
      </c>
      <c r="W438" s="2">
        <v>1313.74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 s="2">
        <v>3000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</row>
    <row r="439" spans="1:42" x14ac:dyDescent="0.25">
      <c r="A439">
        <v>5389</v>
      </c>
      <c r="B439" t="s">
        <v>423</v>
      </c>
      <c r="C439" s="2">
        <v>1884.62</v>
      </c>
      <c r="D439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V439" s="2">
        <v>1884.62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</row>
    <row r="440" spans="1:42" x14ac:dyDescent="0.25">
      <c r="A440">
        <v>681</v>
      </c>
      <c r="B440" t="s">
        <v>424</v>
      </c>
      <c r="C440" s="2">
        <v>4550.54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V440" s="2">
        <v>4550.54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</row>
    <row r="441" spans="1:42" x14ac:dyDescent="0.25">
      <c r="A441">
        <v>5290</v>
      </c>
      <c r="B441" t="s">
        <v>425</v>
      </c>
      <c r="C441">
        <v>0</v>
      </c>
      <c r="D441">
        <v>0</v>
      </c>
      <c r="E441">
        <v>830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V441">
        <v>916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86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</row>
    <row r="442" spans="1:42" x14ac:dyDescent="0.25">
      <c r="A442">
        <v>4521</v>
      </c>
      <c r="B442" t="s">
        <v>426</v>
      </c>
      <c r="C442" s="2">
        <v>2241.4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341.55</v>
      </c>
      <c r="J442">
        <v>52.55</v>
      </c>
      <c r="K442">
        <v>0</v>
      </c>
      <c r="L442">
        <v>190.8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V442" s="2">
        <v>2826.3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</row>
    <row r="443" spans="1:42" x14ac:dyDescent="0.25">
      <c r="A443">
        <v>5173</v>
      </c>
      <c r="B443" t="s">
        <v>427</v>
      </c>
      <c r="C443" s="2">
        <v>1202.27</v>
      </c>
      <c r="D443">
        <v>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V443" s="2">
        <v>2404.54</v>
      </c>
      <c r="W443">
        <v>0</v>
      </c>
      <c r="X443">
        <v>0</v>
      </c>
      <c r="Y443">
        <v>0</v>
      </c>
      <c r="Z443" s="2">
        <v>1202.27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</row>
    <row r="444" spans="1:42" x14ac:dyDescent="0.25">
      <c r="A444">
        <v>5250</v>
      </c>
      <c r="B444" t="s">
        <v>428</v>
      </c>
      <c r="C444">
        <v>0</v>
      </c>
      <c r="D444">
        <v>0</v>
      </c>
      <c r="E444">
        <v>830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V444">
        <v>916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86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</row>
    <row r="445" spans="1:42" x14ac:dyDescent="0.25">
      <c r="A445">
        <v>5314</v>
      </c>
      <c r="B445" t="s">
        <v>429</v>
      </c>
      <c r="C445">
        <v>0</v>
      </c>
      <c r="D445">
        <v>0</v>
      </c>
      <c r="E445">
        <v>830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V445">
        <v>916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86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</row>
    <row r="446" spans="1:42" x14ac:dyDescent="0.25">
      <c r="A446">
        <v>5258</v>
      </c>
      <c r="B446" t="s">
        <v>430</v>
      </c>
      <c r="C446" s="2">
        <v>2122.39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707.46</v>
      </c>
      <c r="S446">
        <v>0</v>
      </c>
      <c r="T446">
        <v>0</v>
      </c>
      <c r="V446" s="2">
        <v>2829.85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</row>
    <row r="447" spans="1:42" x14ac:dyDescent="0.25">
      <c r="A447">
        <v>5242</v>
      </c>
      <c r="B447" t="s">
        <v>431</v>
      </c>
      <c r="C447">
        <v>0</v>
      </c>
      <c r="D447">
        <v>0</v>
      </c>
      <c r="E447">
        <v>830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V447">
        <v>916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86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</row>
    <row r="448" spans="1:42" x14ac:dyDescent="0.25">
      <c r="A448">
        <v>4667</v>
      </c>
      <c r="B448" t="s">
        <v>432</v>
      </c>
      <c r="C448" s="2">
        <v>2241.4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V448" s="2">
        <v>2241.4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</row>
    <row r="449" spans="1:42" x14ac:dyDescent="0.25">
      <c r="A449">
        <v>5113</v>
      </c>
      <c r="B449" t="s">
        <v>433</v>
      </c>
      <c r="C449" s="2">
        <v>1433.95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190.8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V449" s="2">
        <v>1624.75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</row>
    <row r="450" spans="1:42" x14ac:dyDescent="0.25">
      <c r="A450">
        <v>32</v>
      </c>
      <c r="B450" t="s">
        <v>434</v>
      </c>
      <c r="C450" s="2">
        <v>5066.22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V450" s="2">
        <v>7691.98</v>
      </c>
      <c r="W450" s="2">
        <v>2625.76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</row>
    <row r="451" spans="1:42" x14ac:dyDescent="0.25">
      <c r="A451">
        <v>598</v>
      </c>
      <c r="B451" t="s">
        <v>435</v>
      </c>
      <c r="C451" s="2">
        <v>1353.95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V451" s="2">
        <v>2151.37</v>
      </c>
      <c r="W451">
        <v>797.42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</row>
    <row r="452" spans="1:42" x14ac:dyDescent="0.25">
      <c r="A452">
        <v>696</v>
      </c>
      <c r="B452" t="s">
        <v>436</v>
      </c>
      <c r="C452" s="2">
        <v>1614.86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V452" s="2">
        <v>3306.54</v>
      </c>
      <c r="W452">
        <v>948.32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743.36</v>
      </c>
      <c r="AM452">
        <v>0</v>
      </c>
      <c r="AN452">
        <v>0</v>
      </c>
      <c r="AO452">
        <v>0</v>
      </c>
      <c r="AP452">
        <v>0</v>
      </c>
    </row>
    <row r="453" spans="1:42" x14ac:dyDescent="0.25">
      <c r="A453">
        <v>7</v>
      </c>
      <c r="B453" t="s">
        <v>437</v>
      </c>
      <c r="C453" s="2">
        <v>1614.86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V453" s="2">
        <v>2914.27</v>
      </c>
      <c r="W453" s="2">
        <v>1299.4100000000001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</row>
    <row r="454" spans="1:42" x14ac:dyDescent="0.25">
      <c r="A454">
        <v>423</v>
      </c>
      <c r="B454" t="s">
        <v>438</v>
      </c>
      <c r="C454" s="2">
        <v>1353.95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190.8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V454" s="2">
        <v>2638.91</v>
      </c>
      <c r="W454" s="2">
        <v>1094.1600000000001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</row>
    <row r="455" spans="1:42" x14ac:dyDescent="0.25">
      <c r="A455">
        <v>5403</v>
      </c>
      <c r="B455" t="s">
        <v>439</v>
      </c>
      <c r="C455" s="2">
        <v>10000</v>
      </c>
      <c r="D455">
        <v>333.33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V455" s="2">
        <v>10333.33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</row>
    <row r="456" spans="1:42" x14ac:dyDescent="0.25">
      <c r="A456">
        <v>1034</v>
      </c>
      <c r="B456" t="s">
        <v>440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V456" s="2">
        <v>3500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 s="2">
        <v>3500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</row>
    <row r="457" spans="1:42" x14ac:dyDescent="0.25">
      <c r="A457">
        <v>5058</v>
      </c>
      <c r="B457" t="s">
        <v>441</v>
      </c>
      <c r="C457" s="2">
        <v>3477.83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V457" s="2">
        <v>3507.83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30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</row>
    <row r="458" spans="1:42" x14ac:dyDescent="0.25">
      <c r="A458">
        <v>5190</v>
      </c>
      <c r="B458" t="s">
        <v>442</v>
      </c>
      <c r="C458" s="2">
        <v>1648.09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549.36</v>
      </c>
      <c r="S458">
        <v>500</v>
      </c>
      <c r="T458">
        <v>0</v>
      </c>
      <c r="V458" s="2">
        <v>2697.45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</row>
    <row r="459" spans="1:42" x14ac:dyDescent="0.25">
      <c r="A459">
        <v>337</v>
      </c>
      <c r="B459" t="s">
        <v>443</v>
      </c>
      <c r="C459" s="2">
        <v>3240.9</v>
      </c>
      <c r="D459">
        <v>0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V459" s="2">
        <v>5615.09</v>
      </c>
      <c r="W459" s="2">
        <v>2374.19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</row>
    <row r="460" spans="1:42" x14ac:dyDescent="0.25">
      <c r="A460">
        <v>4968</v>
      </c>
      <c r="B460" t="s">
        <v>444</v>
      </c>
      <c r="C460" s="2">
        <v>3935.52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V460" s="2">
        <v>6935.52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 s="2">
        <v>3000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</row>
    <row r="461" spans="1:42" x14ac:dyDescent="0.25">
      <c r="A461">
        <v>4860</v>
      </c>
      <c r="B461" t="s">
        <v>445</v>
      </c>
      <c r="C461" s="2">
        <v>1856.01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V461" s="2">
        <v>1856.01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</row>
    <row r="462" spans="1:42" x14ac:dyDescent="0.25">
      <c r="A462">
        <v>434</v>
      </c>
      <c r="B462" t="s">
        <v>446</v>
      </c>
      <c r="C462" s="2">
        <v>1614.86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V462" s="2">
        <v>3143.02</v>
      </c>
      <c r="W462">
        <v>868.16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660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</row>
    <row r="463" spans="1:42" x14ac:dyDescent="0.25">
      <c r="A463">
        <v>4972</v>
      </c>
      <c r="B463" t="s">
        <v>447</v>
      </c>
      <c r="C463" s="2">
        <v>3240.9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 s="2">
        <v>1500</v>
      </c>
      <c r="T463">
        <v>0</v>
      </c>
      <c r="V463" s="2">
        <v>4960.75</v>
      </c>
      <c r="W463">
        <v>219.85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</row>
    <row r="464" spans="1:42" x14ac:dyDescent="0.25">
      <c r="A464">
        <v>288</v>
      </c>
      <c r="B464" t="s">
        <v>448</v>
      </c>
      <c r="C464" s="2">
        <v>2474.69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190.8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V464" s="2">
        <v>2738.37</v>
      </c>
      <c r="W464">
        <v>72.88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</row>
    <row r="465" spans="1:42" x14ac:dyDescent="0.25">
      <c r="A465">
        <v>5336</v>
      </c>
      <c r="B465" t="s">
        <v>449</v>
      </c>
      <c r="C465">
        <v>0</v>
      </c>
      <c r="D465">
        <v>0</v>
      </c>
      <c r="E465">
        <v>830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V465">
        <v>916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86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</row>
    <row r="466" spans="1:42" x14ac:dyDescent="0.25">
      <c r="A466">
        <v>5266</v>
      </c>
      <c r="B466" t="s">
        <v>450</v>
      </c>
      <c r="C466">
        <v>440.1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V466">
        <v>440.1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</row>
    <row r="467" spans="1:42" x14ac:dyDescent="0.25">
      <c r="A467">
        <v>5022</v>
      </c>
      <c r="B467" t="s">
        <v>451</v>
      </c>
      <c r="C467" s="2">
        <v>2811.55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V467" s="2">
        <v>2811.55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</row>
    <row r="468" spans="1:42" x14ac:dyDescent="0.25">
      <c r="A468">
        <v>4977</v>
      </c>
      <c r="B468" t="s">
        <v>452</v>
      </c>
      <c r="C468" s="2">
        <v>2474.69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V468" s="2">
        <v>2474.69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</row>
    <row r="469" spans="1:42" x14ac:dyDescent="0.25">
      <c r="A469">
        <v>5000</v>
      </c>
      <c r="B469" t="s">
        <v>453</v>
      </c>
      <c r="C469" s="2">
        <v>3690.7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V469" s="2">
        <v>3690.7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</row>
    <row r="470" spans="1:42" x14ac:dyDescent="0.25">
      <c r="A470">
        <v>5112</v>
      </c>
      <c r="B470" t="s">
        <v>454</v>
      </c>
      <c r="C470" s="2">
        <v>3409.63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 s="2">
        <v>1000</v>
      </c>
      <c r="T470">
        <v>0</v>
      </c>
      <c r="V470" s="2">
        <v>4409.63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</row>
    <row r="471" spans="1:42" x14ac:dyDescent="0.25">
      <c r="A471">
        <v>4477</v>
      </c>
      <c r="B471" t="s">
        <v>455</v>
      </c>
      <c r="C471" s="2">
        <v>2935.39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V471" s="2">
        <v>2935.39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</row>
    <row r="472" spans="1:42" x14ac:dyDescent="0.25">
      <c r="A472">
        <v>1085</v>
      </c>
      <c r="B472" t="s">
        <v>456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V472" s="2">
        <v>5000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 s="2">
        <v>5000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</row>
    <row r="473" spans="1:42" x14ac:dyDescent="0.25">
      <c r="A473">
        <v>396</v>
      </c>
      <c r="B473" t="s">
        <v>457</v>
      </c>
      <c r="C473" s="2">
        <v>2935.39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978.46</v>
      </c>
      <c r="S473">
        <v>0</v>
      </c>
      <c r="T473">
        <v>0</v>
      </c>
      <c r="V473" s="2">
        <v>3913.85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</row>
    <row r="474" spans="1:42" x14ac:dyDescent="0.25">
      <c r="A474">
        <v>5014</v>
      </c>
      <c r="B474" t="s">
        <v>458</v>
      </c>
      <c r="C474" s="2">
        <v>3690.7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V474" s="2">
        <v>4470.7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780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</row>
    <row r="475" spans="1:42" x14ac:dyDescent="0.25">
      <c r="A475">
        <v>528</v>
      </c>
      <c r="B475" t="s">
        <v>459</v>
      </c>
      <c r="C475" s="2">
        <v>1922.32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V475" s="2">
        <v>1922.32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</row>
    <row r="476" spans="1:42" x14ac:dyDescent="0.25">
      <c r="A476">
        <v>125</v>
      </c>
      <c r="B476" t="s">
        <v>460</v>
      </c>
      <c r="C476" s="2">
        <v>2474.69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388.2</v>
      </c>
      <c r="J476">
        <v>59.72</v>
      </c>
      <c r="K476">
        <v>0</v>
      </c>
      <c r="L476">
        <v>190.8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V476" s="2">
        <v>3186.29</v>
      </c>
      <c r="W476">
        <v>72.88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</row>
    <row r="477" spans="1:42" x14ac:dyDescent="0.25">
      <c r="A477">
        <v>4624</v>
      </c>
      <c r="B477" t="s">
        <v>461</v>
      </c>
      <c r="C477" s="2">
        <v>3580.51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V477" s="2">
        <v>3580.51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</row>
    <row r="478" spans="1:42" x14ac:dyDescent="0.25">
      <c r="A478">
        <v>4687</v>
      </c>
      <c r="B478" t="s">
        <v>462</v>
      </c>
      <c r="C478" s="2">
        <v>6067.39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V478" s="2">
        <v>6067.39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</row>
    <row r="479" spans="1:42" x14ac:dyDescent="0.25">
      <c r="A479">
        <v>4637</v>
      </c>
      <c r="B479" t="s">
        <v>463</v>
      </c>
      <c r="C479" s="2">
        <v>4869.5</v>
      </c>
      <c r="D479">
        <v>0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 s="2">
        <v>2164.2199999999998</v>
      </c>
      <c r="Q479">
        <v>0</v>
      </c>
      <c r="R479" s="2">
        <v>1082.1099999999999</v>
      </c>
      <c r="S479">
        <v>0</v>
      </c>
      <c r="T479">
        <v>0</v>
      </c>
      <c r="V479" s="2">
        <v>8895.83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780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</row>
    <row r="480" spans="1:42" x14ac:dyDescent="0.25">
      <c r="A480">
        <v>5062</v>
      </c>
      <c r="B480" t="s">
        <v>464</v>
      </c>
      <c r="C480" s="2">
        <v>1353.95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190.8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V480" s="2">
        <v>1544.75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</row>
    <row r="481" spans="1:43" x14ac:dyDescent="0.25">
      <c r="A481">
        <v>4962</v>
      </c>
      <c r="B481" t="s">
        <v>1028</v>
      </c>
      <c r="C481" s="2">
        <v>5538.59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V481" s="2">
        <v>8538.59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 s="2">
        <v>3000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</row>
    <row r="482" spans="1:43" x14ac:dyDescent="0.25">
      <c r="A482">
        <v>4994</v>
      </c>
      <c r="B482" t="s">
        <v>465</v>
      </c>
      <c r="C482" s="2">
        <v>3690.7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V482" s="2">
        <v>3690.7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</row>
    <row r="483" spans="1:43" x14ac:dyDescent="0.25">
      <c r="A483">
        <v>4764</v>
      </c>
      <c r="B483" t="s">
        <v>466</v>
      </c>
      <c r="C483" s="2">
        <v>4588.6400000000003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V483" s="2">
        <v>4588.6400000000003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</row>
    <row r="484" spans="1:43" x14ac:dyDescent="0.25">
      <c r="A484">
        <v>5305</v>
      </c>
      <c r="B484" t="s">
        <v>467</v>
      </c>
      <c r="C484">
        <v>440.1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V484">
        <v>440.1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</row>
    <row r="485" spans="1:43" x14ac:dyDescent="0.25">
      <c r="A485">
        <v>5285</v>
      </c>
      <c r="B485" t="s">
        <v>1029</v>
      </c>
      <c r="C485">
        <v>0</v>
      </c>
      <c r="D485">
        <v>0</v>
      </c>
      <c r="E485">
        <v>830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V485">
        <v>916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86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</row>
    <row r="486" spans="1:43" x14ac:dyDescent="0.25">
      <c r="A486">
        <v>424</v>
      </c>
      <c r="B486" t="s">
        <v>468</v>
      </c>
      <c r="C486" s="2">
        <v>2474.69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 s="2">
        <v>1053.95</v>
      </c>
      <c r="S486">
        <v>0</v>
      </c>
      <c r="T486">
        <v>0</v>
      </c>
      <c r="V486" s="2">
        <v>9495.81</v>
      </c>
      <c r="W486">
        <v>687.17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 s="2">
        <v>5280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</row>
    <row r="487" spans="1:43" x14ac:dyDescent="0.25">
      <c r="A487" t="s">
        <v>598</v>
      </c>
      <c r="B487" t="s">
        <v>1030</v>
      </c>
      <c r="C487" t="s">
        <v>599</v>
      </c>
      <c r="D487" t="s">
        <v>607</v>
      </c>
      <c r="E487" t="s">
        <v>600</v>
      </c>
      <c r="F487" t="s">
        <v>601</v>
      </c>
      <c r="G487" t="s">
        <v>603</v>
      </c>
      <c r="H487" t="s">
        <v>602</v>
      </c>
      <c r="I487" t="s">
        <v>603</v>
      </c>
      <c r="J487" t="s">
        <v>605</v>
      </c>
      <c r="K487" t="s">
        <v>607</v>
      </c>
      <c r="L487" t="s">
        <v>601</v>
      </c>
      <c r="M487" t="s">
        <v>604</v>
      </c>
      <c r="N487" t="s">
        <v>605</v>
      </c>
      <c r="O487" t="s">
        <v>608</v>
      </c>
      <c r="P487" t="s">
        <v>602</v>
      </c>
      <c r="Q487" t="s">
        <v>601</v>
      </c>
      <c r="R487" t="s">
        <v>609</v>
      </c>
      <c r="S487" t="s">
        <v>604</v>
      </c>
      <c r="T487" t="s">
        <v>608</v>
      </c>
      <c r="V487" t="s">
        <v>602</v>
      </c>
      <c r="W487" t="s">
        <v>610</v>
      </c>
      <c r="X487" t="s">
        <v>610</v>
      </c>
      <c r="Y487" t="s">
        <v>605</v>
      </c>
      <c r="Z487" t="s">
        <v>606</v>
      </c>
      <c r="AA487" t="s">
        <v>608</v>
      </c>
      <c r="AB487" t="s">
        <v>599</v>
      </c>
      <c r="AC487" t="s">
        <v>610</v>
      </c>
      <c r="AD487" t="s">
        <v>601</v>
      </c>
      <c r="AE487" t="s">
        <v>604</v>
      </c>
      <c r="AF487" t="s">
        <v>612</v>
      </c>
      <c r="AG487" t="s">
        <v>605</v>
      </c>
      <c r="AH487" t="s">
        <v>613</v>
      </c>
      <c r="AI487" t="s">
        <v>614</v>
      </c>
      <c r="AJ487" t="s">
        <v>611</v>
      </c>
      <c r="AK487" t="s">
        <v>605</v>
      </c>
      <c r="AL487" t="s">
        <v>606</v>
      </c>
      <c r="AM487" t="s">
        <v>615</v>
      </c>
      <c r="AN487" t="s">
        <v>1002</v>
      </c>
      <c r="AO487" t="s">
        <v>1002</v>
      </c>
      <c r="AP487" t="s">
        <v>1034</v>
      </c>
    </row>
    <row r="488" spans="1:43" x14ac:dyDescent="0.25">
      <c r="A488" t="s">
        <v>598</v>
      </c>
      <c r="B488" t="s">
        <v>1030</v>
      </c>
      <c r="C488" t="s">
        <v>599</v>
      </c>
      <c r="D488" t="s">
        <v>607</v>
      </c>
      <c r="E488" t="s">
        <v>600</v>
      </c>
      <c r="F488" t="s">
        <v>601</v>
      </c>
      <c r="G488" t="s">
        <v>603</v>
      </c>
      <c r="H488" t="s">
        <v>602</v>
      </c>
      <c r="I488" t="s">
        <v>603</v>
      </c>
      <c r="J488" t="s">
        <v>605</v>
      </c>
      <c r="K488" t="s">
        <v>607</v>
      </c>
      <c r="L488" t="s">
        <v>601</v>
      </c>
      <c r="M488" t="s">
        <v>604</v>
      </c>
      <c r="N488" t="s">
        <v>605</v>
      </c>
      <c r="O488" t="s">
        <v>608</v>
      </c>
      <c r="P488" t="s">
        <v>602</v>
      </c>
      <c r="Q488" t="s">
        <v>601</v>
      </c>
      <c r="R488" t="s">
        <v>609</v>
      </c>
      <c r="S488" t="s">
        <v>604</v>
      </c>
      <c r="T488" t="s">
        <v>608</v>
      </c>
      <c r="V488" t="s">
        <v>602</v>
      </c>
      <c r="W488" t="s">
        <v>610</v>
      </c>
      <c r="X488" t="s">
        <v>610</v>
      </c>
      <c r="Y488" t="s">
        <v>605</v>
      </c>
      <c r="Z488" t="s">
        <v>606</v>
      </c>
      <c r="AA488" t="s">
        <v>608</v>
      </c>
      <c r="AB488" t="s">
        <v>599</v>
      </c>
      <c r="AC488" t="s">
        <v>610</v>
      </c>
      <c r="AD488" t="s">
        <v>601</v>
      </c>
      <c r="AE488" t="s">
        <v>604</v>
      </c>
      <c r="AF488" t="s">
        <v>612</v>
      </c>
      <c r="AG488" t="s">
        <v>605</v>
      </c>
      <c r="AH488" t="s">
        <v>613</v>
      </c>
      <c r="AI488" t="s">
        <v>614</v>
      </c>
      <c r="AJ488" t="s">
        <v>611</v>
      </c>
      <c r="AK488" t="s">
        <v>605</v>
      </c>
      <c r="AL488" t="s">
        <v>606</v>
      </c>
      <c r="AM488" t="s">
        <v>615</v>
      </c>
      <c r="AN488" t="s">
        <v>1002</v>
      </c>
      <c r="AO488" t="s">
        <v>1002</v>
      </c>
      <c r="AP488" t="s">
        <v>1034</v>
      </c>
    </row>
    <row r="489" spans="1:43" x14ac:dyDescent="0.25">
      <c r="A489" t="s">
        <v>616</v>
      </c>
      <c r="B489" t="s">
        <v>1030</v>
      </c>
      <c r="C489" s="2">
        <v>1397579.35</v>
      </c>
      <c r="D489">
        <v>333.33</v>
      </c>
      <c r="E489" s="2">
        <v>35441</v>
      </c>
      <c r="F489">
        <v>608.66999999999996</v>
      </c>
      <c r="G489" s="2">
        <v>1099.8599999999999</v>
      </c>
      <c r="H489" s="2">
        <v>2098.5</v>
      </c>
      <c r="I489" s="2">
        <v>7278.73</v>
      </c>
      <c r="J489" s="2">
        <v>1119.79</v>
      </c>
      <c r="K489" s="2">
        <v>1385.59</v>
      </c>
      <c r="L489" s="2">
        <v>14691.6</v>
      </c>
      <c r="M489">
        <v>322.83999999999997</v>
      </c>
      <c r="N489">
        <v>169.21</v>
      </c>
      <c r="O489" s="2">
        <v>1767.5</v>
      </c>
      <c r="P489" s="2">
        <v>17982.47</v>
      </c>
      <c r="Q489" s="2">
        <v>4569.6099999999997</v>
      </c>
      <c r="R489" s="2">
        <v>33756.36</v>
      </c>
      <c r="S489" s="2">
        <v>4500</v>
      </c>
      <c r="T489">
        <v>27.67</v>
      </c>
      <c r="V489" s="2">
        <v>2136745.9500000002</v>
      </c>
      <c r="W489" s="2">
        <v>153308.29</v>
      </c>
      <c r="X489" s="2">
        <v>18000</v>
      </c>
      <c r="Y489" s="2">
        <v>46800</v>
      </c>
      <c r="Z489" s="2">
        <v>150816.32999999999</v>
      </c>
      <c r="AA489" s="2">
        <v>9933.33</v>
      </c>
      <c r="AB489" s="2">
        <v>2626.49</v>
      </c>
      <c r="AC489" s="2">
        <v>5000</v>
      </c>
      <c r="AD489" s="2">
        <v>24000</v>
      </c>
      <c r="AE489" s="2">
        <v>38500</v>
      </c>
      <c r="AF489" s="2">
        <v>54000</v>
      </c>
      <c r="AG489" s="2">
        <v>3000</v>
      </c>
      <c r="AH489" s="2">
        <v>9000</v>
      </c>
      <c r="AI489" s="2">
        <v>44780</v>
      </c>
      <c r="AJ489" s="2">
        <v>3672.2</v>
      </c>
      <c r="AK489">
        <v>63.07</v>
      </c>
      <c r="AL489" s="2">
        <v>17014.16</v>
      </c>
      <c r="AM489" s="2">
        <v>14000</v>
      </c>
      <c r="AN489" s="2">
        <v>2500</v>
      </c>
      <c r="AO489" s="2">
        <v>5000</v>
      </c>
      <c r="AP489" s="2">
        <v>10000</v>
      </c>
      <c r="AQ489" s="2">
        <f>SUM(C489:AP489)</f>
        <v>4273491.9000000013</v>
      </c>
    </row>
    <row r="490" spans="1:43" x14ac:dyDescent="0.25">
      <c r="A490" t="s">
        <v>617</v>
      </c>
      <c r="B490">
        <v>485</v>
      </c>
      <c r="C490" t="s">
        <v>599</v>
      </c>
      <c r="D490" t="s">
        <v>607</v>
      </c>
      <c r="E490" t="s">
        <v>600</v>
      </c>
      <c r="F490" t="s">
        <v>601</v>
      </c>
      <c r="G490" t="s">
        <v>603</v>
      </c>
      <c r="H490" t="s">
        <v>602</v>
      </c>
      <c r="I490" t="s">
        <v>603</v>
      </c>
      <c r="J490" t="s">
        <v>605</v>
      </c>
      <c r="K490" t="s">
        <v>607</v>
      </c>
      <c r="L490" t="s">
        <v>601</v>
      </c>
      <c r="M490" t="s">
        <v>604</v>
      </c>
      <c r="N490" t="s">
        <v>605</v>
      </c>
      <c r="O490" t="s">
        <v>608</v>
      </c>
      <c r="P490" t="s">
        <v>602</v>
      </c>
      <c r="Q490" t="s">
        <v>601</v>
      </c>
      <c r="R490" t="s">
        <v>609</v>
      </c>
      <c r="S490" t="s">
        <v>604</v>
      </c>
      <c r="T490" t="s">
        <v>608</v>
      </c>
      <c r="V490" t="s">
        <v>602</v>
      </c>
      <c r="W490" t="s">
        <v>610</v>
      </c>
      <c r="X490" t="s">
        <v>610</v>
      </c>
      <c r="Y490" t="s">
        <v>605</v>
      </c>
      <c r="Z490" t="s">
        <v>606</v>
      </c>
      <c r="AA490" t="s">
        <v>608</v>
      </c>
      <c r="AB490" t="s">
        <v>599</v>
      </c>
      <c r="AC490" t="s">
        <v>610</v>
      </c>
      <c r="AD490" t="s">
        <v>601</v>
      </c>
      <c r="AE490" t="s">
        <v>604</v>
      </c>
      <c r="AF490" t="s">
        <v>612</v>
      </c>
      <c r="AG490" t="s">
        <v>605</v>
      </c>
      <c r="AH490" t="s">
        <v>613</v>
      </c>
      <c r="AI490" t="s">
        <v>614</v>
      </c>
      <c r="AJ490" t="s">
        <v>611</v>
      </c>
      <c r="AK490" t="s">
        <v>605</v>
      </c>
      <c r="AL490" t="s">
        <v>606</v>
      </c>
      <c r="AM490" t="s">
        <v>615</v>
      </c>
      <c r="AN490" t="s">
        <v>1002</v>
      </c>
      <c r="AO490" t="s">
        <v>1002</v>
      </c>
      <c r="AP490" t="s">
        <v>1034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D6772-8017-4A1D-991C-8630245D6CEB}">
  <dimension ref="A1:A12"/>
  <sheetViews>
    <sheetView workbookViewId="0">
      <selection activeCell="A13" sqref="A13"/>
    </sheetView>
  </sheetViews>
  <sheetFormatPr defaultRowHeight="15" x14ac:dyDescent="0.25"/>
  <sheetData>
    <row r="1" spans="1:1" x14ac:dyDescent="0.25">
      <c r="A1" t="s">
        <v>1046</v>
      </c>
    </row>
    <row r="2" spans="1:1" x14ac:dyDescent="0.25">
      <c r="A2">
        <v>218.35</v>
      </c>
    </row>
    <row r="3" spans="1:1" x14ac:dyDescent="0.25">
      <c r="A3">
        <v>8.57</v>
      </c>
    </row>
    <row r="4" spans="1:1" x14ac:dyDescent="0.25">
      <c r="A4">
        <v>145.57</v>
      </c>
    </row>
    <row r="5" spans="1:1" x14ac:dyDescent="0.25">
      <c r="A5">
        <v>215.28</v>
      </c>
    </row>
    <row r="6" spans="1:1" x14ac:dyDescent="0.25">
      <c r="A6">
        <v>421.04</v>
      </c>
    </row>
    <row r="7" spans="1:1" x14ac:dyDescent="0.25">
      <c r="A7">
        <v>5</v>
      </c>
    </row>
    <row r="8" spans="1:1" x14ac:dyDescent="0.25">
      <c r="A8">
        <v>148.80000000000001</v>
      </c>
    </row>
    <row r="9" spans="1:1" x14ac:dyDescent="0.25">
      <c r="A9">
        <f>SUM(A2:A8)</f>
        <v>1162.6099999999999</v>
      </c>
    </row>
    <row r="10" spans="1:1" x14ac:dyDescent="0.25">
      <c r="A10">
        <v>9</v>
      </c>
    </row>
    <row r="12" spans="1:1" x14ac:dyDescent="0.25">
      <c r="A12">
        <f>SUM(A9:A10)</f>
        <v>1171.6099999999999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Agosto 2018</vt:lpstr>
      <vt:lpstr>Planilha2</vt:lpstr>
      <vt:lpstr>Planilha3</vt:lpstr>
      <vt:lpstr>'Agosto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2022-01-06T18:43:21Z</cp:lastPrinted>
  <dcterms:created xsi:type="dcterms:W3CDTF">2018-11-07T13:25:58Z</dcterms:created>
  <dcterms:modified xsi:type="dcterms:W3CDTF">2022-01-06T18:43:26Z</dcterms:modified>
</cp:coreProperties>
</file>