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18\SERVIDORES DO ESTADO A DISPOSIÇÃO\PUBLICAÇÃO SITE\FOLHA DE PAGAMENTO\"/>
    </mc:Choice>
  </mc:AlternateContent>
  <xr:revisionPtr revIDLastSave="0" documentId="13_ncr:1_{8497CFD3-CEC3-43E9-B390-B24704AB0EFD}" xr6:coauthVersionLast="46" xr6:coauthVersionMax="46" xr10:uidLastSave="{00000000-0000-0000-0000-000000000000}"/>
  <bookViews>
    <workbookView xWindow="-120" yWindow="-120" windowWidth="24240" windowHeight="13140" xr2:uid="{94A74A9B-2AEA-44DB-9D2F-E404644C0BA0}"/>
  </bookViews>
  <sheets>
    <sheet name="Setembro 2018" sheetId="1" r:id="rId1"/>
  </sheets>
  <definedNames>
    <definedName name="_xlnm._FilterDatabase" localSheetId="0" hidden="1">'Setembro 2018'!$A$7:$T$531</definedName>
    <definedName name="_xlnm.Print_Titles" localSheetId="0">'Setembro 2018'!$1:$7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1" i="1" l="1"/>
  <c r="H531" i="1"/>
  <c r="I531" i="1"/>
  <c r="J531" i="1"/>
  <c r="K531" i="1"/>
  <c r="L531" i="1"/>
  <c r="M531" i="1"/>
  <c r="N531" i="1"/>
  <c r="O531" i="1"/>
  <c r="P531" i="1"/>
  <c r="Q531" i="1"/>
  <c r="R531" i="1"/>
  <c r="F531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8" i="1"/>
  <c r="S531" i="1" l="1"/>
</calcChain>
</file>

<file path=xl/sharedStrings.xml><?xml version="1.0" encoding="utf-8"?>
<sst xmlns="http://schemas.openxmlformats.org/spreadsheetml/2006/main" count="1591" uniqueCount="634">
  <si>
    <t xml:space="preserve">ADALBERTO NUNES DOS SANTOS                      </t>
  </si>
  <si>
    <t xml:space="preserve">ANA PAULA MENDONÇA                              </t>
  </si>
  <si>
    <t xml:space="preserve">APARECIDA D ABADIA ALVES                        </t>
  </si>
  <si>
    <t>CHRISTIANNE PAZ ESTEVES FERREIRA FONSECA DE FREITAS</t>
  </si>
  <si>
    <t xml:space="preserve">DALCI ALVES DE ALMEIDA                          </t>
  </si>
  <si>
    <t xml:space="preserve">ELDER JOSE BORGES                               </t>
  </si>
  <si>
    <t xml:space="preserve">FABIO FELIPE PORFIRIO                           </t>
  </si>
  <si>
    <t xml:space="preserve">JOANA D ARC DE CASTRO SILVA                     </t>
  </si>
  <si>
    <t xml:space="preserve">LARISSA VILELA DE OLIVEIRA                      </t>
  </si>
  <si>
    <t xml:space="preserve">RONILSON ANTONIO DE PAULA                       </t>
  </si>
  <si>
    <t xml:space="preserve">VALDIVINA CLAUDINO MARQUES                      </t>
  </si>
  <si>
    <t xml:space="preserve">VALERIA CRISTINA DOS SANTOS                     </t>
  </si>
  <si>
    <t xml:space="preserve">NADIA SOUSA DE LIMA                             </t>
  </si>
  <si>
    <t>GRATIFICAÇÕES</t>
  </si>
  <si>
    <t>AUXÍLIO TRANSPORTE</t>
  </si>
  <si>
    <t xml:space="preserve">TOTAL DESCONTOS </t>
  </si>
  <si>
    <t>TOTAL BRUTO</t>
  </si>
  <si>
    <t>DIF. H. EXTRAS + DSR</t>
  </si>
  <si>
    <t>NOME</t>
  </si>
  <si>
    <t>ADMISSÃO</t>
  </si>
  <si>
    <t>CARGO</t>
  </si>
  <si>
    <t>CUIDADOR DE IDOSOS I</t>
  </si>
  <si>
    <t>TOTAL</t>
  </si>
  <si>
    <t>TOTAL LÍQUIDO</t>
  </si>
  <si>
    <t>Organização das Voluntárias de Goiás</t>
  </si>
  <si>
    <t>Gerência de Gestão de Pessoas</t>
  </si>
  <si>
    <t>NÍVEL</t>
  </si>
  <si>
    <t>PENSÃO JUDICIAL</t>
  </si>
  <si>
    <t xml:space="preserve">ADRIANE TARLE ROSA                         </t>
  </si>
  <si>
    <t xml:space="preserve">ALYNE MENDANHA SILVA                       </t>
  </si>
  <si>
    <t xml:space="preserve">ALYSON FERREIRA REIS                       </t>
  </si>
  <si>
    <t xml:space="preserve">ANA MARIA GONCALVES                        </t>
  </si>
  <si>
    <t xml:space="preserve">ANATERCIO CESAR LIMA                       </t>
  </si>
  <si>
    <t xml:space="preserve">ANDREIA BARBOSA SANTANA                    </t>
  </si>
  <si>
    <t xml:space="preserve">ANDREZA MARIA DE SOUSA GUEDES              </t>
  </si>
  <si>
    <t xml:space="preserve">ANGELICA OLIVEIRA SOUSA LOPES              </t>
  </si>
  <si>
    <t xml:space="preserve">APARECIDO PAULINO BARBOSA                  </t>
  </si>
  <si>
    <t xml:space="preserve">ARLENE MATIAS SANTANA DA SILVA             </t>
  </si>
  <si>
    <t xml:space="preserve">BRUNA LARA GONÇALVES SILVA                 </t>
  </si>
  <si>
    <t xml:space="preserve">BRUNO HENRIQUE MENDONÇA DA SILVA           </t>
  </si>
  <si>
    <t xml:space="preserve">CARLOS ALBERTO SILVA DE CARVALHO           </t>
  </si>
  <si>
    <t xml:space="preserve">CARLOS ROSA DE MELO                        </t>
  </si>
  <si>
    <t xml:space="preserve">CASSIA CRISTINA MARTINS CELESTINO          </t>
  </si>
  <si>
    <t xml:space="preserve">CELIMAR DA SILVA FERNANDES                 </t>
  </si>
  <si>
    <t xml:space="preserve">CICERO GOULART DE ASSIS                    </t>
  </si>
  <si>
    <t xml:space="preserve">CRISTIANE SOUSA VALENTE BARBOSA            </t>
  </si>
  <si>
    <t xml:space="preserve">DAYANE SUELLEN LIMA DE JESUS               </t>
  </si>
  <si>
    <t xml:space="preserve">DECLIEUX RODRIGUES DE MOURA                </t>
  </si>
  <si>
    <t xml:space="preserve">DENISE MIRIA SIQUEIRA CARVALHO             </t>
  </si>
  <si>
    <t xml:space="preserve">EDNA RIBEIRO SANTOS                        </t>
  </si>
  <si>
    <t xml:space="preserve">EMIDIO FABIO VELOSO DUARTE DE MORAIS       </t>
  </si>
  <si>
    <t xml:space="preserve">EURIPEDES CEZARIO ZAGO                     </t>
  </si>
  <si>
    <t xml:space="preserve">FLAVIANA DIAMANTE DA MOTA RIBEIRO          </t>
  </si>
  <si>
    <t xml:space="preserve">FRANICE APARECIDA GOMES MOURAO             </t>
  </si>
  <si>
    <t xml:space="preserve">GILBERTO DA SILVA BATISTA                  </t>
  </si>
  <si>
    <t xml:space="preserve">GISLENE CARNEIRO MOREIRA                   </t>
  </si>
  <si>
    <t xml:space="preserve">GISMAR DA SILVA ALVES                      </t>
  </si>
  <si>
    <t xml:space="preserve">GLAUCIANE PIRES SILVA                      </t>
  </si>
  <si>
    <t xml:space="preserve">GLAUCIENE DOS SANTOS CARRIJO               </t>
  </si>
  <si>
    <t xml:space="preserve">HELLEN DUARTE DO AMARAL                    </t>
  </si>
  <si>
    <t xml:space="preserve">HELOISA FERREIRA COSTA                     </t>
  </si>
  <si>
    <t xml:space="preserve">HENRIQUE LUIZ DOS SANTOS                   </t>
  </si>
  <si>
    <t xml:space="preserve">IDELMA RODRIGUES                           </t>
  </si>
  <si>
    <t xml:space="preserve">INGRID CHAVES CARNEIRO GRECO               </t>
  </si>
  <si>
    <t xml:space="preserve">IVONE CORGOSINHO                           </t>
  </si>
  <si>
    <t xml:space="preserve">JADOS DUTRA BARBOSA                        </t>
  </si>
  <si>
    <t xml:space="preserve">JANINE ALMEIDA SILVA ZAIDEN                </t>
  </si>
  <si>
    <t xml:space="preserve">JEANE DE CASSIA DIAS ABDALA MAIA           </t>
  </si>
  <si>
    <t xml:space="preserve">JENYFFER SOARES ESTIVAL MURÇA              </t>
  </si>
  <si>
    <t xml:space="preserve">JESSICA MORAIS DURAES                      </t>
  </si>
  <si>
    <t xml:space="preserve">JOAO PEDRO DA SILVA                        </t>
  </si>
  <si>
    <t xml:space="preserve">JONAS MARTINS SILVEIRA                     </t>
  </si>
  <si>
    <t xml:space="preserve">JOSE EMIVAL RODRIGUES DA SILVA             </t>
  </si>
  <si>
    <t xml:space="preserve">JOVANILSON FALEIRO DE FREITAS              </t>
  </si>
  <si>
    <t xml:space="preserve">JOYCE CARVALHO DE SOUZA PINHEIRO           </t>
  </si>
  <si>
    <t xml:space="preserve">KARINE RIBEIRO MALTA                       </t>
  </si>
  <si>
    <t xml:space="preserve">KARYNA CARVALHO DE FARIAS AIRES            </t>
  </si>
  <si>
    <t xml:space="preserve">KATIA JANE DE ASSUNCAO                     </t>
  </si>
  <si>
    <t xml:space="preserve">KELLY CRISTINA CAMPOS                      </t>
  </si>
  <si>
    <t xml:space="preserve">KEZIA SILVA DO REGO                        </t>
  </si>
  <si>
    <t xml:space="preserve">LILIANE MEDEIROS CAMELO                    </t>
  </si>
  <si>
    <t xml:space="preserve">LORRAINE IZABEL NUNES DE DEUS              </t>
  </si>
  <si>
    <t xml:space="preserve">LUCILENE RODRIGUES ARAÚJO                  </t>
  </si>
  <si>
    <t xml:space="preserve">LUIZ FELIPE MIRANDA GAMA                   </t>
  </si>
  <si>
    <t xml:space="preserve">MARIA APARECIDA FERREIRA                   </t>
  </si>
  <si>
    <t xml:space="preserve">MARIA DE FATIMA ADAO SILVA                 </t>
  </si>
  <si>
    <t xml:space="preserve">MARIA DE LOURDES PEIXOTO                   </t>
  </si>
  <si>
    <t xml:space="preserve">MARIA JOSE SILVA                           </t>
  </si>
  <si>
    <t xml:space="preserve">MARIA NASCIMENTO DE SOUZA                  </t>
  </si>
  <si>
    <t xml:space="preserve">MARIA SILVA BRANDAO                        </t>
  </si>
  <si>
    <t xml:space="preserve">MARINA RODRIGUES ABREU SILVA               </t>
  </si>
  <si>
    <t xml:space="preserve">MICHELY ADRIANA FELIX BRABO                </t>
  </si>
  <si>
    <t xml:space="preserve">MOEMA LUDIMILLA TATIANNY ALINNE OLIVEIRA   </t>
  </si>
  <si>
    <t xml:space="preserve">MONICA RIBEIRO MARGARIDA                   </t>
  </si>
  <si>
    <t xml:space="preserve">NAYARA SILVESTRE DOS SANTOS                </t>
  </si>
  <si>
    <t xml:space="preserve">PAULO HENRIQUE DE JESUS DA CRUZ            </t>
  </si>
  <si>
    <t xml:space="preserve">RAFAEL PAULA VALADÃO                       </t>
  </si>
  <si>
    <t xml:space="preserve">RENATA FERREIRA DOS SANTOS                 </t>
  </si>
  <si>
    <t xml:space="preserve">ROSEMAR NASCIMENTO CRUZ                    </t>
  </si>
  <si>
    <t xml:space="preserve">TATIANA GOMES DE OLIVEIRA                  </t>
  </si>
  <si>
    <t xml:space="preserve">THAIS DANIELLE DE OLIVEIRA RODRIGUES       </t>
  </si>
  <si>
    <t xml:space="preserve">TOMAZ DE PINHO NETO                        </t>
  </si>
  <si>
    <t xml:space="preserve">UBIRATAN BATISTA DA SILVA JUNIOR           </t>
  </si>
  <si>
    <t xml:space="preserve">VALERIA DE ARAUJO ALMEIDA DOMINGUES        </t>
  </si>
  <si>
    <t xml:space="preserve">VICTOR GUILHERME DE SOUSA SANTOS           </t>
  </si>
  <si>
    <t xml:space="preserve">VICTOR HUGO DIAS BARBOSA ROMOLI            </t>
  </si>
  <si>
    <t xml:space="preserve">VITOR MESQUITA DA SILVA NETO               </t>
  </si>
  <si>
    <t xml:space="preserve">YASMIN COUTO BARROS                        </t>
  </si>
  <si>
    <t xml:space="preserve">YGOR COUTO BARROS                          </t>
  </si>
  <si>
    <t xml:space="preserve">ACACIA MARIA DE AGUIAR BEZERRA                </t>
  </si>
  <si>
    <t xml:space="preserve">ADRIANO DANTAS DE SA                          </t>
  </si>
  <si>
    <t>TÉCNICO DE MANUTENÇÃO</t>
  </si>
  <si>
    <t>G</t>
  </si>
  <si>
    <t xml:space="preserve">ALAIDE SOARES PEREIRA PASSOS                  </t>
  </si>
  <si>
    <t>ESTAGIÁRIO</t>
  </si>
  <si>
    <t xml:space="preserve">ALBANIZA FERNANDES DE ANDRADE                 </t>
  </si>
  <si>
    <t xml:space="preserve">ALESSANDRO LOPES DA SILVA                     </t>
  </si>
  <si>
    <t xml:space="preserve">ALEXSSANDRO LOPES DA SILVA                    </t>
  </si>
  <si>
    <t xml:space="preserve">ALINE RIBEIRO CABRAL                          </t>
  </si>
  <si>
    <t>APRENDIZ</t>
  </si>
  <si>
    <t xml:space="preserve">AMANDA BORGES XAVIER LEITE                    </t>
  </si>
  <si>
    <t xml:space="preserve">AMARAL JOSE DO NASCIMENTO                     </t>
  </si>
  <si>
    <t xml:space="preserve">AMILTON XAVIER DA SILVA                       </t>
  </si>
  <si>
    <t xml:space="preserve">ANA BEATRIZ MACIEL DE SOUZA                   </t>
  </si>
  <si>
    <t xml:space="preserve">ANA CELINA MACHADO DO NASCIMENTO              </t>
  </si>
  <si>
    <t xml:space="preserve">ANA CLAUDIA COSTA DE SOUZA                    </t>
  </si>
  <si>
    <t xml:space="preserve">ANA DE FATIMA VIEIRA REIS DE ARAUJO           </t>
  </si>
  <si>
    <t xml:space="preserve">ANA ELIZA AIRES DE FARIAS MENEZES ARAUJO      </t>
  </si>
  <si>
    <t>ANA FLAVIA PROFETA DO AMARAL</t>
  </si>
  <si>
    <t xml:space="preserve">ANA LUCIA REZENDE XAVIER PINTO                </t>
  </si>
  <si>
    <t>TÉCNICO ADMINISTRATIVO III</t>
  </si>
  <si>
    <t xml:space="preserve">ANA PAULA BARBOSA DE CARVALHO SANTOS          </t>
  </si>
  <si>
    <t xml:space="preserve">ANALIA MARIA DE FATIMA BERNARDES              </t>
  </si>
  <si>
    <t xml:space="preserve">ANDREA MARIA MENDES CAIXETA AZEVEDO COUTINHO  </t>
  </si>
  <si>
    <t xml:space="preserve">ANDREIA DE SOUZA REDAELLI                     </t>
  </si>
  <si>
    <t xml:space="preserve">ANEZIO RODRIGUES DA COSTA JUNIOR              </t>
  </si>
  <si>
    <t xml:space="preserve">ANGELICA FERREIRA DE OLIVERA               </t>
  </si>
  <si>
    <t xml:space="preserve">ANGELICE TELES CUNHA                          </t>
  </si>
  <si>
    <t xml:space="preserve">ANTONIA COSTA LIMA                            </t>
  </si>
  <si>
    <t xml:space="preserve">ANTONIA PEREIRA ALVES                         </t>
  </si>
  <si>
    <t xml:space="preserve">ANTONIA SOUZA PARRODE PALMA                   </t>
  </si>
  <si>
    <t>ANTONIO FELIPE MARTINS DE ARAUJO</t>
  </si>
  <si>
    <t xml:space="preserve">ANTONIO JOSE DE SOUZA                         </t>
  </si>
  <si>
    <t xml:space="preserve">ANTONIO SANTANA BRAGA                         </t>
  </si>
  <si>
    <t xml:space="preserve">APARECIDA BATISTA DA SILVA                    </t>
  </si>
  <si>
    <t xml:space="preserve">APARECIDA MARIA DE JESUS                      </t>
  </si>
  <si>
    <t xml:space="preserve">ARGEMIRO FRANCISCO NEVES                      </t>
  </si>
  <si>
    <t xml:space="preserve">AUREA PINTO FERREIRA                          </t>
  </si>
  <si>
    <t xml:space="preserve">BETY ROSA PEREIRA ARBUES                      </t>
  </si>
  <si>
    <t xml:space="preserve">BRAZ GILSON ARRAES                            </t>
  </si>
  <si>
    <t xml:space="preserve">BRUNA ALMEIDA SANTOS                          </t>
  </si>
  <si>
    <t xml:space="preserve">CARLA MOREIRA DA SILVA                        </t>
  </si>
  <si>
    <t xml:space="preserve">CARLOS ALBERTO SOARES LOBO                    </t>
  </si>
  <si>
    <t xml:space="preserve">CARLOS CORSINO DA SILVA                       </t>
  </si>
  <si>
    <t xml:space="preserve">CARLOS HENRIQUE PONCIANO DE ANDRADE           </t>
  </si>
  <si>
    <t xml:space="preserve">CARLOS LAERCIO DE OLIVEIRA                    </t>
  </si>
  <si>
    <t xml:space="preserve">CARMOSINA MARIA DA SILVA                      </t>
  </si>
  <si>
    <t>ADVOGADO PLENO</t>
  </si>
  <si>
    <t xml:space="preserve">CELIA REGINA DE SOUSA                         </t>
  </si>
  <si>
    <t xml:space="preserve">CELINA SILVA DE URZEDA                        </t>
  </si>
  <si>
    <t>ANALISTA ADMINISTRATIVO PLENO</t>
  </si>
  <si>
    <t xml:space="preserve">CHARLLES DA SILVA RIBEIRO                     </t>
  </si>
  <si>
    <t xml:space="preserve">CLAILTON DE SOUZA COSTA                       </t>
  </si>
  <si>
    <t>AUXILIAR DE SERVIÇOS GERAIS III</t>
  </si>
  <si>
    <t xml:space="preserve">CLAUDIA CALIXTO DE SOUSA                      </t>
  </si>
  <si>
    <t xml:space="preserve">CLAUDIA DIVINA DE ALMEIDA                     </t>
  </si>
  <si>
    <t xml:space="preserve">CLAUDIA RIBEIRO DE MELO CARVALHO              </t>
  </si>
  <si>
    <t xml:space="preserve">CLEDMAR SILVA DE OLIVEIRA                     </t>
  </si>
  <si>
    <t>A</t>
  </si>
  <si>
    <t xml:space="preserve">CLEIDE CUSTODIA RIBEIRO LOBO                  </t>
  </si>
  <si>
    <t xml:space="preserve">CLEIDE MATA DIAS DE OLIVEIRA                  </t>
  </si>
  <si>
    <t xml:space="preserve">CLEITON CARVALHO                              </t>
  </si>
  <si>
    <t xml:space="preserve">CLENI SEBASTIANA CABRAL RABELO                </t>
  </si>
  <si>
    <t xml:space="preserve">CLEONICE FERREIRA MACHADO                     </t>
  </si>
  <si>
    <t xml:space="preserve">CLEONICE MARIA PIRES MARTINS GUIMARAES        </t>
  </si>
  <si>
    <t xml:space="preserve">CRISTIANE FERREIRA RIBEIRO ALBERTONI SACCONI  </t>
  </si>
  <si>
    <t xml:space="preserve">DANIEL MARTINS DE OLIVEIRA FILHO              </t>
  </si>
  <si>
    <t xml:space="preserve">DANIELA GONCALVES NOGUEIRA DA COSTA           </t>
  </si>
  <si>
    <t xml:space="preserve">DANIELA LUCIANA JAYME                         </t>
  </si>
  <si>
    <t>DANIELA NUNES PINTO</t>
  </si>
  <si>
    <t xml:space="preserve">DANILZA DE JESUS LOURENCO                     </t>
  </si>
  <si>
    <t xml:space="preserve">DEBORA BARSANULFO DA SILVA                    </t>
  </si>
  <si>
    <t xml:space="preserve">DENISE DE PAULA CARRIJO                       </t>
  </si>
  <si>
    <t xml:space="preserve">DENISE RABELO NUNES                           </t>
  </si>
  <si>
    <t xml:space="preserve">DEUSLENE LEMES RODRIGUES                      </t>
  </si>
  <si>
    <t xml:space="preserve">DEVANI GODOFREDO RODRIGUES                    </t>
  </si>
  <si>
    <t xml:space="preserve">DILENA MARGARIDA BARROS                       </t>
  </si>
  <si>
    <t xml:space="preserve">DIOGO DA SILVA LIMA                           </t>
  </si>
  <si>
    <t xml:space="preserve">DIVA DE MELO ROCHA                            </t>
  </si>
  <si>
    <t xml:space="preserve">DIVA SILVA DA COSTA OLIVEIRA                  </t>
  </si>
  <si>
    <t xml:space="preserve">DIVINA VIEIRA DA SILVA                        </t>
  </si>
  <si>
    <t xml:space="preserve">DIVINO BATISTA DE SOUZA                       </t>
  </si>
  <si>
    <t xml:space="preserve">DJANETE PEREIRA DA SILVA COSTA                </t>
  </si>
  <si>
    <t xml:space="preserve">DKENIA ROSA PENA                              </t>
  </si>
  <si>
    <t xml:space="preserve">DOMINGAS FERNANDES DE DEUS                    </t>
  </si>
  <si>
    <t xml:space="preserve">EDAR JESSIE DIAS MENDES DA SILVA              </t>
  </si>
  <si>
    <t xml:space="preserve">EDEDIR JOSE AUGUSTO SILVA                     </t>
  </si>
  <si>
    <t xml:space="preserve">EDINA MARIA FERREIRA DA SILVA MELO            </t>
  </si>
  <si>
    <t xml:space="preserve">EDIVANIA ALVES COELHO                         </t>
  </si>
  <si>
    <t xml:space="preserve">EDMILSON MACHADO SILVA                        </t>
  </si>
  <si>
    <t xml:space="preserve">EDNA BORBA CAMILO                             </t>
  </si>
  <si>
    <t xml:space="preserve">EDNA DO SOCORRO DA COSTA SILVA                </t>
  </si>
  <si>
    <t xml:space="preserve">EDNA MONTEIRO DA SILVA                        </t>
  </si>
  <si>
    <t xml:space="preserve">ELIADA GONCALVES DE SANTANA                   </t>
  </si>
  <si>
    <t xml:space="preserve">ELIANA GOMES DO CARMO                         </t>
  </si>
  <si>
    <t xml:space="preserve">ELIANA MARIA DA COSTA VASCONCELOS             </t>
  </si>
  <si>
    <t xml:space="preserve">ELIANE MEIRE JUSTINO                          </t>
  </si>
  <si>
    <t xml:space="preserve">ELIANE ROSA VAZ DOS REIS                      </t>
  </si>
  <si>
    <t xml:space="preserve">ELIEL JOSE ALENCAR DOS SANTOS OLIVEIRA        </t>
  </si>
  <si>
    <t xml:space="preserve">ELISA DAUDT DOS SANTOS RODRIGUES              </t>
  </si>
  <si>
    <t xml:space="preserve">ELISANGELA VIEIRA SANTOS                      </t>
  </si>
  <si>
    <t xml:space="preserve">ELITON CARLOS ALVES MARTINS                   </t>
  </si>
  <si>
    <t xml:space="preserve">ELIZABETH ALVES SOBRINHO                      </t>
  </si>
  <si>
    <t xml:space="preserve">ELIZABETH DA SILVA LIMA                       </t>
  </si>
  <si>
    <t xml:space="preserve">ELIZEU MIGUEL DE ARAUJO                       </t>
  </si>
  <si>
    <t xml:space="preserve">ELLEN FERNANDA FARIA DA CUNHA                 </t>
  </si>
  <si>
    <t>TÉCNICO ADMINISTRATIVO I</t>
  </si>
  <si>
    <t xml:space="preserve">ELVIA MADALENA COELHO                         </t>
  </si>
  <si>
    <t xml:space="preserve">EMINEIDE APARECIDA DE PAULA E SOUSA           </t>
  </si>
  <si>
    <t xml:space="preserve">EMIVALDO ALVES DA SILVA                       </t>
  </si>
  <si>
    <t xml:space="preserve">ENIVALDO LEMES DIAS                           </t>
  </si>
  <si>
    <t xml:space="preserve">ERIVAN RODRIGUES VIEIRA                       </t>
  </si>
  <si>
    <t xml:space="preserve">ESTELANE CARLA AZARIAS TAVARES                </t>
  </si>
  <si>
    <t xml:space="preserve">ESTER MARIA DE OLIVEIRA                       </t>
  </si>
  <si>
    <t xml:space="preserve">EVA RODRIGUES DA SILVA FAGUNDES               </t>
  </si>
  <si>
    <t xml:space="preserve">EVELINE TEODORO DE FREITAS                    </t>
  </si>
  <si>
    <t xml:space="preserve">EVILASIO FLAVIO BATISTA                       </t>
  </si>
  <si>
    <t xml:space="preserve">FABIOLA PEREIRA DOS SANTOS                    </t>
  </si>
  <si>
    <t xml:space="preserve">FERNANDA LOPES SILVA PEREIRA                  </t>
  </si>
  <si>
    <t xml:space="preserve">FLAVIA CRISTINA DUTRA MOREIRA                 </t>
  </si>
  <si>
    <t xml:space="preserve">FRANCISCA ALVES DE OLIVEIRA                   </t>
  </si>
  <si>
    <t xml:space="preserve">FRANCISCO CARLOS ALVES DA SILVA               </t>
  </si>
  <si>
    <t xml:space="preserve">GAINZA NAVES BORGES DE OLIVEIRA               </t>
  </si>
  <si>
    <t xml:space="preserve">GISSELE PINHEIRO PEREIRA FRANCO               </t>
  </si>
  <si>
    <t xml:space="preserve">GLAUBER DA SILVA CUEBAS                       </t>
  </si>
  <si>
    <t xml:space="preserve">GLAUCIA MARIA NEVES DE SOUZA VILAS BOAS       </t>
  </si>
  <si>
    <t xml:space="preserve">GLEIDSON LOPES DE SOUZA                       </t>
  </si>
  <si>
    <t xml:space="preserve">GUIOMAR ROSA DE SOUZA REIS                    </t>
  </si>
  <si>
    <t xml:space="preserve">HELENA BORGES DIAS                            </t>
  </si>
  <si>
    <t xml:space="preserve">HELENA MARCIANA PEREIRA                       </t>
  </si>
  <si>
    <t xml:space="preserve">HELENA MARIA DA SILVA                         </t>
  </si>
  <si>
    <t xml:space="preserve">HELIASIBE VILELA ARAUJO                       </t>
  </si>
  <si>
    <t xml:space="preserve">HERICA DE OLIVEIRA                            </t>
  </si>
  <si>
    <t xml:space="preserve">HILTON LUIS VEIGA                             </t>
  </si>
  <si>
    <t xml:space="preserve">IDALINA BARBOSA DE ALMEIDA                    </t>
  </si>
  <si>
    <t xml:space="preserve">IGOR EVANGELISTA RAISKY                       </t>
  </si>
  <si>
    <t xml:space="preserve">INARA PUCCI DE ARAUJO                         </t>
  </si>
  <si>
    <t xml:space="preserve">INDIARA ANTONIA JAIME SADO                    </t>
  </si>
  <si>
    <t xml:space="preserve">IOLANDA LUZ PEREIRA AVELAR                    </t>
  </si>
  <si>
    <t xml:space="preserve">IOLANDA MARIA VIEIRA                          </t>
  </si>
  <si>
    <t xml:space="preserve">IONE RODRIGUES DE ALMEIDA                     </t>
  </si>
  <si>
    <t xml:space="preserve">IRACEMA MARIA DE SOUZA                        </t>
  </si>
  <si>
    <t xml:space="preserve">IRANI GOMES DA SILVA SOBRINHO                 </t>
  </si>
  <si>
    <t xml:space="preserve">IRANI SOUSA RIBEIRO                           </t>
  </si>
  <si>
    <t xml:space="preserve">ISADORA DE FATIMA LOPES                       </t>
  </si>
  <si>
    <t xml:space="preserve">ISMENIA RODRIGUES DE SOUZA                    </t>
  </si>
  <si>
    <t xml:space="preserve">ITAMAR RODRIGUES DA COSTA                     </t>
  </si>
  <si>
    <t xml:space="preserve">IVANA CHAVES PINA DE BARROS                   </t>
  </si>
  <si>
    <t xml:space="preserve">IVETE JAIME                                   </t>
  </si>
  <si>
    <t xml:space="preserve">IZA CHOZE                                     </t>
  </si>
  <si>
    <t xml:space="preserve">IZABEL PEREIRA DE MIRANDA                     </t>
  </si>
  <si>
    <t xml:space="preserve">JACINTA MARILAK ARUEIRA DE SOUZA              </t>
  </si>
  <si>
    <t xml:space="preserve">JACQUELINE PAULA DOS SANTOS                   </t>
  </si>
  <si>
    <t xml:space="preserve">JANDRA LEMES DE LIMA ALENCAR                  </t>
  </si>
  <si>
    <t xml:space="preserve">JAYSIEL DA SILVA OLIVEIRA                     </t>
  </si>
  <si>
    <t xml:space="preserve">JEAN CARLOS DA SILVA                          </t>
  </si>
  <si>
    <t xml:space="preserve">JEFFERSON FRANCISCO DA CONCEIÇÃO              </t>
  </si>
  <si>
    <t xml:space="preserve">JOAO ARLINDO NETO                             </t>
  </si>
  <si>
    <t xml:space="preserve">JOAO BATISTA DE FREITAS                       </t>
  </si>
  <si>
    <t xml:space="preserve">JOAO BATISTA LIMA DA CONCEICAO                </t>
  </si>
  <si>
    <t xml:space="preserve">JOAO DOS REIS FERREIRA ROSA                   </t>
  </si>
  <si>
    <t xml:space="preserve">JORGE ALBERTO PEREIRA MONTEIRO                </t>
  </si>
  <si>
    <t xml:space="preserve">JOSE CARLOS AMBROSIO DA SILVA                 </t>
  </si>
  <si>
    <t xml:space="preserve">JOSE CARLOS DA SILVA                          </t>
  </si>
  <si>
    <t xml:space="preserve">JOSE NEVES DO CARMO                           </t>
  </si>
  <si>
    <t xml:space="preserve">JOSE ROGERIO TEIXEIRA RODRIGUES               </t>
  </si>
  <si>
    <t xml:space="preserve">JOSIMEIRE ROSA PIRES                          </t>
  </si>
  <si>
    <t xml:space="preserve">JOSYANNE BONFIM DE ARAUJO                     </t>
  </si>
  <si>
    <t>ASSISTENTE SOCIAL PLENO</t>
  </si>
  <si>
    <t xml:space="preserve">JOZINA RODRIGUES DE MORAIS ROCHA              </t>
  </si>
  <si>
    <t xml:space="preserve">JUDITE GOMES RAMOS                            </t>
  </si>
  <si>
    <t xml:space="preserve">JULIANA ARANTES FERREIRA                      </t>
  </si>
  <si>
    <t xml:space="preserve">JULIANA CARVALHO BAIOCCHI                     </t>
  </si>
  <si>
    <t xml:space="preserve">JULIANA TONELLI TEIXEIRA ALVARES              </t>
  </si>
  <si>
    <t xml:space="preserve">JULIANNE DIAS DA SILVA                        </t>
  </si>
  <si>
    <t xml:space="preserve">JULIAO DE BRITO SILVA                         </t>
  </si>
  <si>
    <t xml:space="preserve">JURACEMA RIBEIRO MARINHO                      </t>
  </si>
  <si>
    <t xml:space="preserve">KARINTHIA DE FATIMA WANDERLEY JARDIM          </t>
  </si>
  <si>
    <t xml:space="preserve">KASSIA PEREIRA COUTO                          </t>
  </si>
  <si>
    <t xml:space="preserve">KENEDY PEREIRA DE SOUSA                       </t>
  </si>
  <si>
    <t xml:space="preserve">KENNER MARTINS DE OLIVEIRA                    </t>
  </si>
  <si>
    <t xml:space="preserve">KEULIANA CANDIDA FARIA                        </t>
  </si>
  <si>
    <t xml:space="preserve">LARISSA MOREIRA                               </t>
  </si>
  <si>
    <t xml:space="preserve">LECI REGINA DA SILVA ALMEIDA                  </t>
  </si>
  <si>
    <t xml:space="preserve">LEIDYANNA GOMES DE AGUIAR TOME                </t>
  </si>
  <si>
    <t xml:space="preserve">LEILA PINTO DE SOUZA                          </t>
  </si>
  <si>
    <t xml:space="preserve">LEINE MARIA DE AQUINO DE SOUSA                </t>
  </si>
  <si>
    <t xml:space="preserve">LIDIA ALVES DE SOUZA                          </t>
  </si>
  <si>
    <t xml:space="preserve">LINDIOMAR DE JESUS GOMES                      </t>
  </si>
  <si>
    <t xml:space="preserve">LOHANNE PATRICIA TINOCO DE CASTRO             </t>
  </si>
  <si>
    <t xml:space="preserve">LUANA PEREIRA DE LURDES                       </t>
  </si>
  <si>
    <t xml:space="preserve">LUCIANA RODRIGUES BARBOSA DE ABREU            </t>
  </si>
  <si>
    <t xml:space="preserve">LUCIANA RODRIGUES DA SILVA FRANCO             </t>
  </si>
  <si>
    <t xml:space="preserve">LUCIANA RODRIGUES DOS SANTOS                  </t>
  </si>
  <si>
    <t xml:space="preserve">LUCILENI DE OLIVEIRA LOPES                    </t>
  </si>
  <si>
    <t xml:space="preserve">LUCIMAR ROSA DA SILVA                         </t>
  </si>
  <si>
    <t xml:space="preserve">LUIZ CARLOS DE JESUS                          </t>
  </si>
  <si>
    <t>LUIZ GUSTAVO DIAS DA SILVA DORNELES</t>
  </si>
  <si>
    <t xml:space="preserve">LUIZ MARCIO BARBOSA                           </t>
  </si>
  <si>
    <t xml:space="preserve">LUIZ ROBERTO SOARES                           </t>
  </si>
  <si>
    <t xml:space="preserve">MAISA VIEIRA PIRES                            </t>
  </si>
  <si>
    <t xml:space="preserve">MALBA PARREIRA DE CASTRO                      </t>
  </si>
  <si>
    <t xml:space="preserve">MANOEL DA COSTA LIMA                          </t>
  </si>
  <si>
    <t xml:space="preserve">MANOEL RODRIGUES FERREIRA JUNIOR              </t>
  </si>
  <si>
    <t xml:space="preserve">MARCELO ALVES CARDOSO                         </t>
  </si>
  <si>
    <t xml:space="preserve">MARCIA BUENO FERNANDES SILVA                  </t>
  </si>
  <si>
    <t xml:space="preserve">MARCIA FERREIRA LEAL                          </t>
  </si>
  <si>
    <t xml:space="preserve">MARCIA REGINA DE MOURA                        </t>
  </si>
  <si>
    <t xml:space="preserve">MARCO ANTONIO DE CASTRO E SILVA               </t>
  </si>
  <si>
    <t xml:space="preserve">MARCOS FRANCISCO DA SILVA                     </t>
  </si>
  <si>
    <t xml:space="preserve">MARIA ANGELA CHAGAS                           </t>
  </si>
  <si>
    <t xml:space="preserve">MARIA APARECIDA COUTRIM SANTOS                </t>
  </si>
  <si>
    <t xml:space="preserve">MARIA APARECIDA DA LUZ GOMES                  </t>
  </si>
  <si>
    <t xml:space="preserve">MARIA APARECIDA DA SILVA                      </t>
  </si>
  <si>
    <t xml:space="preserve">MARIA APARECIDA DE JESUS OLIVEIRA             </t>
  </si>
  <si>
    <t xml:space="preserve">MARIA APARECIDA DE PAULA                      </t>
  </si>
  <si>
    <t xml:space="preserve">MARIA APARECIDA FERREIRA BAPTISTA PEIXOTO     </t>
  </si>
  <si>
    <t xml:space="preserve">MARIA APARECIDA NEVES                         </t>
  </si>
  <si>
    <t xml:space="preserve">MARIA APARECIDA PEREIRA COUTINHO              </t>
  </si>
  <si>
    <t xml:space="preserve">MARIA BENEDITA DOS SANTOS                     </t>
  </si>
  <si>
    <t xml:space="preserve">MARIA CONCEICAO DA SILVA FERNANDES            </t>
  </si>
  <si>
    <t xml:space="preserve">MARIA CRISTINA CABRAL PEREIRA                 </t>
  </si>
  <si>
    <t xml:space="preserve">MARIA DA CONCEICAO LEAO                       </t>
  </si>
  <si>
    <t xml:space="preserve">MARIA DA GLORIA TOLENTINO                     </t>
  </si>
  <si>
    <t xml:space="preserve">MARIA DAS GRACAS DE MEDEIROS                  </t>
  </si>
  <si>
    <t xml:space="preserve">MARIA DIVINA DIAS BARBOSA                     </t>
  </si>
  <si>
    <t xml:space="preserve">MARIA DO BOM CONSELHO DE OLIVEIRA BEZERRA     </t>
  </si>
  <si>
    <t xml:space="preserve">MARIA DO CARMO QUINTINO                       </t>
  </si>
  <si>
    <t xml:space="preserve">MARIA DO CONSELHO SILVA                       </t>
  </si>
  <si>
    <t xml:space="preserve">MARIA DO SOCORRO FELICIANO                    </t>
  </si>
  <si>
    <t xml:space="preserve">MARIA EREONICE BASILIO DE ABREU               </t>
  </si>
  <si>
    <t xml:space="preserve">MARIA GERALDA DE AVILA BRAZ                   </t>
  </si>
  <si>
    <t xml:space="preserve">MARIA HELENA DE JESUS                         </t>
  </si>
  <si>
    <t xml:space="preserve">MARIA JOSE LUCAS PROENCA                      </t>
  </si>
  <si>
    <t xml:space="preserve">MARIA LUCIA MAGALHAES                         </t>
  </si>
  <si>
    <t xml:space="preserve">MARIA MADALENA ALVES RODRIGUES                </t>
  </si>
  <si>
    <t xml:space="preserve">MARIA ONILDA DOS SANTOS                       </t>
  </si>
  <si>
    <t xml:space="preserve">MARIA VERA SENA DOS SANTOS                    </t>
  </si>
  <si>
    <t xml:space="preserve">MARILEIDE ALVES DE SOUZA                      </t>
  </si>
  <si>
    <t xml:space="preserve">MARILEIDE RIBEIRO DA SILVA                    </t>
  </si>
  <si>
    <t xml:space="preserve">MARINA LUCIA DA CRUZ SILVA                    </t>
  </si>
  <si>
    <t xml:space="preserve">MARINEZ BONFIM DA MATA                        </t>
  </si>
  <si>
    <t xml:space="preserve">MARISA DE SOUZA MACEDO                        </t>
  </si>
  <si>
    <t xml:space="preserve">MARIZA DA SILVA FERREIRA                      </t>
  </si>
  <si>
    <t xml:space="preserve">MARLENE APARECIDA GONÇALVES                   </t>
  </si>
  <si>
    <t xml:space="preserve">MARLENE LUZIA DE AQUINO                       </t>
  </si>
  <si>
    <t xml:space="preserve">MARLENE RODRIGUES COSTA E SILVA               </t>
  </si>
  <si>
    <t xml:space="preserve">MARLENE RODRIGUES MORAIS                      </t>
  </si>
  <si>
    <t xml:space="preserve">MATEUS CARNEIRO DE MENDONCA                   </t>
  </si>
  <si>
    <t xml:space="preserve">MAURIZET DE SOUZA MORAIS                      </t>
  </si>
  <si>
    <t>MAURO MENDES DA SILVA</t>
  </si>
  <si>
    <t xml:space="preserve">MELISSA MENDONCA DA SILVA JAIME               </t>
  </si>
  <si>
    <t>TÉCNICO DE ENFERMAGEM III</t>
  </si>
  <si>
    <t xml:space="preserve">MIRIA RODRIGUES DE SOUZA                      </t>
  </si>
  <si>
    <t xml:space="preserve">MIRIAM HOFFMANN FLOR                          </t>
  </si>
  <si>
    <t xml:space="preserve">MIRNA PINCOWSCA RIBEIRO                       </t>
  </si>
  <si>
    <t xml:space="preserve">MURILO LOPES FIGUEIREDO                       </t>
  </si>
  <si>
    <t xml:space="preserve">NADIR COSTA TEIXEIRA                          </t>
  </si>
  <si>
    <t xml:space="preserve">NAPOLEAO GARCIA BORGES                        </t>
  </si>
  <si>
    <t xml:space="preserve">NATALICE DE JESUS MOREIRA                     </t>
  </si>
  <si>
    <t xml:space="preserve">NAZIRA EDUARDO DA SILVA                       </t>
  </si>
  <si>
    <t xml:space="preserve">NEIDIANE DIAS DE MIRANDA MARQUES              </t>
  </si>
  <si>
    <t xml:space="preserve">NELIANA MARINHO DE SOUZA ALMEIDA              </t>
  </si>
  <si>
    <t xml:space="preserve">NEUZA ALVES NEVES LOMAZZI                     </t>
  </si>
  <si>
    <t xml:space="preserve">NEUZA VIEIRA DE SIQUEIRA                      </t>
  </si>
  <si>
    <t xml:space="preserve">NILSONETE COSTA FERREIRA VELASCO              </t>
  </si>
  <si>
    <t xml:space="preserve">NILTA CAMPOS DE ALMEIDA LIMA                  </t>
  </si>
  <si>
    <t xml:space="preserve">NILVA DE JESUS SOUZA                          </t>
  </si>
  <si>
    <t xml:space="preserve">NILVA DIAS DA CUNHA                           </t>
  </si>
  <si>
    <t xml:space="preserve">NILVA ROSA DA SILVA ALMEIDA                   </t>
  </si>
  <si>
    <t xml:space="preserve">NORMI PEREIRA DE MENDONCA                     </t>
  </si>
  <si>
    <t xml:space="preserve">NUBIA CLARA GODOI BATISTA IWACE               </t>
  </si>
  <si>
    <t xml:space="preserve">NUBIA CUNHA DA SILVA                          </t>
  </si>
  <si>
    <t xml:space="preserve">OCIRLEY DA CONCEICAO NUNES                    </t>
  </si>
  <si>
    <t xml:space="preserve">ORACY PEREIRA DA COSTA                        </t>
  </si>
  <si>
    <t xml:space="preserve">ORCHIRLENE FERREIRA CAMPOS                    </t>
  </si>
  <si>
    <t xml:space="preserve">OSCAR CARDOSO LOPES JUNIOR                    </t>
  </si>
  <si>
    <t xml:space="preserve">PATRICIA BOROWSKI                             </t>
  </si>
  <si>
    <t xml:space="preserve">PATRICIA DA COSTA FREIRE                      </t>
  </si>
  <si>
    <t xml:space="preserve">PAULA CRISTINA NERY MORENO                    </t>
  </si>
  <si>
    <t xml:space="preserve">PAULO APOLINARIO                              </t>
  </si>
  <si>
    <t xml:space="preserve">POLYANNA OLIVEIRA SIQUEIRA                    </t>
  </si>
  <si>
    <t xml:space="preserve">PRISCILLA GOMES DE SOUZA                      </t>
  </si>
  <si>
    <t xml:space="preserve">RAQUEL CRISTINA DA SILVA CARVALHO             </t>
  </si>
  <si>
    <t xml:space="preserve">RAQUEL FONSECA DE LIMA                        </t>
  </si>
  <si>
    <t xml:space="preserve">REGIANE CARDOSO JAPIASSU SILVA                </t>
  </si>
  <si>
    <t xml:space="preserve">REGIANE COSTA FERREIRA                        </t>
  </si>
  <si>
    <t xml:space="preserve">REGINA CELI ZAGO                              </t>
  </si>
  <si>
    <t xml:space="preserve">REGINALDO DIAS LIMA                           </t>
  </si>
  <si>
    <t xml:space="preserve">RENATA QUINTINO NOGUEIRA                      </t>
  </si>
  <si>
    <t xml:space="preserve">RENATO DE FREITAS HOELZLE JUNIOR              </t>
  </si>
  <si>
    <t xml:space="preserve">RICARDO SILVA BORGES                          </t>
  </si>
  <si>
    <t>ANALISTA ADMINISTRATIVO JÚNIOR</t>
  </si>
  <si>
    <t xml:space="preserve">ROBERTA DE OLIVEIRA MOREIRA                   </t>
  </si>
  <si>
    <t xml:space="preserve">ROBERTO FRANCISCO LOPES                       </t>
  </si>
  <si>
    <t xml:space="preserve">RODRIGO AUGUSTO BERNARDES                     </t>
  </si>
  <si>
    <t xml:space="preserve">ROGERIA RIBEIRO BUENO                         </t>
  </si>
  <si>
    <t xml:space="preserve">ROGERIO DOS SANTOS FERREIRA                   </t>
  </si>
  <si>
    <t xml:space="preserve">ROGERIO GOMES DA SILVA                        </t>
  </si>
  <si>
    <t xml:space="preserve">ROGERIO VAZ DOS REIS                          </t>
  </si>
  <si>
    <t xml:space="preserve">RONAN DA SILVA OLIVEIRA RAMOS                 </t>
  </si>
  <si>
    <t xml:space="preserve">RONEY SILVA DOS REIS                          </t>
  </si>
  <si>
    <t xml:space="preserve">ROSA MARIA AUXILIADORA                        </t>
  </si>
  <si>
    <t xml:space="preserve">ROSANA GOMES SIQUEIRA DE ALMEIDA              </t>
  </si>
  <si>
    <t xml:space="preserve">ROSANA MENDES GONÇALVES CARDOSO               </t>
  </si>
  <si>
    <t xml:space="preserve">ROSANGELA GONCALVES DA COSTA                  </t>
  </si>
  <si>
    <t xml:space="preserve">ROSIANE GOULART DE CASTRO DIAS LIMA           </t>
  </si>
  <si>
    <t xml:space="preserve">ROSILMA PEREIRA DOMINGOS DE ARRUDA            </t>
  </si>
  <si>
    <t xml:space="preserve">RUTH ALVES DE LIMA                            </t>
  </si>
  <si>
    <t xml:space="preserve">SANDRA ARMANDO DOS SANTOS                     </t>
  </si>
  <si>
    <t xml:space="preserve">SANDRA DE SOUSA SILVA                         </t>
  </si>
  <si>
    <t xml:space="preserve">SANDRO JOSE LACERDA                           </t>
  </si>
  <si>
    <t xml:space="preserve">SANTIAGO RODRIGUES COSTA                      </t>
  </si>
  <si>
    <t xml:space="preserve">SEBASTIANA VIEIRA ALVES                       </t>
  </si>
  <si>
    <t xml:space="preserve">SELMA APARECIDA DE SOUZA                      </t>
  </si>
  <si>
    <t xml:space="preserve">SELMA CONEGUNDES MAIA                         </t>
  </si>
  <si>
    <t xml:space="preserve">SHEILA ALVES GODOI                            </t>
  </si>
  <si>
    <t xml:space="preserve">SHIRLEY KATIA DO AMARAL                       </t>
  </si>
  <si>
    <t xml:space="preserve">SILVANIR SILVERIA DE SOUSA                    </t>
  </si>
  <si>
    <t xml:space="preserve">SILVIA CRISPIM DE SOUZA COSTA                 </t>
  </si>
  <si>
    <t xml:space="preserve">SILVIA HELENA SPECHOTO DA SILVA MOREIRA       </t>
  </si>
  <si>
    <t xml:space="preserve">SIMONE APARECIDA DA COSTA MIRANDA             </t>
  </si>
  <si>
    <t xml:space="preserve">SIMONE CLEIA MARGARIDA RIBEIRO                </t>
  </si>
  <si>
    <t xml:space="preserve">SIRIA SILVA SOUZA DOMINGOS                    </t>
  </si>
  <si>
    <t xml:space="preserve">SONIA COELHO BATISTA                          </t>
  </si>
  <si>
    <t xml:space="preserve">SUELI CORREA CAMARGO                          </t>
  </si>
  <si>
    <t xml:space="preserve">SUELI DELFINA DA SILVA                        </t>
  </si>
  <si>
    <t xml:space="preserve">SUELY DE OLIVEIRA PETINI BONFIM               </t>
  </si>
  <si>
    <t xml:space="preserve">SUELY VIEIRA DE ALMEIDA                       </t>
  </si>
  <si>
    <t xml:space="preserve">TACANA DE LUZDALMA DIAS DA SILVA              </t>
  </si>
  <si>
    <t xml:space="preserve">TATIANA DE OLIVEIRA ALMADA MENIN              </t>
  </si>
  <si>
    <t xml:space="preserve">TELMA RODRIGUES CAMPOS                        </t>
  </si>
  <si>
    <t xml:space="preserve">TEREZINHA EVANGELISTA DOURADO DOS SANTOS      </t>
  </si>
  <si>
    <t xml:space="preserve">THIAGO HENRIQUE DE SOUZA JAIME             </t>
  </si>
  <si>
    <t xml:space="preserve">VALDA NUNES DAMASCENO SOUZA                   </t>
  </si>
  <si>
    <t xml:space="preserve">VALDETE PEREIRA DOS SANTOS                    </t>
  </si>
  <si>
    <t xml:space="preserve">VALDIVINA AMELIA DA SILVA                     </t>
  </si>
  <si>
    <t xml:space="preserve">VALDIVINO GONCALVES DE CARVALHO               </t>
  </si>
  <si>
    <t xml:space="preserve">VALDIVINO LUIZ DA SILVA JUNIOR                </t>
  </si>
  <si>
    <t xml:space="preserve">VALDOMIRO FRANCISCO DA SILVA                  </t>
  </si>
  <si>
    <t xml:space="preserve">VALMIRA DA SILVA MORAIS                       </t>
  </si>
  <si>
    <t xml:space="preserve">VALTECY FERREIRA BATISTA                      </t>
  </si>
  <si>
    <t xml:space="preserve">VANDELENE SANTANA ROSA                        </t>
  </si>
  <si>
    <t xml:space="preserve">VANESSA SOUZA NASCIMENTO                      </t>
  </si>
  <si>
    <t xml:space="preserve">VASTI SILVA COSTA                             </t>
  </si>
  <si>
    <t xml:space="preserve">VENERANDO BRAGA DOS SANTOS                    </t>
  </si>
  <si>
    <t xml:space="preserve">VERA LUCIA CORREA DE PINA                     </t>
  </si>
  <si>
    <t xml:space="preserve">VERA LUCIA DIAS                               </t>
  </si>
  <si>
    <t xml:space="preserve">VILMA FONSECA MENES E SILVA                   </t>
  </si>
  <si>
    <t xml:space="preserve">VILMA MARIA PIMENTA ALVES                     </t>
  </si>
  <si>
    <t xml:space="preserve">VILMAIR FRANCISCA DA SILVA                    </t>
  </si>
  <si>
    <t xml:space="preserve">VINICIUS LIMA RODRIGUES                       </t>
  </si>
  <si>
    <t xml:space="preserve">VIRGINIA ROSA CUNHA                           </t>
  </si>
  <si>
    <t xml:space="preserve">VIVIANE DOS REIS PEREIRA                      </t>
  </si>
  <si>
    <t xml:space="preserve">VIVIANE FERREIRA DE SOUSA                     </t>
  </si>
  <si>
    <t xml:space="preserve">WALACE PONCIANO FRAZAO                        </t>
  </si>
  <si>
    <t xml:space="preserve">WALDENILSON DOS SANTOS CORREA                 </t>
  </si>
  <si>
    <t xml:space="preserve">WALERIA MARIA DA PAIXAO BORGES VIEIRA         </t>
  </si>
  <si>
    <t xml:space="preserve">WALYSON FERREIRA REZENDE                      </t>
  </si>
  <si>
    <t xml:space="preserve">WANIA ALVES DE ARAUJO                         </t>
  </si>
  <si>
    <t xml:space="preserve">WEIDER DO SOCORRO SANTIAGO                    </t>
  </si>
  <si>
    <t xml:space="preserve">WELLINGTON DIVINO FASSA                       </t>
  </si>
  <si>
    <t xml:space="preserve">WEVERTON DA SILVA FERREIRA                    </t>
  </si>
  <si>
    <t xml:space="preserve">WILTON JOSE DO NASCIMENTO                     </t>
  </si>
  <si>
    <t xml:space="preserve">ZOROASTRO JOAO DE ABREU                       </t>
  </si>
  <si>
    <t>SERVIDOR ESTADUAL COMISSIONADO</t>
  </si>
  <si>
    <t>ASSESSOR ESPECIAL</t>
  </si>
  <si>
    <t>SERVIDOR ESTADUAL EFETIVO</t>
  </si>
  <si>
    <t xml:space="preserve">LUIZ HENRIQUE FERNANDES SILVA  </t>
  </si>
  <si>
    <t xml:space="preserve">MARCOS GOULART DE ARAÚJO       </t>
  </si>
  <si>
    <t xml:space="preserve">PAULLA LELES LAURINDO          </t>
  </si>
  <si>
    <t xml:space="preserve">RENATA TAVARES LOPES ALVES     </t>
  </si>
  <si>
    <t xml:space="preserve">ROSELMA PINTO DOS SANTOS       </t>
  </si>
  <si>
    <t xml:space="preserve">STEFANY DYOVANA COSTA SILVA    </t>
  </si>
  <si>
    <t xml:space="preserve">ALEXSSANDER COSTA SOUSA        </t>
  </si>
  <si>
    <t>FLAVIO EMÍLIO PINHEIRO DE SOUZA</t>
  </si>
  <si>
    <t xml:space="preserve">GABRIEL LEMES DE CARVALHO      </t>
  </si>
  <si>
    <t xml:space="preserve">IARA CRISTINA ROSA GONZAGA     </t>
  </si>
  <si>
    <t xml:space="preserve">LEANDRO SILVA DOS SANTOS       </t>
  </si>
  <si>
    <t xml:space="preserve">PEDRO HENRIQUE SOARES XIMENES  </t>
  </si>
  <si>
    <t xml:space="preserve">RONISE SILVA GONÇALVES         </t>
  </si>
  <si>
    <t xml:space="preserve">RUBIA ERIKA PRADO CARDOSO      </t>
  </si>
  <si>
    <t>AJUDA DE CUSTO</t>
  </si>
  <si>
    <t xml:space="preserve">NATHALIE BARBOSA FERREIRA                       </t>
  </si>
  <si>
    <t>AUXILIAR DE ENFERMAGEM</t>
  </si>
  <si>
    <t>C</t>
  </si>
  <si>
    <t xml:space="preserve">HEITOR VIEIRA MELLO DOS SANTOS </t>
  </si>
  <si>
    <t xml:space="preserve">JOAO PAULO VIEIRA PLAZA        </t>
  </si>
  <si>
    <t xml:space="preserve">JUNIO ALVES BARBOSA            </t>
  </si>
  <si>
    <t xml:space="preserve">MARCOS PAULO PALMEIRA DA SILVA </t>
  </si>
  <si>
    <t xml:space="preserve">NEY EDUARDO SABINO FILHO       </t>
  </si>
  <si>
    <t xml:space="preserve">RAPHAEL FERNANDES VIEIRA       </t>
  </si>
  <si>
    <t xml:space="preserve">TALITAH CARVALHO DOS SANTOS    </t>
  </si>
  <si>
    <t>AUXILIAR ADMINISTRATIVO I</t>
  </si>
  <si>
    <t xml:space="preserve">ALINE ALEXANDRINO MESSIAS      </t>
  </si>
  <si>
    <t xml:space="preserve">ANA PAULA BORGES BULHÕES       </t>
  </si>
  <si>
    <t>DANIELLA CRISTINA DA SILVA SOUZ</t>
  </si>
  <si>
    <t>DAYANE CRISTINA DA SILVA MEDEIR</t>
  </si>
  <si>
    <t xml:space="preserve">GISELE VIEIRA DA SILVA         </t>
  </si>
  <si>
    <t xml:space="preserve">KEROLLEN DE JESUS CAETANO      </t>
  </si>
  <si>
    <t xml:space="preserve">LORENNA DE OLIVEIRA RODRIGUES  </t>
  </si>
  <si>
    <t xml:space="preserve">RAFAELA DO NASCIMENTO          </t>
  </si>
  <si>
    <t xml:space="preserve">RODRIGO MARTINS DE AZEVEDO     </t>
  </si>
  <si>
    <t xml:space="preserve">SAMOEL LOPES COSTA             </t>
  </si>
  <si>
    <t xml:space="preserve">STEFFANY ISABELLE SERRIA RAMOS </t>
  </si>
  <si>
    <t xml:space="preserve"> Relação Mensal dos Empregados com Respectivos Salários - SETEMBRO/2018</t>
  </si>
  <si>
    <t xml:space="preserve">ADRIANA MARQUES DOS SANTOS     </t>
  </si>
  <si>
    <t xml:space="preserve">ANA PAULA DA SILVA             </t>
  </si>
  <si>
    <t xml:space="preserve">ANA PAULA DA SILVA VIANA       </t>
  </si>
  <si>
    <t xml:space="preserve">ANDERSON SANTOS ALMEIDA        </t>
  </si>
  <si>
    <t xml:space="preserve">ANDREIA DE PAULA SILVA         </t>
  </si>
  <si>
    <t xml:space="preserve">BRUNA NAYARA BORGES DA SILVA   </t>
  </si>
  <si>
    <t xml:space="preserve">CARMELITA MIGUEL DOS SANTOS    </t>
  </si>
  <si>
    <t xml:space="preserve">CESAR CCOYORI ILLA             </t>
  </si>
  <si>
    <t xml:space="preserve">DANIELLE RIOS MONTEIRO DE DEUS </t>
  </si>
  <si>
    <t xml:space="preserve">EDITH MARIA DE SOUZA ALVES     </t>
  </si>
  <si>
    <t xml:space="preserve">FABIO CARDOSO TEIXEIRA         </t>
  </si>
  <si>
    <t>FERNANDO HENRIQUE FERREIRA ROCH</t>
  </si>
  <si>
    <t xml:space="preserve">FLAVIA SILVA PEREIRA BALESTRA  </t>
  </si>
  <si>
    <t xml:space="preserve">FRANCISCA GARCIA DA SILVA      </t>
  </si>
  <si>
    <t>GIOVANA MARTA DA SILVA MOMBELLI</t>
  </si>
  <si>
    <t>HELIANE DE SOUZA AMARAL DOMINGU</t>
  </si>
  <si>
    <t xml:space="preserve">JANAINA FERREIRA DA SILVA      </t>
  </si>
  <si>
    <t xml:space="preserve">JESSICA BASTOS FOLHA           </t>
  </si>
  <si>
    <t>JONACY TEIXEIRA DE OLIVEIRA JUN</t>
  </si>
  <si>
    <t xml:space="preserve">JULIA OLIVEIRA DIAS CARVALHO   </t>
  </si>
  <si>
    <t xml:space="preserve">JULIANA TELES PIO              </t>
  </si>
  <si>
    <t xml:space="preserve">KARLA VAZ MALAQUIAS            </t>
  </si>
  <si>
    <t xml:space="preserve">LAYLA DE SOUSA VIANA           </t>
  </si>
  <si>
    <t xml:space="preserve">LUDMILLA LOPES THEMOTEO        </t>
  </si>
  <si>
    <t xml:space="preserve">MARA BENTO MACEDO              </t>
  </si>
  <si>
    <t xml:space="preserve">MARA LUCIA DE CASTRO TORRES    </t>
  </si>
  <si>
    <t>MARIA DO CARMO TRINDADE DA SILV</t>
  </si>
  <si>
    <t xml:space="preserve">MARINALVA PESSOA               </t>
  </si>
  <si>
    <t xml:space="preserve">MARISA MELLO DE LIMA           </t>
  </si>
  <si>
    <t xml:space="preserve">MAYARA DA SILVA PEREIRA GEOFRE </t>
  </si>
  <si>
    <t>MICHELI APARECIDA DE OLIVEIRA S</t>
  </si>
  <si>
    <t>NILVANIA FIDELIS XAVIER DE SOUS</t>
  </si>
  <si>
    <t xml:space="preserve">NONATA DA COSTA SILVA          </t>
  </si>
  <si>
    <t xml:space="preserve">PEDRO GONÇALVES JUNIOR         </t>
  </si>
  <si>
    <t xml:space="preserve">PEDRO LIRA FERREIRA            </t>
  </si>
  <si>
    <t xml:space="preserve">RAYSSA VICTORIA DA FONSECA     </t>
  </si>
  <si>
    <t xml:space="preserve">RENATO ALEXANDRE DE OLIVEIRA   </t>
  </si>
  <si>
    <t>RENILDO GONZAGA DE SOUSA JUNIOR</t>
  </si>
  <si>
    <t>VALDINEIDE DE OLIVEIRA SANTOS S</t>
  </si>
  <si>
    <t>VANESSA CRISTINA ANIZIO CAMARGO</t>
  </si>
  <si>
    <t xml:space="preserve">WANESSA DIAS REIS              </t>
  </si>
  <si>
    <t>WASHINGTON FERREIRA DO NASCIMEN</t>
  </si>
  <si>
    <t xml:space="preserve">YASMIN GONZAGA DE FREITAS      </t>
  </si>
  <si>
    <t>SALÁRIO MENSAL</t>
  </si>
  <si>
    <t>AD. TEMPO DE SERVIÇO</t>
  </si>
  <si>
    <t>AD. SALÁRIO-CONDIÇÃO</t>
  </si>
  <si>
    <t>1/3 FÉRIAS/A. PECUNIARIO</t>
  </si>
  <si>
    <t>FERIADO TRABALHADO</t>
  </si>
  <si>
    <t>DIÁRIAS DE VIAGEM</t>
  </si>
  <si>
    <t>13º SALÁRIO ANIVERSARIANTE</t>
  </si>
  <si>
    <t>D</t>
  </si>
  <si>
    <t>F</t>
  </si>
  <si>
    <t>G-6HS</t>
  </si>
  <si>
    <t>2</t>
  </si>
  <si>
    <t>G-4HS</t>
  </si>
  <si>
    <t>3</t>
  </si>
  <si>
    <t>B</t>
  </si>
  <si>
    <t>5</t>
  </si>
  <si>
    <t>4</t>
  </si>
  <si>
    <t>F-6HS</t>
  </si>
  <si>
    <t>A-6HS</t>
  </si>
  <si>
    <t>1</t>
  </si>
  <si>
    <t>E</t>
  </si>
  <si>
    <t>C-6HS</t>
  </si>
  <si>
    <t>-</t>
  </si>
  <si>
    <t>MOTORISTA III</t>
  </si>
  <si>
    <t>ANALISTA DE SISTEMAS JÚNIOR</t>
  </si>
  <si>
    <t>COZINHEIRO I</t>
  </si>
  <si>
    <t>TÉCNICO ADMINISTRATIVO II</t>
  </si>
  <si>
    <t>MOTORISTA I</t>
  </si>
  <si>
    <t>FOTÓGRAFO</t>
  </si>
  <si>
    <t>TERAPEUTA OCUPACIONAL</t>
  </si>
  <si>
    <t>AUXILIAR ADMINISTRATIVO II</t>
  </si>
  <si>
    <t>PROFISSIONAL DE EDUCAÇÃO FÍSICA</t>
  </si>
  <si>
    <t>ASSISTENTE SOCIAL JÚNIOR</t>
  </si>
  <si>
    <t>ENFERMEIRO PLENO</t>
  </si>
  <si>
    <t>PSICÓLOGO JÚNIOR</t>
  </si>
  <si>
    <t>MOTORISTA II</t>
  </si>
  <si>
    <t>ASSISTENTE SOCIAL SÊNIOR</t>
  </si>
  <si>
    <t>FARMACÊUTICO</t>
  </si>
  <si>
    <t>CONTADOR PLENO</t>
  </si>
  <si>
    <t>AUXILIAR DE SERVIÇOS GERAIS II</t>
  </si>
  <si>
    <t>AUXILIAR EM SAÚDE BUCAL</t>
  </si>
  <si>
    <t>SOLDADOR</t>
  </si>
  <si>
    <t>AUXILIAR DE PRODUÇÃO III</t>
  </si>
  <si>
    <t>AUXILIAR DE SERVIÇOS GERAIS I</t>
  </si>
  <si>
    <t>PSICÓLOGO SÊNIOR</t>
  </si>
  <si>
    <t>COZINHEIRO II</t>
  </si>
  <si>
    <t>ANALISTA DE SISTEMAS PLENO</t>
  </si>
  <si>
    <t>INSTRUTOR II</t>
  </si>
  <si>
    <t>CONTADOR SÊNIOR</t>
  </si>
  <si>
    <t>ADMINISTRADOR PLENO</t>
  </si>
  <si>
    <t>ODONTÓLOGO</t>
  </si>
  <si>
    <t>COSTUREIRO I</t>
  </si>
  <si>
    <t>CUIDADOR DE IDOSOS II</t>
  </si>
  <si>
    <t>JORNALISTA</t>
  </si>
  <si>
    <t>INSTRUTOR I</t>
  </si>
  <si>
    <t>ENFERMEIRO JÚNIOR</t>
  </si>
  <si>
    <t>PSICÓLOGO PLENO</t>
  </si>
  <si>
    <t>ENFERMEIRO SÊNIOR</t>
  </si>
  <si>
    <t>ANALISTA ADMINISTRATIVO SÊNIOR</t>
  </si>
  <si>
    <t>NUTRICIONISTA</t>
  </si>
  <si>
    <t>AUXILIAR DE PRODUÇÃO I</t>
  </si>
  <si>
    <t>COZINHEIRO III</t>
  </si>
  <si>
    <t>ANALISTA DE REDES E DE COM. DE DADOS - PLENO</t>
  </si>
  <si>
    <t>TECNICO ADMINISTRATIVO</t>
  </si>
  <si>
    <t>FISIOTERAPEUTA</t>
  </si>
  <si>
    <t>SERVIDOR ESTADUAL CLT</t>
  </si>
  <si>
    <t>CUIDADOR DE IDOSOS III</t>
  </si>
  <si>
    <t>ADVOGADO</t>
  </si>
  <si>
    <t>ADVOGADO SÊNIOR</t>
  </si>
  <si>
    <t>TÉCNICO DE ENFERMAGEM I</t>
  </si>
  <si>
    <t>TÉCNICO EM SEGURANÇA DO TRABALHO</t>
  </si>
  <si>
    <t>TÉCNICO DE ENFERMAGEM II</t>
  </si>
  <si>
    <t>ENGENHEIRO CIVIL</t>
  </si>
  <si>
    <t>CONTADOR JÚNIOR</t>
  </si>
  <si>
    <t>ANALISTA DE REDES E DE COM. DE DADOS - JÚNIOR</t>
  </si>
  <si>
    <t>BORDADOR ARTESÃO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</si>
</sst>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NumberFormat="1" applyFont="1" applyAlignment="1">
      <alignment vertical="center"/>
    </xf>
    <xf numFmtId="0" fontId="4" fillId="0" borderId="0" xfId="1" applyNumberFormat="1" applyFont="1" applyAlignment="1">
      <alignment horizontal="left" vertical="center"/>
    </xf>
    <xf numFmtId="43" fontId="3" fillId="0" borderId="2" xfId="1" applyFont="1" applyBorder="1"/>
    <xf numFmtId="0" fontId="3" fillId="0" borderId="1" xfId="1" applyNumberFormat="1" applyFont="1" applyBorder="1"/>
    <xf numFmtId="0" fontId="3" fillId="0" borderId="1" xfId="0" applyNumberFormat="1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vertical="center" wrapText="1"/>
    </xf>
    <xf numFmtId="43" fontId="3" fillId="0" borderId="0" xfId="1" applyFont="1" applyBorder="1"/>
    <xf numFmtId="0" fontId="3" fillId="0" borderId="0" xfId="0" applyFont="1" applyBorder="1"/>
    <xf numFmtId="0" fontId="3" fillId="0" borderId="0" xfId="1" applyNumberFormat="1" applyFont="1" applyBorder="1"/>
    <xf numFmtId="0" fontId="3" fillId="0" borderId="2" xfId="1" applyNumberFormat="1" applyFont="1" applyBorder="1"/>
    <xf numFmtId="43" fontId="3" fillId="0" borderId="1" xfId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5" fillId="0" borderId="0" xfId="0" applyFont="1"/>
    <xf numFmtId="0" fontId="5" fillId="0" borderId="2" xfId="0" applyFont="1" applyBorder="1"/>
    <xf numFmtId="43" fontId="5" fillId="0" borderId="2" xfId="1" applyFont="1" applyBorder="1"/>
    <xf numFmtId="0" fontId="5" fillId="0" borderId="0" xfId="0" applyFont="1" applyBorder="1"/>
    <xf numFmtId="43" fontId="5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3" fillId="0" borderId="1" xfId="1" applyFont="1" applyFill="1" applyBorder="1"/>
    <xf numFmtId="43" fontId="3" fillId="0" borderId="1" xfId="1" applyFont="1" applyBorder="1"/>
    <xf numFmtId="43" fontId="2" fillId="0" borderId="1" xfId="1" applyFont="1" applyFill="1" applyBorder="1"/>
    <xf numFmtId="14" fontId="3" fillId="0" borderId="1" xfId="0" applyNumberFormat="1" applyFont="1" applyBorder="1" applyAlignment="1">
      <alignment horizontal="left"/>
    </xf>
    <xf numFmtId="43" fontId="3" fillId="0" borderId="1" xfId="1" applyFont="1" applyBorder="1" applyAlignment="1">
      <alignment horizontal="left"/>
    </xf>
    <xf numFmtId="43" fontId="2" fillId="2" borderId="1" xfId="1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4" fontId="3" fillId="0" borderId="1" xfId="1" applyNumberFormat="1" applyFont="1" applyBorder="1" applyAlignment="1">
      <alignment horizontal="center"/>
    </xf>
    <xf numFmtId="14" fontId="3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3" fontId="3" fillId="0" borderId="0" xfId="1" applyFont="1" applyAlignment="1">
      <alignment horizontal="center"/>
    </xf>
    <xf numFmtId="49" fontId="6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378568</xdr:colOff>
      <xdr:row>0</xdr:row>
      <xdr:rowOff>62658</xdr:rowOff>
    </xdr:from>
    <xdr:to>
      <xdr:col>8</xdr:col>
      <xdr:colOff>396875</xdr:colOff>
      <xdr:row>0</xdr:row>
      <xdr:rowOff>1060451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EB735B-F991-4197-B3FE-EBD412394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7193" y="62658"/>
          <a:ext cx="1018432" cy="997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55C09-AA25-4353-A0FE-00E7A233F893}">
  <sheetPr>
    <pageSetUpPr fitToPage="1"/>
  </sheetPr>
  <dimension ref="A1:S531"/>
  <sheetViews>
    <sheetView tabSelected="1" view="pageBreakPreview" topLeftCell="B1" zoomScale="85" zoomScaleNormal="100" zoomScaleSheetLayoutView="85" workbookViewId="0">
      <pane ySplit="7" topLeftCell="A8" activePane="bottomLeft" state="frozen"/>
      <selection activeCell="B1" sqref="B1"/>
      <selection pane="bottomLeft" activeCell="B8" sqref="B8"/>
    </sheetView>
  </sheetViews>
  <sheetFormatPr defaultRowHeight="14.25" x14ac:dyDescent="0.2"/>
  <cols>
    <col min="1" max="1" width="16.28515625" style="18" hidden="1" customWidth="1"/>
    <col min="2" max="2" width="46.28515625" style="18" customWidth="1"/>
    <col min="3" max="3" width="11.5703125" style="43" bestFit="1" customWidth="1"/>
    <col min="4" max="4" width="48.7109375" style="18" customWidth="1"/>
    <col min="5" max="5" width="8" style="27" customWidth="1"/>
    <col min="6" max="7" width="13.28515625" style="22" customWidth="1"/>
    <col min="8" max="8" width="15" style="22" customWidth="1"/>
    <col min="9" max="9" width="13.85546875" style="22" customWidth="1"/>
    <col min="10" max="11" width="14.7109375" style="22" customWidth="1"/>
    <col min="12" max="12" width="16.42578125" style="22" customWidth="1"/>
    <col min="13" max="13" width="11.28515625" style="22" customWidth="1"/>
    <col min="14" max="14" width="13.85546875" style="22" customWidth="1"/>
    <col min="15" max="15" width="11.85546875" style="22" customWidth="1"/>
    <col min="16" max="16" width="17.7109375" style="22" customWidth="1"/>
    <col min="17" max="17" width="13.140625" style="22" customWidth="1"/>
    <col min="18" max="18" width="12.85546875" style="22" bestFit="1" customWidth="1"/>
    <col min="19" max="19" width="13.28515625" style="22" customWidth="1"/>
    <col min="20" max="16384" width="9.140625" style="18"/>
  </cols>
  <sheetData>
    <row r="1" spans="1:19" ht="89.25" customHeight="1" x14ac:dyDescent="0.2">
      <c r="A1" s="51"/>
      <c r="B1" s="51"/>
      <c r="C1" s="51"/>
      <c r="D1" s="51"/>
      <c r="E1" s="51"/>
    </row>
    <row r="2" spans="1:19" s="23" customFormat="1" ht="18" x14ac:dyDescent="0.25">
      <c r="A2" s="53" t="s">
        <v>24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9" s="23" customFormat="1" ht="18" x14ac:dyDescent="0.25">
      <c r="A3" s="53" t="s">
        <v>25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1:19" s="23" customFormat="1" ht="18" x14ac:dyDescent="0.25">
      <c r="A4" s="1"/>
      <c r="B4" s="2"/>
      <c r="C4" s="37"/>
      <c r="D4" s="2"/>
      <c r="E4" s="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s="25" customFormat="1" ht="20.25" x14ac:dyDescent="0.25">
      <c r="A5" s="52" t="s">
        <v>515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s="23" customFormat="1" ht="18" x14ac:dyDescent="0.25">
      <c r="C6" s="38"/>
      <c r="E6" s="26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s="44" customFormat="1" ht="25.5" x14ac:dyDescent="0.25">
      <c r="B7" s="28" t="s">
        <v>18</v>
      </c>
      <c r="C7" s="29" t="s">
        <v>19</v>
      </c>
      <c r="D7" s="28" t="s">
        <v>20</v>
      </c>
      <c r="E7" s="28" t="s">
        <v>26</v>
      </c>
      <c r="F7" s="30" t="s">
        <v>559</v>
      </c>
      <c r="G7" s="30" t="s">
        <v>560</v>
      </c>
      <c r="H7" s="30" t="s">
        <v>17</v>
      </c>
      <c r="I7" s="30" t="s">
        <v>561</v>
      </c>
      <c r="J7" s="30" t="s">
        <v>562</v>
      </c>
      <c r="K7" s="30" t="s">
        <v>563</v>
      </c>
      <c r="L7" s="30" t="s">
        <v>13</v>
      </c>
      <c r="M7" s="30" t="s">
        <v>492</v>
      </c>
      <c r="N7" s="30" t="s">
        <v>14</v>
      </c>
      <c r="O7" s="30" t="s">
        <v>564</v>
      </c>
      <c r="P7" s="30" t="s">
        <v>565</v>
      </c>
      <c r="Q7" s="30" t="s">
        <v>16</v>
      </c>
      <c r="R7" s="30" t="s">
        <v>15</v>
      </c>
      <c r="S7" s="30" t="s">
        <v>23</v>
      </c>
    </row>
    <row r="8" spans="1:19" x14ac:dyDescent="0.2">
      <c r="A8" s="4">
        <v>4974</v>
      </c>
      <c r="B8" s="16" t="s">
        <v>109</v>
      </c>
      <c r="C8" s="39">
        <v>40603</v>
      </c>
      <c r="D8" s="6" t="s">
        <v>402</v>
      </c>
      <c r="E8" s="45" t="s">
        <v>566</v>
      </c>
      <c r="F8" s="31">
        <v>3690.7</v>
      </c>
      <c r="G8" s="32">
        <v>0</v>
      </c>
      <c r="H8" s="31">
        <v>0</v>
      </c>
      <c r="I8" s="31">
        <v>0</v>
      </c>
      <c r="J8" s="31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3690.7</v>
      </c>
      <c r="R8" s="32">
        <v>2150.84</v>
      </c>
      <c r="S8" s="33">
        <f>SUM(Q8-R8)</f>
        <v>1539.8599999999997</v>
      </c>
    </row>
    <row r="9" spans="1:19" x14ac:dyDescent="0.2">
      <c r="A9" s="18">
        <v>364</v>
      </c>
      <c r="B9" s="8" t="s">
        <v>0</v>
      </c>
      <c r="C9" s="40">
        <v>35535</v>
      </c>
      <c r="D9" s="8" t="s">
        <v>581</v>
      </c>
      <c r="E9" s="46" t="s">
        <v>112</v>
      </c>
      <c r="F9" s="31">
        <v>2474.69</v>
      </c>
      <c r="G9" s="32">
        <v>8.34</v>
      </c>
      <c r="H9" s="31">
        <v>0</v>
      </c>
      <c r="I9" s="31">
        <v>190.8</v>
      </c>
      <c r="J9" s="31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2673.83</v>
      </c>
      <c r="R9" s="32">
        <v>1126.8499999999999</v>
      </c>
      <c r="S9" s="33">
        <f t="shared" ref="S9:S72" si="0">SUM(Q9-R9)</f>
        <v>1546.98</v>
      </c>
    </row>
    <row r="10" spans="1:19" x14ac:dyDescent="0.2">
      <c r="A10" s="18">
        <v>5440</v>
      </c>
      <c r="B10" s="8" t="s">
        <v>516</v>
      </c>
      <c r="C10" s="40">
        <v>43360</v>
      </c>
      <c r="D10" s="32" t="s">
        <v>21</v>
      </c>
      <c r="E10" s="47" t="s">
        <v>168</v>
      </c>
      <c r="F10" s="31">
        <v>561.05999999999995</v>
      </c>
      <c r="G10" s="32">
        <v>0</v>
      </c>
      <c r="H10" s="31">
        <v>0</v>
      </c>
      <c r="I10" s="31">
        <v>89.04</v>
      </c>
      <c r="J10" s="31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650.1</v>
      </c>
      <c r="R10" s="32">
        <v>52</v>
      </c>
      <c r="S10" s="33">
        <f t="shared" si="0"/>
        <v>598.1</v>
      </c>
    </row>
    <row r="11" spans="1:19" x14ac:dyDescent="0.2">
      <c r="A11" s="19">
        <v>1064</v>
      </c>
      <c r="B11" s="9" t="s">
        <v>28</v>
      </c>
      <c r="C11" s="40">
        <v>41122</v>
      </c>
      <c r="D11" s="8" t="s">
        <v>475</v>
      </c>
      <c r="E11" s="46" t="s">
        <v>580</v>
      </c>
      <c r="F11" s="31">
        <v>0</v>
      </c>
      <c r="G11" s="32">
        <v>0</v>
      </c>
      <c r="H11" s="31">
        <v>0</v>
      </c>
      <c r="I11" s="31">
        <v>0</v>
      </c>
      <c r="J11" s="31">
        <v>0</v>
      </c>
      <c r="K11" s="32">
        <v>0</v>
      </c>
      <c r="L11" s="32">
        <v>3000</v>
      </c>
      <c r="M11" s="32">
        <v>0</v>
      </c>
      <c r="N11" s="32">
        <v>0</v>
      </c>
      <c r="O11" s="32">
        <v>0</v>
      </c>
      <c r="P11" s="32">
        <v>0</v>
      </c>
      <c r="Q11" s="32">
        <v>3000</v>
      </c>
      <c r="R11" s="32">
        <v>392.45</v>
      </c>
      <c r="S11" s="33">
        <f t="shared" si="0"/>
        <v>2607.5500000000002</v>
      </c>
    </row>
    <row r="12" spans="1:19" x14ac:dyDescent="0.2">
      <c r="A12" s="4">
        <v>4297</v>
      </c>
      <c r="B12" s="16" t="s">
        <v>110</v>
      </c>
      <c r="C12" s="39">
        <v>37032</v>
      </c>
      <c r="D12" s="6" t="s">
        <v>582</v>
      </c>
      <c r="E12" s="45" t="s">
        <v>112</v>
      </c>
      <c r="F12" s="31">
        <v>5066.22</v>
      </c>
      <c r="G12" s="32">
        <v>48.04</v>
      </c>
      <c r="H12" s="31">
        <v>0</v>
      </c>
      <c r="I12" s="31">
        <v>0</v>
      </c>
      <c r="J12" s="31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5114.26</v>
      </c>
      <c r="R12" s="32">
        <v>1220.42</v>
      </c>
      <c r="S12" s="33">
        <f t="shared" si="0"/>
        <v>3893.84</v>
      </c>
    </row>
    <row r="13" spans="1:19" x14ac:dyDescent="0.2">
      <c r="A13" s="4">
        <v>5167</v>
      </c>
      <c r="B13" s="16" t="s">
        <v>113</v>
      </c>
      <c r="C13" s="39">
        <v>42718</v>
      </c>
      <c r="D13" s="6" t="s">
        <v>583</v>
      </c>
      <c r="E13" s="45" t="s">
        <v>168</v>
      </c>
      <c r="F13" s="31">
        <v>1202.27</v>
      </c>
      <c r="G13" s="32">
        <v>0</v>
      </c>
      <c r="H13" s="31">
        <v>0</v>
      </c>
      <c r="I13" s="31">
        <v>229</v>
      </c>
      <c r="J13" s="31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1431.27</v>
      </c>
      <c r="R13" s="32">
        <v>392.61</v>
      </c>
      <c r="S13" s="33">
        <f t="shared" si="0"/>
        <v>1038.6599999999999</v>
      </c>
    </row>
    <row r="14" spans="1:19" x14ac:dyDescent="0.2">
      <c r="A14" s="4">
        <v>628</v>
      </c>
      <c r="B14" s="16" t="s">
        <v>115</v>
      </c>
      <c r="C14" s="39">
        <v>31574</v>
      </c>
      <c r="D14" s="6" t="s">
        <v>584</v>
      </c>
      <c r="E14" s="45" t="s">
        <v>567</v>
      </c>
      <c r="F14" s="31">
        <v>2474.69</v>
      </c>
      <c r="G14" s="32">
        <v>0</v>
      </c>
      <c r="H14" s="31">
        <v>0</v>
      </c>
      <c r="I14" s="31">
        <v>0</v>
      </c>
      <c r="J14" s="31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2474.69</v>
      </c>
      <c r="R14" s="32">
        <v>1033.49</v>
      </c>
      <c r="S14" s="33">
        <f t="shared" si="0"/>
        <v>1441.2</v>
      </c>
    </row>
    <row r="15" spans="1:19" x14ac:dyDescent="0.2">
      <c r="A15" s="4">
        <v>4648</v>
      </c>
      <c r="B15" s="16" t="s">
        <v>116</v>
      </c>
      <c r="C15" s="39">
        <v>38292</v>
      </c>
      <c r="D15" s="6" t="s">
        <v>585</v>
      </c>
      <c r="E15" s="45" t="s">
        <v>112</v>
      </c>
      <c r="F15" s="31">
        <v>1614.86</v>
      </c>
      <c r="G15" s="32">
        <v>374.63</v>
      </c>
      <c r="H15" s="31">
        <v>0</v>
      </c>
      <c r="I15" s="31">
        <v>0</v>
      </c>
      <c r="J15" s="31">
        <v>0</v>
      </c>
      <c r="K15" s="32">
        <v>0</v>
      </c>
      <c r="L15" s="32">
        <v>0</v>
      </c>
      <c r="M15" s="32">
        <v>0</v>
      </c>
      <c r="N15" s="32">
        <v>0</v>
      </c>
      <c r="O15" s="32">
        <v>60</v>
      </c>
      <c r="P15" s="32">
        <v>0</v>
      </c>
      <c r="Q15" s="32">
        <v>2049.4899999999998</v>
      </c>
      <c r="R15" s="32">
        <v>980.27</v>
      </c>
      <c r="S15" s="33">
        <f t="shared" si="0"/>
        <v>1069.2199999999998</v>
      </c>
    </row>
    <row r="16" spans="1:19" x14ac:dyDescent="0.2">
      <c r="A16" s="19">
        <v>5355</v>
      </c>
      <c r="B16" s="34" t="s">
        <v>484</v>
      </c>
      <c r="C16" s="40">
        <v>43270</v>
      </c>
      <c r="D16" s="8" t="s">
        <v>114</v>
      </c>
      <c r="E16" s="46" t="s">
        <v>580</v>
      </c>
      <c r="F16" s="31">
        <v>830</v>
      </c>
      <c r="G16" s="32">
        <v>0</v>
      </c>
      <c r="H16" s="31">
        <v>0</v>
      </c>
      <c r="I16" s="31">
        <v>0</v>
      </c>
      <c r="J16" s="31">
        <v>0</v>
      </c>
      <c r="K16" s="32">
        <v>0</v>
      </c>
      <c r="L16" s="32">
        <v>0</v>
      </c>
      <c r="M16" s="32">
        <v>0</v>
      </c>
      <c r="N16" s="32">
        <v>86</v>
      </c>
      <c r="O16" s="32">
        <v>0</v>
      </c>
      <c r="P16" s="32">
        <v>0</v>
      </c>
      <c r="Q16" s="32">
        <v>916</v>
      </c>
      <c r="R16" s="32">
        <v>0</v>
      </c>
      <c r="S16" s="33">
        <f t="shared" si="0"/>
        <v>916</v>
      </c>
    </row>
    <row r="17" spans="1:19" x14ac:dyDescent="0.2">
      <c r="A17" s="4">
        <v>183</v>
      </c>
      <c r="B17" s="16" t="s">
        <v>117</v>
      </c>
      <c r="C17" s="39">
        <v>34415</v>
      </c>
      <c r="D17" s="6" t="s">
        <v>130</v>
      </c>
      <c r="E17" s="45" t="s">
        <v>168</v>
      </c>
      <c r="F17" s="31">
        <v>2935.39</v>
      </c>
      <c r="G17" s="32">
        <v>0</v>
      </c>
      <c r="H17" s="31">
        <v>0</v>
      </c>
      <c r="I17" s="31">
        <v>0</v>
      </c>
      <c r="J17" s="31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2935.39</v>
      </c>
      <c r="R17" s="32">
        <v>1317.33</v>
      </c>
      <c r="S17" s="33">
        <f t="shared" si="0"/>
        <v>1618.06</v>
      </c>
    </row>
    <row r="18" spans="1:19" x14ac:dyDescent="0.2">
      <c r="A18" s="13">
        <v>5406</v>
      </c>
      <c r="B18" s="15" t="s">
        <v>504</v>
      </c>
      <c r="C18" s="41">
        <v>43334</v>
      </c>
      <c r="D18" s="32" t="s">
        <v>114</v>
      </c>
      <c r="E18" s="46" t="s">
        <v>580</v>
      </c>
      <c r="F18" s="31">
        <v>830</v>
      </c>
      <c r="G18" s="32">
        <v>0</v>
      </c>
      <c r="H18" s="31">
        <v>0</v>
      </c>
      <c r="I18" s="31">
        <v>0</v>
      </c>
      <c r="J18" s="31">
        <v>0</v>
      </c>
      <c r="K18" s="32">
        <v>0</v>
      </c>
      <c r="L18" s="32">
        <v>0</v>
      </c>
      <c r="M18" s="32">
        <v>0</v>
      </c>
      <c r="N18" s="32">
        <v>86</v>
      </c>
      <c r="O18" s="32">
        <v>0</v>
      </c>
      <c r="P18" s="32">
        <v>0</v>
      </c>
      <c r="Q18" s="32">
        <v>916</v>
      </c>
      <c r="R18" s="32">
        <v>0</v>
      </c>
      <c r="S18" s="33">
        <f t="shared" si="0"/>
        <v>916</v>
      </c>
    </row>
    <row r="19" spans="1:19" x14ac:dyDescent="0.2">
      <c r="A19" s="4">
        <v>5114</v>
      </c>
      <c r="B19" s="16" t="s">
        <v>118</v>
      </c>
      <c r="C19" s="39">
        <v>42339</v>
      </c>
      <c r="D19" s="6" t="s">
        <v>586</v>
      </c>
      <c r="E19" s="45" t="s">
        <v>168</v>
      </c>
      <c r="F19" s="31">
        <v>2496.5700000000002</v>
      </c>
      <c r="G19" s="32">
        <v>0</v>
      </c>
      <c r="H19" s="31">
        <v>0</v>
      </c>
      <c r="I19" s="31">
        <v>0</v>
      </c>
      <c r="J19" s="31">
        <v>0</v>
      </c>
      <c r="K19" s="32">
        <v>0</v>
      </c>
      <c r="L19" s="32">
        <v>1000</v>
      </c>
      <c r="M19" s="32">
        <v>0</v>
      </c>
      <c r="N19" s="32">
        <v>0</v>
      </c>
      <c r="O19" s="32">
        <v>0</v>
      </c>
      <c r="P19" s="32">
        <v>0</v>
      </c>
      <c r="Q19" s="32">
        <v>3496.57</v>
      </c>
      <c r="R19" s="32">
        <v>1159.24</v>
      </c>
      <c r="S19" s="33">
        <f t="shared" si="0"/>
        <v>2337.33</v>
      </c>
    </row>
    <row r="20" spans="1:19" x14ac:dyDescent="0.2">
      <c r="A20" s="20">
        <v>5334</v>
      </c>
      <c r="B20" s="35" t="s">
        <v>29</v>
      </c>
      <c r="C20" s="40">
        <v>43208</v>
      </c>
      <c r="D20" s="8" t="s">
        <v>114</v>
      </c>
      <c r="E20" s="46" t="s">
        <v>580</v>
      </c>
      <c r="F20" s="31">
        <v>830</v>
      </c>
      <c r="G20" s="32">
        <v>0</v>
      </c>
      <c r="H20" s="31">
        <v>0</v>
      </c>
      <c r="I20" s="31">
        <v>0</v>
      </c>
      <c r="J20" s="31">
        <v>0</v>
      </c>
      <c r="K20" s="32">
        <v>0</v>
      </c>
      <c r="L20" s="32">
        <v>0</v>
      </c>
      <c r="M20" s="32">
        <v>0</v>
      </c>
      <c r="N20" s="32">
        <v>86</v>
      </c>
      <c r="O20" s="32">
        <v>0</v>
      </c>
      <c r="P20" s="32">
        <v>0</v>
      </c>
      <c r="Q20" s="32">
        <v>916</v>
      </c>
      <c r="R20" s="32">
        <v>0</v>
      </c>
      <c r="S20" s="33">
        <f t="shared" si="0"/>
        <v>916</v>
      </c>
    </row>
    <row r="21" spans="1:19" x14ac:dyDescent="0.2">
      <c r="A21" s="19">
        <v>5324</v>
      </c>
      <c r="B21" s="9" t="s">
        <v>30</v>
      </c>
      <c r="C21" s="40">
        <v>43152</v>
      </c>
      <c r="D21" s="8" t="s">
        <v>119</v>
      </c>
      <c r="E21" s="46" t="s">
        <v>580</v>
      </c>
      <c r="F21" s="31">
        <v>440.1</v>
      </c>
      <c r="G21" s="32">
        <v>0</v>
      </c>
      <c r="H21" s="31">
        <v>0</v>
      </c>
      <c r="I21" s="31">
        <v>0</v>
      </c>
      <c r="J21" s="31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440.1</v>
      </c>
      <c r="R21" s="32">
        <v>35.200000000000003</v>
      </c>
      <c r="S21" s="33">
        <f t="shared" si="0"/>
        <v>404.90000000000003</v>
      </c>
    </row>
    <row r="22" spans="1:19" x14ac:dyDescent="0.2">
      <c r="A22" s="4">
        <v>4712</v>
      </c>
      <c r="B22" s="16" t="s">
        <v>120</v>
      </c>
      <c r="C22" s="39">
        <v>38629</v>
      </c>
      <c r="D22" s="6" t="s">
        <v>587</v>
      </c>
      <c r="E22" s="45" t="s">
        <v>495</v>
      </c>
      <c r="F22" s="31">
        <v>3618.33</v>
      </c>
      <c r="G22" s="32">
        <v>0</v>
      </c>
      <c r="H22" s="31">
        <v>0</v>
      </c>
      <c r="I22" s="31">
        <v>0</v>
      </c>
      <c r="J22" s="31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3618.33</v>
      </c>
      <c r="R22" s="32">
        <v>1158.8599999999999</v>
      </c>
      <c r="S22" s="33">
        <f t="shared" si="0"/>
        <v>2459.4700000000003</v>
      </c>
    </row>
    <row r="23" spans="1:19" x14ac:dyDescent="0.2">
      <c r="A23" s="4">
        <v>4491</v>
      </c>
      <c r="B23" s="16" t="s">
        <v>121</v>
      </c>
      <c r="C23" s="39">
        <v>37335</v>
      </c>
      <c r="D23" s="6" t="s">
        <v>585</v>
      </c>
      <c r="E23" s="45" t="s">
        <v>112</v>
      </c>
      <c r="F23" s="31">
        <v>1614.86</v>
      </c>
      <c r="G23" s="32">
        <v>466.44</v>
      </c>
      <c r="H23" s="31">
        <v>0</v>
      </c>
      <c r="I23" s="31">
        <v>587.24</v>
      </c>
      <c r="J23" s="31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2668.54</v>
      </c>
      <c r="R23" s="32">
        <v>1498.33</v>
      </c>
      <c r="S23" s="33">
        <f t="shared" si="0"/>
        <v>1170.21</v>
      </c>
    </row>
    <row r="24" spans="1:19" x14ac:dyDescent="0.2">
      <c r="A24" s="4">
        <v>1</v>
      </c>
      <c r="B24" s="16" t="s">
        <v>122</v>
      </c>
      <c r="C24" s="39">
        <v>31656</v>
      </c>
      <c r="D24" s="6" t="s">
        <v>588</v>
      </c>
      <c r="E24" s="45" t="s">
        <v>112</v>
      </c>
      <c r="F24" s="31">
        <v>1614.86</v>
      </c>
      <c r="G24" s="32">
        <v>1266.57</v>
      </c>
      <c r="H24" s="31">
        <v>0</v>
      </c>
      <c r="I24" s="31">
        <v>0</v>
      </c>
      <c r="J24" s="31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2881.43</v>
      </c>
      <c r="R24" s="32">
        <v>1179.6199999999999</v>
      </c>
      <c r="S24" s="33">
        <f t="shared" si="0"/>
        <v>1701.81</v>
      </c>
    </row>
    <row r="25" spans="1:19" x14ac:dyDescent="0.2">
      <c r="A25" s="4">
        <v>5140</v>
      </c>
      <c r="B25" s="16" t="s">
        <v>123</v>
      </c>
      <c r="C25" s="39">
        <v>42430</v>
      </c>
      <c r="D25" s="6" t="s">
        <v>216</v>
      </c>
      <c r="E25" s="45" t="s">
        <v>168</v>
      </c>
      <c r="F25" s="31">
        <v>1884.62</v>
      </c>
      <c r="G25" s="32">
        <v>0</v>
      </c>
      <c r="H25" s="31">
        <v>0</v>
      </c>
      <c r="I25" s="31">
        <v>0</v>
      </c>
      <c r="J25" s="31">
        <v>0</v>
      </c>
      <c r="K25" s="32">
        <v>0</v>
      </c>
      <c r="L25" s="32">
        <v>0</v>
      </c>
      <c r="M25" s="32">
        <v>92.4</v>
      </c>
      <c r="N25" s="32">
        <v>0</v>
      </c>
      <c r="O25" s="32">
        <v>0</v>
      </c>
      <c r="P25" s="32">
        <v>0</v>
      </c>
      <c r="Q25" s="32">
        <v>1977.02</v>
      </c>
      <c r="R25" s="32">
        <v>255.61</v>
      </c>
      <c r="S25" s="33">
        <f t="shared" si="0"/>
        <v>1721.4099999999999</v>
      </c>
    </row>
    <row r="26" spans="1:19" x14ac:dyDescent="0.2">
      <c r="A26" s="4">
        <v>4626</v>
      </c>
      <c r="B26" s="16" t="s">
        <v>124</v>
      </c>
      <c r="C26" s="39">
        <v>38135</v>
      </c>
      <c r="D26" s="6" t="s">
        <v>160</v>
      </c>
      <c r="E26" s="45" t="s">
        <v>566</v>
      </c>
      <c r="F26" s="31">
        <v>4869.5</v>
      </c>
      <c r="G26" s="32">
        <v>0</v>
      </c>
      <c r="H26" s="31">
        <v>0</v>
      </c>
      <c r="I26" s="31">
        <v>0</v>
      </c>
      <c r="J26" s="31">
        <v>0</v>
      </c>
      <c r="K26" s="32">
        <v>0</v>
      </c>
      <c r="L26" s="32">
        <v>3000</v>
      </c>
      <c r="M26" s="32">
        <v>0</v>
      </c>
      <c r="N26" s="32">
        <v>0</v>
      </c>
      <c r="O26" s="32">
        <v>0</v>
      </c>
      <c r="P26" s="32">
        <v>0</v>
      </c>
      <c r="Q26" s="32">
        <v>7869.5</v>
      </c>
      <c r="R26" s="32">
        <v>1750</v>
      </c>
      <c r="S26" s="33">
        <f t="shared" si="0"/>
        <v>6119.5</v>
      </c>
    </row>
    <row r="27" spans="1:19" x14ac:dyDescent="0.2">
      <c r="A27" s="4">
        <v>693</v>
      </c>
      <c r="B27" s="16" t="s">
        <v>125</v>
      </c>
      <c r="C27" s="39">
        <v>36255</v>
      </c>
      <c r="D27" s="6" t="s">
        <v>589</v>
      </c>
      <c r="E27" s="45" t="s">
        <v>568</v>
      </c>
      <c r="F27" s="31">
        <v>2879.85</v>
      </c>
      <c r="G27" s="32">
        <v>1330.05</v>
      </c>
      <c r="H27" s="31">
        <v>0</v>
      </c>
      <c r="I27" s="31">
        <v>0</v>
      </c>
      <c r="J27" s="31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4209.8999999999996</v>
      </c>
      <c r="R27" s="32">
        <v>2203.46</v>
      </c>
      <c r="S27" s="33">
        <f t="shared" si="0"/>
        <v>2006.4399999999996</v>
      </c>
    </row>
    <row r="28" spans="1:19" x14ac:dyDescent="0.2">
      <c r="A28" s="4">
        <v>4964</v>
      </c>
      <c r="B28" s="16" t="s">
        <v>126</v>
      </c>
      <c r="C28" s="39">
        <v>40595</v>
      </c>
      <c r="D28" s="6" t="s">
        <v>130</v>
      </c>
      <c r="E28" s="45" t="s">
        <v>112</v>
      </c>
      <c r="F28" s="31">
        <v>3240.9</v>
      </c>
      <c r="G28" s="32">
        <v>219.85</v>
      </c>
      <c r="H28" s="31">
        <v>0</v>
      </c>
      <c r="I28" s="31">
        <v>0</v>
      </c>
      <c r="J28" s="31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3460.75</v>
      </c>
      <c r="R28" s="32">
        <v>1146.52</v>
      </c>
      <c r="S28" s="33">
        <f t="shared" si="0"/>
        <v>2314.23</v>
      </c>
    </row>
    <row r="29" spans="1:19" x14ac:dyDescent="0.2">
      <c r="A29" s="4">
        <v>5077</v>
      </c>
      <c r="B29" s="16" t="s">
        <v>127</v>
      </c>
      <c r="C29" s="39">
        <v>41526</v>
      </c>
      <c r="D29" s="6" t="s">
        <v>590</v>
      </c>
      <c r="E29" s="45" t="s">
        <v>168</v>
      </c>
      <c r="F29" s="31">
        <v>3477.83</v>
      </c>
      <c r="G29" s="32">
        <v>0</v>
      </c>
      <c r="H29" s="31">
        <v>0</v>
      </c>
      <c r="I29" s="31">
        <v>0</v>
      </c>
      <c r="J29" s="31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3477.83</v>
      </c>
      <c r="R29" s="32">
        <v>1533.52</v>
      </c>
      <c r="S29" s="33">
        <f t="shared" si="0"/>
        <v>1944.31</v>
      </c>
    </row>
    <row r="30" spans="1:19" x14ac:dyDescent="0.2">
      <c r="A30" s="4">
        <v>5177</v>
      </c>
      <c r="B30" s="16" t="s">
        <v>128</v>
      </c>
      <c r="C30" s="42">
        <v>42800</v>
      </c>
      <c r="D30" s="5" t="s">
        <v>114</v>
      </c>
      <c r="E30" s="46" t="s">
        <v>580</v>
      </c>
      <c r="F30" s="31">
        <v>830</v>
      </c>
      <c r="G30" s="32">
        <v>0</v>
      </c>
      <c r="H30" s="31">
        <v>0</v>
      </c>
      <c r="I30" s="31">
        <v>0</v>
      </c>
      <c r="J30" s="31">
        <v>0</v>
      </c>
      <c r="K30" s="32">
        <v>0</v>
      </c>
      <c r="L30" s="32">
        <v>0</v>
      </c>
      <c r="M30" s="32">
        <v>0</v>
      </c>
      <c r="N30" s="32">
        <v>86</v>
      </c>
      <c r="O30" s="32">
        <v>0</v>
      </c>
      <c r="P30" s="32">
        <v>0</v>
      </c>
      <c r="Q30" s="32">
        <v>916</v>
      </c>
      <c r="R30" s="32">
        <v>0</v>
      </c>
      <c r="S30" s="33">
        <f t="shared" si="0"/>
        <v>916</v>
      </c>
    </row>
    <row r="31" spans="1:19" x14ac:dyDescent="0.2">
      <c r="A31" s="4">
        <v>4971</v>
      </c>
      <c r="B31" s="16" t="s">
        <v>129</v>
      </c>
      <c r="C31" s="39">
        <v>40604</v>
      </c>
      <c r="D31" s="6" t="s">
        <v>130</v>
      </c>
      <c r="E31" s="45" t="s">
        <v>112</v>
      </c>
      <c r="F31" s="31">
        <v>3240.9</v>
      </c>
      <c r="G31" s="32">
        <v>219.85</v>
      </c>
      <c r="H31" s="31">
        <v>0</v>
      </c>
      <c r="I31" s="31">
        <v>0</v>
      </c>
      <c r="J31" s="31">
        <v>1076.79</v>
      </c>
      <c r="K31" s="32">
        <v>0</v>
      </c>
      <c r="L31" s="32">
        <v>3000</v>
      </c>
      <c r="M31" s="32">
        <v>0</v>
      </c>
      <c r="N31" s="32">
        <v>0</v>
      </c>
      <c r="O31" s="32">
        <v>0</v>
      </c>
      <c r="P31" s="32">
        <v>0</v>
      </c>
      <c r="Q31" s="32">
        <v>7537.54</v>
      </c>
      <c r="R31" s="32">
        <v>2816.19</v>
      </c>
      <c r="S31" s="33">
        <f t="shared" si="0"/>
        <v>4721.3500000000004</v>
      </c>
    </row>
    <row r="32" spans="1:19" x14ac:dyDescent="0.2">
      <c r="A32" s="7">
        <v>352</v>
      </c>
      <c r="B32" s="9" t="s">
        <v>31</v>
      </c>
      <c r="C32" s="42">
        <v>29448</v>
      </c>
      <c r="D32" s="5" t="s">
        <v>130</v>
      </c>
      <c r="E32" s="48" t="s">
        <v>112</v>
      </c>
      <c r="F32" s="31">
        <v>3240.9</v>
      </c>
      <c r="G32" s="32">
        <v>1388.67</v>
      </c>
      <c r="H32" s="31">
        <v>0</v>
      </c>
      <c r="I32" s="31">
        <v>0</v>
      </c>
      <c r="J32" s="31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4629.57</v>
      </c>
      <c r="R32" s="32">
        <v>2220.63</v>
      </c>
      <c r="S32" s="33">
        <f t="shared" si="0"/>
        <v>2408.9399999999996</v>
      </c>
    </row>
    <row r="33" spans="1:19" x14ac:dyDescent="0.2">
      <c r="A33" s="4">
        <v>470</v>
      </c>
      <c r="B33" s="16" t="s">
        <v>131</v>
      </c>
      <c r="C33" s="39">
        <v>35865</v>
      </c>
      <c r="D33" s="6" t="s">
        <v>591</v>
      </c>
      <c r="E33" s="45" t="s">
        <v>112</v>
      </c>
      <c r="F33" s="31">
        <v>5066.22</v>
      </c>
      <c r="G33" s="32">
        <v>549.70000000000005</v>
      </c>
      <c r="H33" s="31">
        <v>0</v>
      </c>
      <c r="I33" s="31">
        <v>1260.5</v>
      </c>
      <c r="J33" s="31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6876.42</v>
      </c>
      <c r="R33" s="32">
        <v>2226.4699999999998</v>
      </c>
      <c r="S33" s="33">
        <f t="shared" si="0"/>
        <v>4649.9500000000007</v>
      </c>
    </row>
    <row r="34" spans="1:19" x14ac:dyDescent="0.2">
      <c r="A34" s="13">
        <v>5411</v>
      </c>
      <c r="B34" s="15" t="s">
        <v>505</v>
      </c>
      <c r="C34" s="41">
        <v>43334</v>
      </c>
      <c r="D34" s="32" t="s">
        <v>114</v>
      </c>
      <c r="E34" s="46" t="s">
        <v>580</v>
      </c>
      <c r="F34" s="31">
        <v>830</v>
      </c>
      <c r="G34" s="32">
        <v>0</v>
      </c>
      <c r="H34" s="31">
        <v>0</v>
      </c>
      <c r="I34" s="31">
        <v>0</v>
      </c>
      <c r="J34" s="31">
        <v>0</v>
      </c>
      <c r="K34" s="32">
        <v>0</v>
      </c>
      <c r="L34" s="32">
        <v>0</v>
      </c>
      <c r="M34" s="32">
        <v>0</v>
      </c>
      <c r="N34" s="32">
        <v>86</v>
      </c>
      <c r="O34" s="32">
        <v>0</v>
      </c>
      <c r="P34" s="32">
        <v>0</v>
      </c>
      <c r="Q34" s="32">
        <v>916</v>
      </c>
      <c r="R34" s="32">
        <v>0</v>
      </c>
      <c r="S34" s="33">
        <f t="shared" si="0"/>
        <v>916</v>
      </c>
    </row>
    <row r="35" spans="1:19" x14ac:dyDescent="0.2">
      <c r="A35" s="19">
        <v>5448</v>
      </c>
      <c r="B35" s="8" t="s">
        <v>517</v>
      </c>
      <c r="C35" s="40">
        <v>43360</v>
      </c>
      <c r="D35" s="32" t="s">
        <v>590</v>
      </c>
      <c r="E35" s="47" t="s">
        <v>168</v>
      </c>
      <c r="F35" s="31">
        <v>1591.16</v>
      </c>
      <c r="G35" s="32">
        <v>0</v>
      </c>
      <c r="H35" s="31">
        <v>0</v>
      </c>
      <c r="I35" s="31">
        <v>0</v>
      </c>
      <c r="J35" s="31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1591.16</v>
      </c>
      <c r="R35" s="32">
        <v>127.29</v>
      </c>
      <c r="S35" s="33">
        <f t="shared" si="0"/>
        <v>1463.8700000000001</v>
      </c>
    </row>
    <row r="36" spans="1:19" x14ac:dyDescent="0.2">
      <c r="A36" s="19">
        <v>5418</v>
      </c>
      <c r="B36" s="8" t="s">
        <v>518</v>
      </c>
      <c r="C36" s="40">
        <v>43348</v>
      </c>
      <c r="D36" s="32" t="s">
        <v>114</v>
      </c>
      <c r="E36" s="46" t="s">
        <v>580</v>
      </c>
      <c r="F36" s="31">
        <v>719.33</v>
      </c>
      <c r="G36" s="32">
        <v>0</v>
      </c>
      <c r="H36" s="31">
        <v>0</v>
      </c>
      <c r="I36" s="31">
        <v>0</v>
      </c>
      <c r="J36" s="31">
        <v>0</v>
      </c>
      <c r="K36" s="32">
        <v>0</v>
      </c>
      <c r="L36" s="32">
        <v>0</v>
      </c>
      <c r="M36" s="32">
        <v>0</v>
      </c>
      <c r="N36" s="32">
        <v>74.53</v>
      </c>
      <c r="O36" s="32">
        <v>0</v>
      </c>
      <c r="P36" s="32">
        <v>0</v>
      </c>
      <c r="Q36" s="32">
        <v>793.86</v>
      </c>
      <c r="R36" s="32">
        <v>0</v>
      </c>
      <c r="S36" s="33">
        <f t="shared" si="0"/>
        <v>793.86</v>
      </c>
    </row>
    <row r="37" spans="1:19" x14ac:dyDescent="0.2">
      <c r="A37" s="19">
        <v>5401</v>
      </c>
      <c r="B37" s="8" t="s">
        <v>1</v>
      </c>
      <c r="C37" s="40">
        <v>43313</v>
      </c>
      <c r="D37" s="8" t="s">
        <v>476</v>
      </c>
      <c r="E37" s="46" t="s">
        <v>569</v>
      </c>
      <c r="F37" s="31">
        <v>5000</v>
      </c>
      <c r="G37" s="32">
        <v>0</v>
      </c>
      <c r="H37" s="31">
        <v>0</v>
      </c>
      <c r="I37" s="31">
        <v>0</v>
      </c>
      <c r="J37" s="31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5000</v>
      </c>
      <c r="R37" s="32">
        <v>872.46</v>
      </c>
      <c r="S37" s="33">
        <f t="shared" si="0"/>
        <v>4127.54</v>
      </c>
    </row>
    <row r="38" spans="1:19" x14ac:dyDescent="0.2">
      <c r="A38" s="4">
        <v>359</v>
      </c>
      <c r="B38" s="16" t="s">
        <v>132</v>
      </c>
      <c r="C38" s="39">
        <v>35725</v>
      </c>
      <c r="D38" s="6" t="s">
        <v>583</v>
      </c>
      <c r="E38" s="45" t="s">
        <v>112</v>
      </c>
      <c r="F38" s="31">
        <v>1353.95</v>
      </c>
      <c r="G38" s="32">
        <v>484.81</v>
      </c>
      <c r="H38" s="31">
        <v>0</v>
      </c>
      <c r="I38" s="31">
        <v>0</v>
      </c>
      <c r="J38" s="31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1838.76</v>
      </c>
      <c r="R38" s="32">
        <v>973.55</v>
      </c>
      <c r="S38" s="33">
        <f t="shared" si="0"/>
        <v>865.21</v>
      </c>
    </row>
    <row r="39" spans="1:19" x14ac:dyDescent="0.2">
      <c r="A39" s="7">
        <v>4313</v>
      </c>
      <c r="B39" s="9" t="s">
        <v>32</v>
      </c>
      <c r="C39" s="42">
        <v>37032</v>
      </c>
      <c r="D39" s="5" t="s">
        <v>111</v>
      </c>
      <c r="E39" s="48" t="s">
        <v>112</v>
      </c>
      <c r="F39" s="31">
        <v>2122.39</v>
      </c>
      <c r="G39" s="32">
        <v>1301.83</v>
      </c>
      <c r="H39" s="31">
        <v>0</v>
      </c>
      <c r="I39" s="31">
        <v>0</v>
      </c>
      <c r="J39" s="31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3424.22</v>
      </c>
      <c r="Q39" s="32">
        <v>6848.44</v>
      </c>
      <c r="R39" s="32">
        <v>906.12</v>
      </c>
      <c r="S39" s="33">
        <f t="shared" si="0"/>
        <v>5942.32</v>
      </c>
    </row>
    <row r="40" spans="1:19" x14ac:dyDescent="0.2">
      <c r="A40" s="19">
        <v>5436</v>
      </c>
      <c r="B40" s="8" t="s">
        <v>519</v>
      </c>
      <c r="C40" s="40">
        <v>43360</v>
      </c>
      <c r="D40" s="32" t="s">
        <v>402</v>
      </c>
      <c r="E40" s="47" t="s">
        <v>168</v>
      </c>
      <c r="F40" s="31">
        <v>1591.16</v>
      </c>
      <c r="G40" s="32">
        <v>0</v>
      </c>
      <c r="H40" s="31">
        <v>0</v>
      </c>
      <c r="I40" s="31">
        <v>0</v>
      </c>
      <c r="J40" s="31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1591.16</v>
      </c>
      <c r="R40" s="32">
        <v>127.29</v>
      </c>
      <c r="S40" s="33">
        <f t="shared" si="0"/>
        <v>1463.8700000000001</v>
      </c>
    </row>
    <row r="41" spans="1:19" x14ac:dyDescent="0.2">
      <c r="A41" s="4">
        <v>4988</v>
      </c>
      <c r="B41" s="16" t="s">
        <v>133</v>
      </c>
      <c r="C41" s="39">
        <v>40634</v>
      </c>
      <c r="D41" s="6" t="s">
        <v>160</v>
      </c>
      <c r="E41" s="45" t="s">
        <v>168</v>
      </c>
      <c r="F41" s="31">
        <v>4588.6400000000003</v>
      </c>
      <c r="G41" s="32">
        <v>0</v>
      </c>
      <c r="H41" s="31">
        <v>0</v>
      </c>
      <c r="I41" s="31">
        <v>0</v>
      </c>
      <c r="J41" s="31">
        <v>0</v>
      </c>
      <c r="K41" s="32">
        <v>0</v>
      </c>
      <c r="L41" s="32">
        <v>3000</v>
      </c>
      <c r="M41" s="32">
        <v>0</v>
      </c>
      <c r="N41" s="32">
        <v>0</v>
      </c>
      <c r="O41" s="32">
        <v>0</v>
      </c>
      <c r="P41" s="32">
        <v>0</v>
      </c>
      <c r="Q41" s="32">
        <v>7588.64</v>
      </c>
      <c r="R41" s="32">
        <v>3588.17</v>
      </c>
      <c r="S41" s="33">
        <f t="shared" si="0"/>
        <v>4000.4700000000003</v>
      </c>
    </row>
    <row r="42" spans="1:19" x14ac:dyDescent="0.2">
      <c r="A42" s="19">
        <v>5329</v>
      </c>
      <c r="B42" s="9" t="s">
        <v>33</v>
      </c>
      <c r="C42" s="42">
        <v>43176</v>
      </c>
      <c r="D42" s="5" t="s">
        <v>21</v>
      </c>
      <c r="E42" s="48" t="s">
        <v>168</v>
      </c>
      <c r="F42" s="31">
        <v>1202.27</v>
      </c>
      <c r="G42" s="32">
        <v>0</v>
      </c>
      <c r="H42" s="31">
        <v>0</v>
      </c>
      <c r="I42" s="31">
        <v>190.8</v>
      </c>
      <c r="J42" s="31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1393.07</v>
      </c>
      <c r="R42" s="32">
        <v>393.63</v>
      </c>
      <c r="S42" s="33">
        <f t="shared" si="0"/>
        <v>999.43999999999994</v>
      </c>
    </row>
    <row r="43" spans="1:19" x14ac:dyDescent="0.2">
      <c r="A43" s="19">
        <v>5449</v>
      </c>
      <c r="B43" s="8" t="s">
        <v>520</v>
      </c>
      <c r="C43" s="40">
        <v>43360</v>
      </c>
      <c r="D43" s="32" t="s">
        <v>590</v>
      </c>
      <c r="E43" s="47" t="s">
        <v>168</v>
      </c>
      <c r="F43" s="31">
        <v>1591.16</v>
      </c>
      <c r="G43" s="32">
        <v>0</v>
      </c>
      <c r="H43" s="31">
        <v>0</v>
      </c>
      <c r="I43" s="31">
        <v>0</v>
      </c>
      <c r="J43" s="31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1591.16</v>
      </c>
      <c r="R43" s="32">
        <v>127.29</v>
      </c>
      <c r="S43" s="33">
        <f t="shared" si="0"/>
        <v>1463.8700000000001</v>
      </c>
    </row>
    <row r="44" spans="1:19" x14ac:dyDescent="0.2">
      <c r="A44" s="4">
        <v>5106</v>
      </c>
      <c r="B44" s="16" t="s">
        <v>134</v>
      </c>
      <c r="C44" s="39">
        <v>41824</v>
      </c>
      <c r="D44" s="6" t="s">
        <v>592</v>
      </c>
      <c r="E44" s="45" t="s">
        <v>168</v>
      </c>
      <c r="F44" s="31">
        <v>3935.52</v>
      </c>
      <c r="G44" s="32">
        <v>0</v>
      </c>
      <c r="H44" s="31">
        <v>0</v>
      </c>
      <c r="I44" s="31">
        <v>0</v>
      </c>
      <c r="J44" s="31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3935.52</v>
      </c>
      <c r="R44" s="32">
        <v>843.68</v>
      </c>
      <c r="S44" s="33">
        <f t="shared" si="0"/>
        <v>3091.84</v>
      </c>
    </row>
    <row r="45" spans="1:19" x14ac:dyDescent="0.2">
      <c r="A45" s="7">
        <v>5243</v>
      </c>
      <c r="B45" s="9" t="s">
        <v>34</v>
      </c>
      <c r="C45" s="42">
        <v>42908</v>
      </c>
      <c r="D45" s="5" t="s">
        <v>114</v>
      </c>
      <c r="E45" s="46" t="s">
        <v>580</v>
      </c>
      <c r="F45" s="31">
        <v>830</v>
      </c>
      <c r="G45" s="32">
        <v>0</v>
      </c>
      <c r="H45" s="31">
        <v>0</v>
      </c>
      <c r="I45" s="31">
        <v>0</v>
      </c>
      <c r="J45" s="31">
        <v>0</v>
      </c>
      <c r="K45" s="32">
        <v>0</v>
      </c>
      <c r="L45" s="32">
        <v>0</v>
      </c>
      <c r="M45" s="32">
        <v>0</v>
      </c>
      <c r="N45" s="32">
        <v>86</v>
      </c>
      <c r="O45" s="32">
        <v>0</v>
      </c>
      <c r="P45" s="32">
        <v>0</v>
      </c>
      <c r="Q45" s="32">
        <v>916</v>
      </c>
      <c r="R45" s="32">
        <v>0</v>
      </c>
      <c r="S45" s="33">
        <f t="shared" si="0"/>
        <v>916</v>
      </c>
    </row>
    <row r="46" spans="1:19" x14ac:dyDescent="0.2">
      <c r="A46" s="4">
        <v>809</v>
      </c>
      <c r="B46" s="16" t="s">
        <v>135</v>
      </c>
      <c r="C46" s="39">
        <v>36893</v>
      </c>
      <c r="D46" s="6" t="s">
        <v>593</v>
      </c>
      <c r="E46" s="45" t="s">
        <v>112</v>
      </c>
      <c r="F46" s="31">
        <v>2122.39</v>
      </c>
      <c r="G46" s="32">
        <v>50.74</v>
      </c>
      <c r="H46" s="31">
        <v>0</v>
      </c>
      <c r="I46" s="31">
        <v>190.8</v>
      </c>
      <c r="J46" s="31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2363.9299999999998</v>
      </c>
      <c r="R46" s="32">
        <v>1061.1400000000001</v>
      </c>
      <c r="S46" s="33">
        <f t="shared" si="0"/>
        <v>1302.7899999999997</v>
      </c>
    </row>
    <row r="47" spans="1:19" x14ac:dyDescent="0.2">
      <c r="A47" s="7">
        <v>5276</v>
      </c>
      <c r="B47" s="9" t="s">
        <v>136</v>
      </c>
      <c r="C47" s="42">
        <v>42991</v>
      </c>
      <c r="D47" s="5" t="s">
        <v>114</v>
      </c>
      <c r="E47" s="46" t="s">
        <v>580</v>
      </c>
      <c r="F47" s="31">
        <v>332</v>
      </c>
      <c r="G47" s="32">
        <v>0</v>
      </c>
      <c r="H47" s="31">
        <v>0</v>
      </c>
      <c r="I47" s="31">
        <v>0</v>
      </c>
      <c r="J47" s="31">
        <v>0</v>
      </c>
      <c r="K47" s="32">
        <v>0</v>
      </c>
      <c r="L47" s="32">
        <v>0</v>
      </c>
      <c r="M47" s="32">
        <v>0</v>
      </c>
      <c r="N47" s="32">
        <v>34.4</v>
      </c>
      <c r="O47" s="32">
        <v>0</v>
      </c>
      <c r="P47" s="32">
        <v>0</v>
      </c>
      <c r="Q47" s="32">
        <v>366.4</v>
      </c>
      <c r="R47" s="32">
        <v>0</v>
      </c>
      <c r="S47" s="33">
        <f t="shared" si="0"/>
        <v>366.4</v>
      </c>
    </row>
    <row r="48" spans="1:19" x14ac:dyDescent="0.2">
      <c r="A48" s="19">
        <v>5326</v>
      </c>
      <c r="B48" s="9" t="s">
        <v>35</v>
      </c>
      <c r="C48" s="40">
        <v>43173</v>
      </c>
      <c r="D48" s="8" t="s">
        <v>21</v>
      </c>
      <c r="E48" s="46" t="s">
        <v>168</v>
      </c>
      <c r="F48" s="31">
        <v>1202.27</v>
      </c>
      <c r="G48" s="32">
        <v>0</v>
      </c>
      <c r="H48" s="31">
        <v>0</v>
      </c>
      <c r="I48" s="31">
        <v>190.8</v>
      </c>
      <c r="J48" s="31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1393.07</v>
      </c>
      <c r="R48" s="32">
        <v>402.6</v>
      </c>
      <c r="S48" s="33">
        <f t="shared" si="0"/>
        <v>990.46999999999991</v>
      </c>
    </row>
    <row r="49" spans="1:19" x14ac:dyDescent="0.2">
      <c r="A49" s="4">
        <v>19</v>
      </c>
      <c r="B49" s="16" t="s">
        <v>137</v>
      </c>
      <c r="C49" s="39">
        <v>35311</v>
      </c>
      <c r="D49" s="6" t="s">
        <v>594</v>
      </c>
      <c r="E49" s="45" t="s">
        <v>168</v>
      </c>
      <c r="F49" s="31">
        <v>6067.39</v>
      </c>
      <c r="G49" s="32">
        <v>0</v>
      </c>
      <c r="H49" s="31">
        <v>0</v>
      </c>
      <c r="I49" s="31">
        <v>0</v>
      </c>
      <c r="J49" s="31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6067.39</v>
      </c>
      <c r="R49" s="32">
        <v>3312.49</v>
      </c>
      <c r="S49" s="33">
        <f t="shared" si="0"/>
        <v>2754.9000000000005</v>
      </c>
    </row>
    <row r="50" spans="1:19" x14ac:dyDescent="0.2">
      <c r="A50" s="11">
        <v>4991</v>
      </c>
      <c r="B50" s="16" t="s">
        <v>138</v>
      </c>
      <c r="C50" s="39">
        <v>40640</v>
      </c>
      <c r="D50" s="6" t="s">
        <v>503</v>
      </c>
      <c r="E50" s="45" t="s">
        <v>112</v>
      </c>
      <c r="F50" s="31">
        <v>1353.95</v>
      </c>
      <c r="G50" s="32">
        <v>0</v>
      </c>
      <c r="H50" s="31">
        <v>0</v>
      </c>
      <c r="I50" s="31">
        <v>0</v>
      </c>
      <c r="J50" s="31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1353.95</v>
      </c>
      <c r="Q50" s="32">
        <v>2707.9</v>
      </c>
      <c r="R50" s="32">
        <v>542.84</v>
      </c>
      <c r="S50" s="33">
        <f t="shared" si="0"/>
        <v>2165.06</v>
      </c>
    </row>
    <row r="51" spans="1:19" x14ac:dyDescent="0.2">
      <c r="A51" s="4">
        <v>4864</v>
      </c>
      <c r="B51" s="16" t="s">
        <v>139</v>
      </c>
      <c r="C51" s="39">
        <v>40091</v>
      </c>
      <c r="D51" s="6" t="s">
        <v>160</v>
      </c>
      <c r="E51" s="45" t="s">
        <v>168</v>
      </c>
      <c r="F51" s="31">
        <v>4588.6400000000003</v>
      </c>
      <c r="G51" s="32">
        <v>0</v>
      </c>
      <c r="H51" s="31">
        <v>0</v>
      </c>
      <c r="I51" s="31">
        <v>0</v>
      </c>
      <c r="J51" s="31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4588.6400000000003</v>
      </c>
      <c r="R51" s="32">
        <v>1590.51</v>
      </c>
      <c r="S51" s="33">
        <f t="shared" si="0"/>
        <v>2998.13</v>
      </c>
    </row>
    <row r="52" spans="1:19" x14ac:dyDescent="0.2">
      <c r="A52" s="4">
        <v>690</v>
      </c>
      <c r="B52" s="16" t="s">
        <v>140</v>
      </c>
      <c r="C52" s="39">
        <v>36251</v>
      </c>
      <c r="D52" s="6" t="s">
        <v>595</v>
      </c>
      <c r="E52" s="45" t="s">
        <v>570</v>
      </c>
      <c r="F52" s="31">
        <v>2172.56</v>
      </c>
      <c r="G52" s="32">
        <v>2037.32</v>
      </c>
      <c r="H52" s="31">
        <v>0</v>
      </c>
      <c r="I52" s="31">
        <v>0</v>
      </c>
      <c r="J52" s="31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4209.88</v>
      </c>
      <c r="R52" s="32">
        <v>1381.28</v>
      </c>
      <c r="S52" s="33">
        <f t="shared" si="0"/>
        <v>2828.6000000000004</v>
      </c>
    </row>
    <row r="53" spans="1:19" x14ac:dyDescent="0.2">
      <c r="A53" s="4">
        <v>5185</v>
      </c>
      <c r="B53" s="16" t="s">
        <v>141</v>
      </c>
      <c r="C53" s="42">
        <v>42809</v>
      </c>
      <c r="D53" s="5" t="s">
        <v>114</v>
      </c>
      <c r="E53" s="46" t="s">
        <v>580</v>
      </c>
      <c r="F53" s="31">
        <v>830</v>
      </c>
      <c r="G53" s="32">
        <v>0</v>
      </c>
      <c r="H53" s="31">
        <v>0</v>
      </c>
      <c r="I53" s="31">
        <v>0</v>
      </c>
      <c r="J53" s="31">
        <v>0</v>
      </c>
      <c r="K53" s="32">
        <v>0</v>
      </c>
      <c r="L53" s="32">
        <v>0</v>
      </c>
      <c r="M53" s="32">
        <v>0</v>
      </c>
      <c r="N53" s="32">
        <v>86</v>
      </c>
      <c r="O53" s="32">
        <v>0</v>
      </c>
      <c r="P53" s="32">
        <v>0</v>
      </c>
      <c r="Q53" s="32">
        <v>916</v>
      </c>
      <c r="R53" s="32">
        <v>0</v>
      </c>
      <c r="S53" s="33">
        <f t="shared" si="0"/>
        <v>916</v>
      </c>
    </row>
    <row r="54" spans="1:19" x14ac:dyDescent="0.2">
      <c r="A54" s="4">
        <v>471</v>
      </c>
      <c r="B54" s="16" t="s">
        <v>142</v>
      </c>
      <c r="C54" s="39">
        <v>35016</v>
      </c>
      <c r="D54" s="6" t="s">
        <v>21</v>
      </c>
      <c r="E54" s="45" t="s">
        <v>112</v>
      </c>
      <c r="F54" s="31">
        <v>2122.39</v>
      </c>
      <c r="G54" s="32">
        <v>325.72000000000003</v>
      </c>
      <c r="H54" s="31">
        <v>0</v>
      </c>
      <c r="I54" s="31">
        <v>190.8</v>
      </c>
      <c r="J54" s="31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2638.91</v>
      </c>
      <c r="R54" s="32">
        <v>1364.92</v>
      </c>
      <c r="S54" s="33">
        <f t="shared" si="0"/>
        <v>1273.9899999999998</v>
      </c>
    </row>
    <row r="55" spans="1:19" x14ac:dyDescent="0.2">
      <c r="A55" s="4">
        <v>473</v>
      </c>
      <c r="B55" s="16" t="s">
        <v>143</v>
      </c>
      <c r="C55" s="39">
        <v>35837</v>
      </c>
      <c r="D55" s="6" t="s">
        <v>596</v>
      </c>
      <c r="E55" s="45" t="s">
        <v>168</v>
      </c>
      <c r="F55" s="31">
        <v>6067.39</v>
      </c>
      <c r="G55" s="32">
        <v>0</v>
      </c>
      <c r="H55" s="31">
        <v>0</v>
      </c>
      <c r="I55" s="31">
        <v>0</v>
      </c>
      <c r="J55" s="31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6067.39</v>
      </c>
      <c r="R55" s="32">
        <v>2170.66</v>
      </c>
      <c r="S55" s="33">
        <f t="shared" si="0"/>
        <v>3896.7300000000005</v>
      </c>
    </row>
    <row r="56" spans="1:19" x14ac:dyDescent="0.2">
      <c r="A56" s="4">
        <v>761</v>
      </c>
      <c r="B56" s="16" t="s">
        <v>144</v>
      </c>
      <c r="C56" s="39">
        <v>36600</v>
      </c>
      <c r="D56" s="6" t="s">
        <v>597</v>
      </c>
      <c r="E56" s="45" t="s">
        <v>112</v>
      </c>
      <c r="F56" s="31">
        <v>1353.95</v>
      </c>
      <c r="G56" s="32">
        <v>344.52</v>
      </c>
      <c r="H56" s="31">
        <v>0</v>
      </c>
      <c r="I56" s="31">
        <v>0</v>
      </c>
      <c r="J56" s="31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1698.47</v>
      </c>
      <c r="R56" s="32">
        <v>521.71</v>
      </c>
      <c r="S56" s="33">
        <f t="shared" si="0"/>
        <v>1176.76</v>
      </c>
    </row>
    <row r="57" spans="1:19" x14ac:dyDescent="0.2">
      <c r="A57" s="19">
        <v>474</v>
      </c>
      <c r="B57" s="9" t="s">
        <v>2</v>
      </c>
      <c r="C57" s="40">
        <v>35870</v>
      </c>
      <c r="D57" s="8" t="s">
        <v>494</v>
      </c>
      <c r="E57" s="46" t="s">
        <v>580</v>
      </c>
      <c r="F57" s="31">
        <v>1233.3599999999999</v>
      </c>
      <c r="G57" s="32">
        <v>0</v>
      </c>
      <c r="H57" s="31">
        <v>0</v>
      </c>
      <c r="I57" s="31">
        <v>1111.3700000000001</v>
      </c>
      <c r="J57" s="31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2344.73</v>
      </c>
      <c r="R57" s="32">
        <v>843.49</v>
      </c>
      <c r="S57" s="33">
        <f t="shared" si="0"/>
        <v>1501.24</v>
      </c>
    </row>
    <row r="58" spans="1:19" x14ac:dyDescent="0.2">
      <c r="A58" s="4">
        <v>254</v>
      </c>
      <c r="B58" s="16" t="s">
        <v>145</v>
      </c>
      <c r="C58" s="39">
        <v>31472</v>
      </c>
      <c r="D58" s="6" t="s">
        <v>598</v>
      </c>
      <c r="E58" s="45" t="s">
        <v>112</v>
      </c>
      <c r="F58" s="31">
        <v>1614.86</v>
      </c>
      <c r="G58" s="32">
        <v>1335.36</v>
      </c>
      <c r="H58" s="31">
        <v>0</v>
      </c>
      <c r="I58" s="31">
        <v>190.8</v>
      </c>
      <c r="J58" s="31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2">
        <v>3141.02</v>
      </c>
      <c r="R58" s="32">
        <v>1442.93</v>
      </c>
      <c r="S58" s="33">
        <f t="shared" si="0"/>
        <v>1698.09</v>
      </c>
    </row>
    <row r="59" spans="1:19" x14ac:dyDescent="0.2">
      <c r="A59" s="7">
        <v>5249</v>
      </c>
      <c r="B59" s="9" t="s">
        <v>36</v>
      </c>
      <c r="C59" s="42">
        <v>42927</v>
      </c>
      <c r="D59" s="5" t="s">
        <v>111</v>
      </c>
      <c r="E59" s="48" t="s">
        <v>112</v>
      </c>
      <c r="F59" s="31">
        <v>2122.39</v>
      </c>
      <c r="G59" s="32">
        <v>0</v>
      </c>
      <c r="H59" s="31">
        <v>0</v>
      </c>
      <c r="I59" s="31">
        <v>0</v>
      </c>
      <c r="J59" s="31">
        <v>707.46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2829.85</v>
      </c>
      <c r="R59" s="32">
        <v>489.71</v>
      </c>
      <c r="S59" s="33">
        <f t="shared" si="0"/>
        <v>2340.14</v>
      </c>
    </row>
    <row r="60" spans="1:19" x14ac:dyDescent="0.2">
      <c r="A60" s="4">
        <v>230</v>
      </c>
      <c r="B60" s="16" t="s">
        <v>146</v>
      </c>
      <c r="C60" s="39">
        <v>31594</v>
      </c>
      <c r="D60" s="6" t="s">
        <v>585</v>
      </c>
      <c r="E60" s="45" t="s">
        <v>112</v>
      </c>
      <c r="F60" s="31">
        <v>1614.86</v>
      </c>
      <c r="G60" s="32">
        <v>1653.57</v>
      </c>
      <c r="H60" s="31">
        <v>0</v>
      </c>
      <c r="I60" s="31">
        <v>0</v>
      </c>
      <c r="J60" s="31">
        <v>0</v>
      </c>
      <c r="K60" s="32">
        <v>0</v>
      </c>
      <c r="L60" s="32">
        <v>1000</v>
      </c>
      <c r="M60" s="32">
        <v>0</v>
      </c>
      <c r="N60" s="32">
        <v>0</v>
      </c>
      <c r="O60" s="32">
        <v>60</v>
      </c>
      <c r="P60" s="32">
        <v>0</v>
      </c>
      <c r="Q60" s="32">
        <v>4328.43</v>
      </c>
      <c r="R60" s="32">
        <v>1725.94</v>
      </c>
      <c r="S60" s="33">
        <f t="shared" si="0"/>
        <v>2602.4900000000002</v>
      </c>
    </row>
    <row r="61" spans="1:19" x14ac:dyDescent="0.2">
      <c r="A61" s="12">
        <v>5304</v>
      </c>
      <c r="B61" s="9" t="s">
        <v>37</v>
      </c>
      <c r="C61" s="42">
        <v>43076</v>
      </c>
      <c r="D61" s="5" t="s">
        <v>114</v>
      </c>
      <c r="E61" s="46" t="s">
        <v>580</v>
      </c>
      <c r="F61" s="31">
        <v>830</v>
      </c>
      <c r="G61" s="32">
        <v>0</v>
      </c>
      <c r="H61" s="31">
        <v>0</v>
      </c>
      <c r="I61" s="31">
        <v>0</v>
      </c>
      <c r="J61" s="31">
        <v>0</v>
      </c>
      <c r="K61" s="32">
        <v>0</v>
      </c>
      <c r="L61" s="32">
        <v>0</v>
      </c>
      <c r="M61" s="32">
        <v>0</v>
      </c>
      <c r="N61" s="32">
        <v>86</v>
      </c>
      <c r="O61" s="32">
        <v>0</v>
      </c>
      <c r="P61" s="32">
        <v>0</v>
      </c>
      <c r="Q61" s="32">
        <v>916</v>
      </c>
      <c r="R61" s="32">
        <v>0</v>
      </c>
      <c r="S61" s="33">
        <f t="shared" si="0"/>
        <v>916</v>
      </c>
    </row>
    <row r="62" spans="1:19" x14ac:dyDescent="0.2">
      <c r="A62" s="4">
        <v>192</v>
      </c>
      <c r="B62" s="16" t="s">
        <v>147</v>
      </c>
      <c r="C62" s="39">
        <v>35436</v>
      </c>
      <c r="D62" s="6" t="s">
        <v>494</v>
      </c>
      <c r="E62" s="46" t="s">
        <v>580</v>
      </c>
      <c r="F62" s="31">
        <v>1233.3599999999999</v>
      </c>
      <c r="G62" s="32">
        <v>0</v>
      </c>
      <c r="H62" s="31">
        <v>0</v>
      </c>
      <c r="I62" s="31">
        <v>1198.69</v>
      </c>
      <c r="J62" s="31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2">
        <v>2432.0500000000002</v>
      </c>
      <c r="R62" s="32">
        <v>1017.92</v>
      </c>
      <c r="S62" s="33">
        <f t="shared" si="0"/>
        <v>1414.13</v>
      </c>
    </row>
    <row r="63" spans="1:19" x14ac:dyDescent="0.2">
      <c r="A63" s="4">
        <v>4444</v>
      </c>
      <c r="B63" s="16" t="s">
        <v>148</v>
      </c>
      <c r="C63" s="39">
        <v>37186</v>
      </c>
      <c r="D63" s="6" t="s">
        <v>278</v>
      </c>
      <c r="E63" s="45" t="s">
        <v>112</v>
      </c>
      <c r="F63" s="31">
        <v>5066.22</v>
      </c>
      <c r="G63" s="32">
        <v>48.04</v>
      </c>
      <c r="H63" s="31">
        <v>0</v>
      </c>
      <c r="I63" s="31">
        <v>0</v>
      </c>
      <c r="J63" s="31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5114.26</v>
      </c>
      <c r="R63" s="32">
        <v>1591.19</v>
      </c>
      <c r="S63" s="33">
        <f t="shared" si="0"/>
        <v>3523.07</v>
      </c>
    </row>
    <row r="64" spans="1:19" x14ac:dyDescent="0.2">
      <c r="A64" s="4">
        <v>4695</v>
      </c>
      <c r="B64" s="16" t="s">
        <v>149</v>
      </c>
      <c r="C64" s="39">
        <v>38574</v>
      </c>
      <c r="D64" s="6" t="s">
        <v>163</v>
      </c>
      <c r="E64" s="45" t="s">
        <v>495</v>
      </c>
      <c r="F64" s="31">
        <v>1521.72</v>
      </c>
      <c r="G64" s="32">
        <v>0</v>
      </c>
      <c r="H64" s="31">
        <v>0</v>
      </c>
      <c r="I64" s="31">
        <v>289.85000000000002</v>
      </c>
      <c r="J64" s="31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32">
        <v>1811.57</v>
      </c>
      <c r="R64" s="32">
        <v>627.04</v>
      </c>
      <c r="S64" s="33">
        <f t="shared" si="0"/>
        <v>1184.53</v>
      </c>
    </row>
    <row r="65" spans="1:19" x14ac:dyDescent="0.2">
      <c r="A65" s="7">
        <v>5229</v>
      </c>
      <c r="B65" s="17" t="s">
        <v>150</v>
      </c>
      <c r="C65" s="42">
        <v>42899</v>
      </c>
      <c r="D65" s="5" t="s">
        <v>111</v>
      </c>
      <c r="E65" s="48" t="s">
        <v>168</v>
      </c>
      <c r="F65" s="31">
        <v>1884.62</v>
      </c>
      <c r="G65" s="32">
        <v>0</v>
      </c>
      <c r="H65" s="31">
        <v>0</v>
      </c>
      <c r="I65" s="31">
        <v>565.39</v>
      </c>
      <c r="J65" s="31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2450.0100000000002</v>
      </c>
      <c r="R65" s="32">
        <v>362.99</v>
      </c>
      <c r="S65" s="33">
        <f t="shared" si="0"/>
        <v>2087.0200000000004</v>
      </c>
    </row>
    <row r="66" spans="1:19" x14ac:dyDescent="0.2">
      <c r="A66" s="12">
        <v>5269</v>
      </c>
      <c r="B66" s="9" t="s">
        <v>38</v>
      </c>
      <c r="C66" s="39">
        <v>42982</v>
      </c>
      <c r="D66" s="6" t="s">
        <v>114</v>
      </c>
      <c r="E66" s="46" t="s">
        <v>580</v>
      </c>
      <c r="F66" s="31">
        <v>83</v>
      </c>
      <c r="G66" s="32">
        <v>0</v>
      </c>
      <c r="H66" s="31">
        <v>0</v>
      </c>
      <c r="I66" s="31">
        <v>0</v>
      </c>
      <c r="J66" s="31">
        <v>0</v>
      </c>
      <c r="K66" s="32">
        <v>0</v>
      </c>
      <c r="L66" s="32">
        <v>0</v>
      </c>
      <c r="M66" s="32">
        <v>0</v>
      </c>
      <c r="N66" s="32">
        <v>8.6</v>
      </c>
      <c r="O66" s="32">
        <v>0</v>
      </c>
      <c r="P66" s="32">
        <v>0</v>
      </c>
      <c r="Q66" s="32">
        <v>91.6</v>
      </c>
      <c r="R66" s="32">
        <v>0</v>
      </c>
      <c r="S66" s="33">
        <f t="shared" si="0"/>
        <v>91.6</v>
      </c>
    </row>
    <row r="67" spans="1:19" x14ac:dyDescent="0.2">
      <c r="A67" s="19">
        <v>5423</v>
      </c>
      <c r="B67" s="8" t="s">
        <v>521</v>
      </c>
      <c r="C67" s="40">
        <v>43355</v>
      </c>
      <c r="D67" s="32" t="s">
        <v>114</v>
      </c>
      <c r="E67" s="46" t="s">
        <v>580</v>
      </c>
      <c r="F67" s="31">
        <v>525.66999999999996</v>
      </c>
      <c r="G67" s="32">
        <v>0</v>
      </c>
      <c r="H67" s="31">
        <v>0</v>
      </c>
      <c r="I67" s="31">
        <v>0</v>
      </c>
      <c r="J67" s="31">
        <v>0</v>
      </c>
      <c r="K67" s="32">
        <v>0</v>
      </c>
      <c r="L67" s="32">
        <v>0</v>
      </c>
      <c r="M67" s="32">
        <v>0</v>
      </c>
      <c r="N67" s="32">
        <v>54.47</v>
      </c>
      <c r="O67" s="32">
        <v>0</v>
      </c>
      <c r="P67" s="32">
        <v>0</v>
      </c>
      <c r="Q67" s="32">
        <v>580.14</v>
      </c>
      <c r="R67" s="32">
        <v>0</v>
      </c>
      <c r="S67" s="33">
        <f t="shared" si="0"/>
        <v>580.14</v>
      </c>
    </row>
    <row r="68" spans="1:19" x14ac:dyDescent="0.2">
      <c r="A68" s="7">
        <v>5306</v>
      </c>
      <c r="B68" s="9" t="s">
        <v>39</v>
      </c>
      <c r="C68" s="42">
        <v>43080</v>
      </c>
      <c r="D68" s="5" t="s">
        <v>114</v>
      </c>
      <c r="E68" s="46" t="s">
        <v>580</v>
      </c>
      <c r="F68" s="31">
        <v>830</v>
      </c>
      <c r="G68" s="32">
        <v>0</v>
      </c>
      <c r="H68" s="31">
        <v>0</v>
      </c>
      <c r="I68" s="31">
        <v>0</v>
      </c>
      <c r="J68" s="31">
        <v>0</v>
      </c>
      <c r="K68" s="32">
        <v>0</v>
      </c>
      <c r="L68" s="32">
        <v>0</v>
      </c>
      <c r="M68" s="32">
        <v>0</v>
      </c>
      <c r="N68" s="32">
        <v>86</v>
      </c>
      <c r="O68" s="32">
        <v>0</v>
      </c>
      <c r="P68" s="32">
        <v>0</v>
      </c>
      <c r="Q68" s="32">
        <v>916</v>
      </c>
      <c r="R68" s="32">
        <v>0</v>
      </c>
      <c r="S68" s="33">
        <f t="shared" si="0"/>
        <v>916</v>
      </c>
    </row>
    <row r="69" spans="1:19" x14ac:dyDescent="0.2">
      <c r="A69" s="4">
        <v>5070</v>
      </c>
      <c r="B69" s="16" t="s">
        <v>151</v>
      </c>
      <c r="C69" s="39">
        <v>41400</v>
      </c>
      <c r="D69" s="6" t="s">
        <v>590</v>
      </c>
      <c r="E69" s="45" t="s">
        <v>168</v>
      </c>
      <c r="F69" s="31">
        <v>3477.83</v>
      </c>
      <c r="G69" s="32">
        <v>0</v>
      </c>
      <c r="H69" s="31">
        <v>0</v>
      </c>
      <c r="I69" s="31">
        <v>0</v>
      </c>
      <c r="J69" s="31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3477.83</v>
      </c>
      <c r="R69" s="32">
        <v>1918.84</v>
      </c>
      <c r="S69" s="33">
        <f t="shared" si="0"/>
        <v>1558.99</v>
      </c>
    </row>
    <row r="70" spans="1:19" x14ac:dyDescent="0.2">
      <c r="A70" s="21">
        <v>5342</v>
      </c>
      <c r="B70" s="9" t="s">
        <v>40</v>
      </c>
      <c r="C70" s="40">
        <v>43230</v>
      </c>
      <c r="D70" s="8" t="s">
        <v>476</v>
      </c>
      <c r="E70" s="46" t="s">
        <v>571</v>
      </c>
      <c r="F70" s="31">
        <v>8000</v>
      </c>
      <c r="G70" s="32">
        <v>0</v>
      </c>
      <c r="H70" s="31">
        <v>0</v>
      </c>
      <c r="I70" s="31">
        <v>0</v>
      </c>
      <c r="J70" s="31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8000</v>
      </c>
      <c r="R70" s="32">
        <v>1780.89</v>
      </c>
      <c r="S70" s="33">
        <f t="shared" si="0"/>
        <v>6219.11</v>
      </c>
    </row>
    <row r="71" spans="1:19" x14ac:dyDescent="0.2">
      <c r="A71" s="4">
        <v>46</v>
      </c>
      <c r="B71" s="16" t="s">
        <v>152</v>
      </c>
      <c r="C71" s="39">
        <v>33360</v>
      </c>
      <c r="D71" s="6" t="s">
        <v>599</v>
      </c>
      <c r="E71" s="45" t="s">
        <v>112</v>
      </c>
      <c r="F71" s="31">
        <v>2122.39</v>
      </c>
      <c r="G71" s="32">
        <v>222.86</v>
      </c>
      <c r="H71" s="31">
        <v>0</v>
      </c>
      <c r="I71" s="31">
        <v>0</v>
      </c>
      <c r="J71" s="31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2345.25</v>
      </c>
      <c r="R71" s="32">
        <v>505.4</v>
      </c>
      <c r="S71" s="33">
        <f t="shared" si="0"/>
        <v>1839.85</v>
      </c>
    </row>
    <row r="72" spans="1:19" x14ac:dyDescent="0.2">
      <c r="A72" s="4">
        <v>4757</v>
      </c>
      <c r="B72" s="16" t="s">
        <v>153</v>
      </c>
      <c r="C72" s="39">
        <v>38761</v>
      </c>
      <c r="D72" s="6" t="s">
        <v>593</v>
      </c>
      <c r="E72" s="45" t="s">
        <v>168</v>
      </c>
      <c r="F72" s="31">
        <v>1922.32</v>
      </c>
      <c r="G72" s="32">
        <v>0</v>
      </c>
      <c r="H72" s="31">
        <v>0</v>
      </c>
      <c r="I72" s="31">
        <v>0</v>
      </c>
      <c r="J72" s="31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1922.32</v>
      </c>
      <c r="R72" s="32">
        <v>421.58</v>
      </c>
      <c r="S72" s="33">
        <f t="shared" si="0"/>
        <v>1500.74</v>
      </c>
    </row>
    <row r="73" spans="1:19" x14ac:dyDescent="0.2">
      <c r="A73" s="11">
        <v>4703</v>
      </c>
      <c r="B73" s="16" t="s">
        <v>154</v>
      </c>
      <c r="C73" s="39">
        <v>38601</v>
      </c>
      <c r="D73" s="6" t="s">
        <v>600</v>
      </c>
      <c r="E73" s="45" t="s">
        <v>168</v>
      </c>
      <c r="F73" s="31">
        <v>1884.62</v>
      </c>
      <c r="G73" s="32">
        <v>0</v>
      </c>
      <c r="H73" s="31">
        <v>0</v>
      </c>
      <c r="I73" s="31">
        <v>0</v>
      </c>
      <c r="J73" s="31">
        <v>0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32">
        <v>1884.62</v>
      </c>
      <c r="R73" s="32">
        <v>648.71</v>
      </c>
      <c r="S73" s="33">
        <f t="shared" ref="S73:S136" si="1">SUM(Q73-R73)</f>
        <v>1235.9099999999999</v>
      </c>
    </row>
    <row r="74" spans="1:19" x14ac:dyDescent="0.2">
      <c r="A74" s="11">
        <v>4960</v>
      </c>
      <c r="B74" s="16" t="s">
        <v>155</v>
      </c>
      <c r="C74" s="39">
        <v>40575</v>
      </c>
      <c r="D74" s="6" t="s">
        <v>130</v>
      </c>
      <c r="E74" s="45" t="s">
        <v>112</v>
      </c>
      <c r="F74" s="31">
        <v>3240.9</v>
      </c>
      <c r="G74" s="32">
        <v>219.85</v>
      </c>
      <c r="H74" s="31">
        <v>0</v>
      </c>
      <c r="I74" s="31">
        <v>0</v>
      </c>
      <c r="J74" s="31">
        <v>0</v>
      </c>
      <c r="K74" s="32">
        <v>0</v>
      </c>
      <c r="L74" s="32">
        <v>1000</v>
      </c>
      <c r="M74" s="32">
        <v>0</v>
      </c>
      <c r="N74" s="32">
        <v>0</v>
      </c>
      <c r="O74" s="32">
        <v>0</v>
      </c>
      <c r="P74" s="32">
        <v>0</v>
      </c>
      <c r="Q74" s="32">
        <v>4460.75</v>
      </c>
      <c r="R74" s="32">
        <v>806.82</v>
      </c>
      <c r="S74" s="33">
        <f t="shared" si="1"/>
        <v>3653.93</v>
      </c>
    </row>
    <row r="75" spans="1:19" x14ac:dyDescent="0.2">
      <c r="A75" s="19">
        <v>1046</v>
      </c>
      <c r="B75" s="9" t="s">
        <v>41</v>
      </c>
      <c r="C75" s="40">
        <v>40603</v>
      </c>
      <c r="D75" s="8" t="s">
        <v>475</v>
      </c>
      <c r="E75" s="46" t="s">
        <v>580</v>
      </c>
      <c r="F75" s="31">
        <v>0</v>
      </c>
      <c r="G75" s="32">
        <v>0</v>
      </c>
      <c r="H75" s="31">
        <v>0</v>
      </c>
      <c r="I75" s="31">
        <v>0</v>
      </c>
      <c r="J75" s="31">
        <v>0</v>
      </c>
      <c r="K75" s="32">
        <v>0</v>
      </c>
      <c r="L75" s="32">
        <v>3000</v>
      </c>
      <c r="M75" s="32">
        <v>0</v>
      </c>
      <c r="N75" s="32">
        <v>0</v>
      </c>
      <c r="O75" s="32">
        <v>0</v>
      </c>
      <c r="P75" s="32">
        <v>0</v>
      </c>
      <c r="Q75" s="32">
        <v>3000</v>
      </c>
      <c r="R75" s="32">
        <v>170.16</v>
      </c>
      <c r="S75" s="33">
        <f t="shared" si="1"/>
        <v>2829.84</v>
      </c>
    </row>
    <row r="76" spans="1:19" x14ac:dyDescent="0.2">
      <c r="A76" s="19">
        <v>5444</v>
      </c>
      <c r="B76" s="8" t="s">
        <v>522</v>
      </c>
      <c r="C76" s="40">
        <v>43360</v>
      </c>
      <c r="D76" s="32" t="s">
        <v>601</v>
      </c>
      <c r="E76" s="47" t="s">
        <v>168</v>
      </c>
      <c r="F76" s="31">
        <v>467.08</v>
      </c>
      <c r="G76" s="32">
        <v>0</v>
      </c>
      <c r="H76" s="31">
        <v>0</v>
      </c>
      <c r="I76" s="31">
        <v>0</v>
      </c>
      <c r="J76" s="31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467.08</v>
      </c>
      <c r="R76" s="32">
        <v>37.36</v>
      </c>
      <c r="S76" s="33">
        <f t="shared" si="1"/>
        <v>429.71999999999997</v>
      </c>
    </row>
    <row r="77" spans="1:19" x14ac:dyDescent="0.2">
      <c r="A77" s="4">
        <v>95</v>
      </c>
      <c r="B77" s="16" t="s">
        <v>156</v>
      </c>
      <c r="C77" s="39">
        <v>32540</v>
      </c>
      <c r="D77" s="6" t="s">
        <v>633</v>
      </c>
      <c r="E77" s="45" t="s">
        <v>112</v>
      </c>
      <c r="F77" s="31">
        <v>2811.55</v>
      </c>
      <c r="G77" s="32">
        <v>0</v>
      </c>
      <c r="H77" s="31">
        <v>0</v>
      </c>
      <c r="I77" s="31">
        <v>0</v>
      </c>
      <c r="J77" s="31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2811.55</v>
      </c>
      <c r="Q77" s="32">
        <v>5623.1</v>
      </c>
      <c r="R77" s="32">
        <v>1562.58</v>
      </c>
      <c r="S77" s="33">
        <f t="shared" si="1"/>
        <v>4060.5200000000004</v>
      </c>
    </row>
    <row r="78" spans="1:19" x14ac:dyDescent="0.2">
      <c r="A78" s="19">
        <v>4983</v>
      </c>
      <c r="B78" s="9" t="s">
        <v>42</v>
      </c>
      <c r="C78" s="40">
        <v>40619</v>
      </c>
      <c r="D78" s="8" t="s">
        <v>157</v>
      </c>
      <c r="E78" s="46" t="s">
        <v>566</v>
      </c>
      <c r="F78" s="31">
        <v>5538.59</v>
      </c>
      <c r="G78" s="32">
        <v>0</v>
      </c>
      <c r="H78" s="31">
        <v>0</v>
      </c>
      <c r="I78" s="31">
        <v>0</v>
      </c>
      <c r="J78" s="31">
        <v>1506.43</v>
      </c>
      <c r="K78" s="32">
        <v>0</v>
      </c>
      <c r="L78" s="32">
        <v>3500</v>
      </c>
      <c r="M78" s="32">
        <v>0</v>
      </c>
      <c r="N78" s="32">
        <v>0</v>
      </c>
      <c r="O78" s="32">
        <v>0</v>
      </c>
      <c r="P78" s="32">
        <v>0</v>
      </c>
      <c r="Q78" s="32">
        <v>10545.02</v>
      </c>
      <c r="R78" s="32">
        <v>2485.77</v>
      </c>
      <c r="S78" s="33">
        <f t="shared" si="1"/>
        <v>8059.25</v>
      </c>
    </row>
    <row r="79" spans="1:19" x14ac:dyDescent="0.2">
      <c r="A79" s="4">
        <v>5010</v>
      </c>
      <c r="B79" s="16" t="s">
        <v>158</v>
      </c>
      <c r="C79" s="39">
        <v>40770</v>
      </c>
      <c r="D79" s="6" t="s">
        <v>590</v>
      </c>
      <c r="E79" s="45" t="s">
        <v>566</v>
      </c>
      <c r="F79" s="31">
        <v>3690.7</v>
      </c>
      <c r="G79" s="32">
        <v>0</v>
      </c>
      <c r="H79" s="31">
        <v>0</v>
      </c>
      <c r="I79" s="31">
        <v>0</v>
      </c>
      <c r="J79" s="31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  <c r="P79" s="32">
        <v>0</v>
      </c>
      <c r="Q79" s="32">
        <v>3690.7</v>
      </c>
      <c r="R79" s="32">
        <v>1910.51</v>
      </c>
      <c r="S79" s="33">
        <f t="shared" si="1"/>
        <v>1780.1899999999998</v>
      </c>
    </row>
    <row r="80" spans="1:19" x14ac:dyDescent="0.2">
      <c r="A80" s="20">
        <v>4958</v>
      </c>
      <c r="B80" s="35" t="s">
        <v>43</v>
      </c>
      <c r="C80" s="39">
        <v>41638</v>
      </c>
      <c r="D80" s="6" t="s">
        <v>160</v>
      </c>
      <c r="E80" s="45" t="s">
        <v>168</v>
      </c>
      <c r="F80" s="31">
        <v>2426.16</v>
      </c>
      <c r="G80" s="32">
        <v>0</v>
      </c>
      <c r="H80" s="31">
        <v>0</v>
      </c>
      <c r="I80" s="31">
        <v>0</v>
      </c>
      <c r="J80" s="31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2426.16</v>
      </c>
      <c r="R80" s="32">
        <v>1162.6099999999999</v>
      </c>
      <c r="S80" s="33">
        <f t="shared" si="1"/>
        <v>1263.55</v>
      </c>
    </row>
    <row r="81" spans="1:19" x14ac:dyDescent="0.2">
      <c r="A81" s="4">
        <v>5098</v>
      </c>
      <c r="B81" s="16" t="s">
        <v>159</v>
      </c>
      <c r="C81" s="40">
        <v>41628</v>
      </c>
      <c r="D81" s="8" t="s">
        <v>160</v>
      </c>
      <c r="E81" s="46" t="s">
        <v>572</v>
      </c>
      <c r="F81" s="31">
        <v>4588.6400000000003</v>
      </c>
      <c r="G81" s="32">
        <v>0</v>
      </c>
      <c r="H81" s="31">
        <v>0</v>
      </c>
      <c r="I81" s="31">
        <v>0</v>
      </c>
      <c r="J81" s="31">
        <v>2862.88</v>
      </c>
      <c r="K81" s="32">
        <v>0</v>
      </c>
      <c r="L81" s="32">
        <v>4000</v>
      </c>
      <c r="M81" s="32">
        <v>0</v>
      </c>
      <c r="N81" s="32">
        <v>0</v>
      </c>
      <c r="O81" s="32">
        <v>0</v>
      </c>
      <c r="P81" s="32">
        <v>0</v>
      </c>
      <c r="Q81" s="32">
        <v>11451.52</v>
      </c>
      <c r="R81" s="32">
        <v>2735.05</v>
      </c>
      <c r="S81" s="33">
        <f t="shared" si="1"/>
        <v>8716.4700000000012</v>
      </c>
    </row>
    <row r="82" spans="1:19" x14ac:dyDescent="0.2">
      <c r="A82" s="19">
        <v>5417</v>
      </c>
      <c r="B82" s="8" t="s">
        <v>523</v>
      </c>
      <c r="C82" s="40">
        <v>43348</v>
      </c>
      <c r="D82" s="32" t="s">
        <v>119</v>
      </c>
      <c r="E82" s="46" t="s">
        <v>580</v>
      </c>
      <c r="F82" s="31">
        <v>381.42</v>
      </c>
      <c r="G82" s="32">
        <v>0</v>
      </c>
      <c r="H82" s="31">
        <v>0</v>
      </c>
      <c r="I82" s="31">
        <v>0</v>
      </c>
      <c r="J82" s="31">
        <v>0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32">
        <v>381.42</v>
      </c>
      <c r="R82" s="32">
        <v>30.51</v>
      </c>
      <c r="S82" s="33">
        <f t="shared" si="1"/>
        <v>350.91</v>
      </c>
    </row>
    <row r="83" spans="1:19" x14ac:dyDescent="0.2">
      <c r="A83" s="4">
        <v>4884</v>
      </c>
      <c r="B83" s="16" t="s">
        <v>161</v>
      </c>
      <c r="C83" s="39">
        <v>40227</v>
      </c>
      <c r="D83" s="6" t="s">
        <v>589</v>
      </c>
      <c r="E83" s="45" t="s">
        <v>568</v>
      </c>
      <c r="F83" s="31">
        <v>2879.85</v>
      </c>
      <c r="G83" s="32">
        <v>0</v>
      </c>
      <c r="H83" s="31">
        <v>0</v>
      </c>
      <c r="I83" s="31">
        <v>0</v>
      </c>
      <c r="J83" s="31">
        <v>0</v>
      </c>
      <c r="K83" s="32">
        <v>0</v>
      </c>
      <c r="L83" s="32">
        <v>0</v>
      </c>
      <c r="M83" s="32">
        <v>0</v>
      </c>
      <c r="N83" s="32">
        <v>0</v>
      </c>
      <c r="O83" s="32">
        <v>0</v>
      </c>
      <c r="P83" s="32">
        <v>0</v>
      </c>
      <c r="Q83" s="32">
        <v>2879.85</v>
      </c>
      <c r="R83" s="32">
        <v>984.89</v>
      </c>
      <c r="S83" s="33">
        <f t="shared" si="1"/>
        <v>1894.96</v>
      </c>
    </row>
    <row r="84" spans="1:19" x14ac:dyDescent="0.2">
      <c r="A84" s="19">
        <v>1098</v>
      </c>
      <c r="B84" s="9" t="s">
        <v>3</v>
      </c>
      <c r="C84" s="40">
        <v>43229</v>
      </c>
      <c r="D84" s="8" t="s">
        <v>477</v>
      </c>
      <c r="E84" s="46" t="s">
        <v>580</v>
      </c>
      <c r="F84" s="31">
        <v>0</v>
      </c>
      <c r="G84" s="32">
        <v>0</v>
      </c>
      <c r="H84" s="31">
        <v>0</v>
      </c>
      <c r="I84" s="31">
        <v>0</v>
      </c>
      <c r="J84" s="31">
        <v>0</v>
      </c>
      <c r="K84" s="32">
        <v>0</v>
      </c>
      <c r="L84" s="32">
        <v>10000</v>
      </c>
      <c r="M84" s="32">
        <v>0</v>
      </c>
      <c r="N84" s="32">
        <v>0</v>
      </c>
      <c r="O84" s="32">
        <v>0</v>
      </c>
      <c r="P84" s="32">
        <v>0</v>
      </c>
      <c r="Q84" s="32">
        <v>10000</v>
      </c>
      <c r="R84" s="32">
        <v>1880.64</v>
      </c>
      <c r="S84" s="33">
        <f t="shared" si="1"/>
        <v>8119.36</v>
      </c>
    </row>
    <row r="85" spans="1:19" x14ac:dyDescent="0.2">
      <c r="A85" s="19">
        <v>5341</v>
      </c>
      <c r="B85" s="9" t="s">
        <v>44</v>
      </c>
      <c r="C85" s="40">
        <v>43228</v>
      </c>
      <c r="D85" s="8" t="s">
        <v>476</v>
      </c>
      <c r="E85" s="46" t="s">
        <v>573</v>
      </c>
      <c r="F85" s="31">
        <v>14000</v>
      </c>
      <c r="G85" s="32">
        <v>0</v>
      </c>
      <c r="H85" s="31">
        <v>0</v>
      </c>
      <c r="I85" s="31">
        <v>0</v>
      </c>
      <c r="J85" s="31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14000</v>
      </c>
      <c r="R85" s="32">
        <v>3222.34</v>
      </c>
      <c r="S85" s="33">
        <f t="shared" si="1"/>
        <v>10777.66</v>
      </c>
    </row>
    <row r="86" spans="1:19" x14ac:dyDescent="0.2">
      <c r="A86" s="4">
        <v>450</v>
      </c>
      <c r="B86" s="16" t="s">
        <v>162</v>
      </c>
      <c r="C86" s="39">
        <v>35436</v>
      </c>
      <c r="D86" s="6" t="s">
        <v>593</v>
      </c>
      <c r="E86" s="45" t="s">
        <v>112</v>
      </c>
      <c r="F86" s="31">
        <v>2122.39</v>
      </c>
      <c r="G86" s="32">
        <v>360.62</v>
      </c>
      <c r="H86" s="31">
        <v>0</v>
      </c>
      <c r="I86" s="31">
        <v>663.75</v>
      </c>
      <c r="J86" s="31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v>0</v>
      </c>
      <c r="Q86" s="32">
        <v>3146.76</v>
      </c>
      <c r="R86" s="32">
        <v>1314.36</v>
      </c>
      <c r="S86" s="33">
        <f t="shared" si="1"/>
        <v>1832.4000000000003</v>
      </c>
    </row>
    <row r="87" spans="1:19" x14ac:dyDescent="0.2">
      <c r="A87" s="11">
        <v>478</v>
      </c>
      <c r="B87" s="16" t="s">
        <v>164</v>
      </c>
      <c r="C87" s="39">
        <v>34415</v>
      </c>
      <c r="D87" s="6" t="s">
        <v>130</v>
      </c>
      <c r="E87" s="45" t="s">
        <v>572</v>
      </c>
      <c r="F87" s="31">
        <v>2994.09</v>
      </c>
      <c r="G87" s="32">
        <v>0</v>
      </c>
      <c r="H87" s="31">
        <v>0</v>
      </c>
      <c r="I87" s="31">
        <v>0</v>
      </c>
      <c r="J87" s="31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2">
        <v>2994.09</v>
      </c>
      <c r="Q87" s="32">
        <v>5988.18</v>
      </c>
      <c r="R87" s="32">
        <v>1194</v>
      </c>
      <c r="S87" s="33">
        <f t="shared" si="1"/>
        <v>4794.18</v>
      </c>
    </row>
    <row r="88" spans="1:19" x14ac:dyDescent="0.2">
      <c r="A88" s="4">
        <v>185</v>
      </c>
      <c r="B88" s="16" t="s">
        <v>165</v>
      </c>
      <c r="C88" s="39">
        <v>35066</v>
      </c>
      <c r="D88" s="6" t="s">
        <v>130</v>
      </c>
      <c r="E88" s="45" t="s">
        <v>168</v>
      </c>
      <c r="F88" s="31">
        <v>2877.83</v>
      </c>
      <c r="G88" s="32">
        <v>0</v>
      </c>
      <c r="H88" s="31">
        <v>0</v>
      </c>
      <c r="I88" s="31">
        <v>0</v>
      </c>
      <c r="J88" s="31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2877.83</v>
      </c>
      <c r="R88" s="32">
        <v>1773.39</v>
      </c>
      <c r="S88" s="33">
        <f t="shared" si="1"/>
        <v>1104.4399999999998</v>
      </c>
    </row>
    <row r="89" spans="1:19" x14ac:dyDescent="0.2">
      <c r="A89" s="11">
        <v>5015</v>
      </c>
      <c r="B89" s="16" t="s">
        <v>166</v>
      </c>
      <c r="C89" s="39">
        <v>40777</v>
      </c>
      <c r="D89" s="6" t="s">
        <v>590</v>
      </c>
      <c r="E89" s="45" t="s">
        <v>566</v>
      </c>
      <c r="F89" s="31">
        <v>3690.7</v>
      </c>
      <c r="G89" s="32">
        <v>0</v>
      </c>
      <c r="H89" s="31">
        <v>0</v>
      </c>
      <c r="I89" s="31">
        <v>0</v>
      </c>
      <c r="J89" s="31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3690.7</v>
      </c>
      <c r="R89" s="32">
        <v>1880.02</v>
      </c>
      <c r="S89" s="33">
        <f t="shared" si="1"/>
        <v>1810.6799999999998</v>
      </c>
    </row>
    <row r="90" spans="1:19" x14ac:dyDescent="0.2">
      <c r="A90" s="4">
        <v>438</v>
      </c>
      <c r="B90" s="16" t="s">
        <v>167</v>
      </c>
      <c r="C90" s="39">
        <v>35004</v>
      </c>
      <c r="D90" s="6" t="s">
        <v>160</v>
      </c>
      <c r="E90" s="45" t="s">
        <v>112</v>
      </c>
      <c r="F90" s="31">
        <v>5066.22</v>
      </c>
      <c r="G90" s="32">
        <v>1313.74</v>
      </c>
      <c r="H90" s="31">
        <v>0</v>
      </c>
      <c r="I90" s="31">
        <v>0</v>
      </c>
      <c r="J90" s="31">
        <v>0</v>
      </c>
      <c r="K90" s="32">
        <v>0</v>
      </c>
      <c r="L90" s="32">
        <v>0</v>
      </c>
      <c r="M90" s="32">
        <v>0</v>
      </c>
      <c r="N90" s="32">
        <v>0</v>
      </c>
      <c r="O90" s="32">
        <v>0</v>
      </c>
      <c r="P90" s="32">
        <v>0</v>
      </c>
      <c r="Q90" s="32">
        <v>6379.96</v>
      </c>
      <c r="R90" s="32">
        <v>4322.16</v>
      </c>
      <c r="S90" s="33">
        <f t="shared" si="1"/>
        <v>2057.8000000000002</v>
      </c>
    </row>
    <row r="91" spans="1:19" x14ac:dyDescent="0.2">
      <c r="A91" s="4">
        <v>187</v>
      </c>
      <c r="B91" s="16" t="s">
        <v>169</v>
      </c>
      <c r="C91" s="39">
        <v>35066</v>
      </c>
      <c r="D91" s="6" t="s">
        <v>362</v>
      </c>
      <c r="E91" s="45" t="s">
        <v>112</v>
      </c>
      <c r="F91" s="31">
        <v>2474.69</v>
      </c>
      <c r="G91" s="32">
        <v>72.88</v>
      </c>
      <c r="H91" s="31">
        <v>0</v>
      </c>
      <c r="I91" s="31">
        <v>190.8</v>
      </c>
      <c r="J91" s="31">
        <v>0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  <c r="Q91" s="32">
        <v>2738.37</v>
      </c>
      <c r="R91" s="32">
        <v>729.98</v>
      </c>
      <c r="S91" s="33">
        <f t="shared" si="1"/>
        <v>2008.3899999999999</v>
      </c>
    </row>
    <row r="92" spans="1:19" x14ac:dyDescent="0.2">
      <c r="A92" s="4">
        <v>186</v>
      </c>
      <c r="B92" s="16" t="s">
        <v>170</v>
      </c>
      <c r="C92" s="39">
        <v>35066</v>
      </c>
      <c r="D92" s="6" t="s">
        <v>362</v>
      </c>
      <c r="E92" s="45" t="s">
        <v>112</v>
      </c>
      <c r="F92" s="31">
        <v>2392.1999999999998</v>
      </c>
      <c r="G92" s="32">
        <v>70.45</v>
      </c>
      <c r="H92" s="31">
        <v>0</v>
      </c>
      <c r="I92" s="31">
        <v>184.44</v>
      </c>
      <c r="J92" s="31">
        <v>0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2">
        <v>0</v>
      </c>
      <c r="Q92" s="32">
        <v>2647.09</v>
      </c>
      <c r="R92" s="32">
        <v>1366.06</v>
      </c>
      <c r="S92" s="33">
        <f t="shared" si="1"/>
        <v>1281.0300000000002</v>
      </c>
    </row>
    <row r="93" spans="1:19" x14ac:dyDescent="0.2">
      <c r="A93" s="4">
        <v>4483</v>
      </c>
      <c r="B93" s="16" t="s">
        <v>171</v>
      </c>
      <c r="C93" s="39">
        <v>37312</v>
      </c>
      <c r="D93" s="6" t="s">
        <v>589</v>
      </c>
      <c r="E93" s="45" t="s">
        <v>112</v>
      </c>
      <c r="F93" s="31">
        <v>3839.8</v>
      </c>
      <c r="G93" s="32">
        <v>1058.3800000000001</v>
      </c>
      <c r="H93" s="31">
        <v>0</v>
      </c>
      <c r="I93" s="31">
        <v>0</v>
      </c>
      <c r="J93" s="31">
        <v>0</v>
      </c>
      <c r="K93" s="32">
        <v>0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32">
        <v>4898.18</v>
      </c>
      <c r="R93" s="32">
        <v>1588.13</v>
      </c>
      <c r="S93" s="33">
        <f t="shared" si="1"/>
        <v>3310.05</v>
      </c>
    </row>
    <row r="94" spans="1:19" x14ac:dyDescent="0.2">
      <c r="A94" s="4">
        <v>267</v>
      </c>
      <c r="B94" s="16" t="s">
        <v>172</v>
      </c>
      <c r="C94" s="39">
        <v>31723</v>
      </c>
      <c r="D94" s="6" t="s">
        <v>130</v>
      </c>
      <c r="E94" s="45" t="s">
        <v>112</v>
      </c>
      <c r="F94" s="31">
        <v>3240.9</v>
      </c>
      <c r="G94" s="32">
        <v>68.19</v>
      </c>
      <c r="H94" s="31">
        <v>0</v>
      </c>
      <c r="I94" s="31">
        <v>0</v>
      </c>
      <c r="J94" s="31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3309.09</v>
      </c>
      <c r="R94" s="32">
        <v>2392.1</v>
      </c>
      <c r="S94" s="33">
        <f t="shared" si="1"/>
        <v>916.99000000000024</v>
      </c>
    </row>
    <row r="95" spans="1:19" x14ac:dyDescent="0.2">
      <c r="A95" s="4">
        <v>586</v>
      </c>
      <c r="B95" s="16" t="s">
        <v>173</v>
      </c>
      <c r="C95" s="39">
        <v>33672</v>
      </c>
      <c r="D95" s="6" t="s">
        <v>278</v>
      </c>
      <c r="E95" s="45" t="s">
        <v>112</v>
      </c>
      <c r="F95" s="31">
        <v>5066.22</v>
      </c>
      <c r="G95" s="32">
        <v>1552.98</v>
      </c>
      <c r="H95" s="31">
        <v>0</v>
      </c>
      <c r="I95" s="31">
        <v>0</v>
      </c>
      <c r="J95" s="31">
        <v>0</v>
      </c>
      <c r="K95" s="32">
        <v>0</v>
      </c>
      <c r="L95" s="32">
        <v>0</v>
      </c>
      <c r="M95" s="32">
        <v>0</v>
      </c>
      <c r="N95" s="32">
        <v>0</v>
      </c>
      <c r="O95" s="32">
        <v>180</v>
      </c>
      <c r="P95" s="32">
        <v>0</v>
      </c>
      <c r="Q95" s="32">
        <v>6799.2</v>
      </c>
      <c r="R95" s="32">
        <v>3458.41</v>
      </c>
      <c r="S95" s="33">
        <f t="shared" si="1"/>
        <v>3340.79</v>
      </c>
    </row>
    <row r="96" spans="1:19" x14ac:dyDescent="0.2">
      <c r="A96" s="4">
        <v>4851</v>
      </c>
      <c r="B96" s="16" t="s">
        <v>174</v>
      </c>
      <c r="C96" s="39">
        <v>40056</v>
      </c>
      <c r="D96" s="6" t="s">
        <v>130</v>
      </c>
      <c r="E96" s="45" t="s">
        <v>112</v>
      </c>
      <c r="F96" s="31">
        <v>3240.9</v>
      </c>
      <c r="G96" s="32">
        <v>624.02</v>
      </c>
      <c r="H96" s="31">
        <v>0</v>
      </c>
      <c r="I96" s="31">
        <v>0</v>
      </c>
      <c r="J96" s="31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3864.92</v>
      </c>
      <c r="R96" s="32">
        <v>2674.52</v>
      </c>
      <c r="S96" s="33">
        <f t="shared" si="1"/>
        <v>1190.4000000000001</v>
      </c>
    </row>
    <row r="97" spans="1:19" x14ac:dyDescent="0.2">
      <c r="A97" s="4">
        <v>4315</v>
      </c>
      <c r="B97" s="16" t="s">
        <v>175</v>
      </c>
      <c r="C97" s="39">
        <v>37032</v>
      </c>
      <c r="D97" s="6" t="s">
        <v>602</v>
      </c>
      <c r="E97" s="45" t="s">
        <v>168</v>
      </c>
      <c r="F97" s="31">
        <v>6067.39</v>
      </c>
      <c r="G97" s="32">
        <v>0</v>
      </c>
      <c r="H97" s="31">
        <v>0</v>
      </c>
      <c r="I97" s="31">
        <v>0</v>
      </c>
      <c r="J97" s="31">
        <v>0</v>
      </c>
      <c r="K97" s="32">
        <v>0</v>
      </c>
      <c r="L97" s="32">
        <v>1848.58</v>
      </c>
      <c r="M97" s="32">
        <v>0</v>
      </c>
      <c r="N97" s="32">
        <v>0</v>
      </c>
      <c r="O97" s="32">
        <v>0</v>
      </c>
      <c r="P97" s="32">
        <v>0</v>
      </c>
      <c r="Q97" s="32">
        <v>7915.97</v>
      </c>
      <c r="R97" s="32">
        <v>4032.62</v>
      </c>
      <c r="S97" s="33">
        <f t="shared" si="1"/>
        <v>3883.3500000000004</v>
      </c>
    </row>
    <row r="98" spans="1:19" x14ac:dyDescent="0.2">
      <c r="A98" s="19">
        <v>5339</v>
      </c>
      <c r="B98" s="9" t="s">
        <v>45</v>
      </c>
      <c r="C98" s="40">
        <v>43322</v>
      </c>
      <c r="D98" s="8" t="s">
        <v>476</v>
      </c>
      <c r="E98" s="46" t="s">
        <v>574</v>
      </c>
      <c r="F98" s="31">
        <v>10000</v>
      </c>
      <c r="G98" s="32">
        <v>0</v>
      </c>
      <c r="H98" s="31">
        <v>0</v>
      </c>
      <c r="I98" s="31">
        <v>0</v>
      </c>
      <c r="J98" s="31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10000</v>
      </c>
      <c r="R98" s="32">
        <v>2330.89</v>
      </c>
      <c r="S98" s="33">
        <f t="shared" si="1"/>
        <v>7669.1100000000006</v>
      </c>
    </row>
    <row r="99" spans="1:19" x14ac:dyDescent="0.2">
      <c r="A99" s="19">
        <v>5398</v>
      </c>
      <c r="B99" s="9" t="s">
        <v>4</v>
      </c>
      <c r="C99" s="40">
        <v>43277</v>
      </c>
      <c r="D99" s="8" t="s">
        <v>476</v>
      </c>
      <c r="E99" s="46" t="s">
        <v>571</v>
      </c>
      <c r="F99" s="31">
        <v>8000</v>
      </c>
      <c r="G99" s="32">
        <v>0</v>
      </c>
      <c r="H99" s="31">
        <v>0</v>
      </c>
      <c r="I99" s="31">
        <v>0</v>
      </c>
      <c r="J99" s="31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8000</v>
      </c>
      <c r="R99" s="32">
        <v>1624.48</v>
      </c>
      <c r="S99" s="33">
        <f t="shared" si="1"/>
        <v>6375.52</v>
      </c>
    </row>
    <row r="100" spans="1:19" x14ac:dyDescent="0.2">
      <c r="A100" s="4">
        <v>4705</v>
      </c>
      <c r="B100" s="16" t="s">
        <v>176</v>
      </c>
      <c r="C100" s="39">
        <v>38601</v>
      </c>
      <c r="D100" s="6" t="s">
        <v>600</v>
      </c>
      <c r="E100" s="45" t="s">
        <v>168</v>
      </c>
      <c r="F100" s="31">
        <v>1922.32</v>
      </c>
      <c r="G100" s="32">
        <v>0</v>
      </c>
      <c r="H100" s="31">
        <v>0</v>
      </c>
      <c r="I100" s="31">
        <v>0</v>
      </c>
      <c r="J100" s="31">
        <v>0</v>
      </c>
      <c r="K100" s="32">
        <v>0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32">
        <v>1922.32</v>
      </c>
      <c r="R100" s="32">
        <v>672.4</v>
      </c>
      <c r="S100" s="33">
        <f t="shared" si="1"/>
        <v>1249.92</v>
      </c>
    </row>
    <row r="101" spans="1:19" x14ac:dyDescent="0.2">
      <c r="A101" s="4">
        <v>4401</v>
      </c>
      <c r="B101" s="16" t="s">
        <v>177</v>
      </c>
      <c r="C101" s="39">
        <v>37146</v>
      </c>
      <c r="D101" s="6" t="s">
        <v>603</v>
      </c>
      <c r="E101" s="45" t="s">
        <v>168</v>
      </c>
      <c r="F101" s="31">
        <v>1679.01</v>
      </c>
      <c r="G101" s="32">
        <v>0</v>
      </c>
      <c r="H101" s="31">
        <v>0</v>
      </c>
      <c r="I101" s="31">
        <v>319.81</v>
      </c>
      <c r="J101" s="31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2">
        <v>1998.82</v>
      </c>
      <c r="R101" s="32">
        <v>745.36</v>
      </c>
      <c r="S101" s="33">
        <f t="shared" si="1"/>
        <v>1253.46</v>
      </c>
    </row>
    <row r="102" spans="1:19" x14ac:dyDescent="0.2">
      <c r="A102" s="4">
        <v>4379</v>
      </c>
      <c r="B102" s="16" t="s">
        <v>178</v>
      </c>
      <c r="C102" s="39">
        <v>37104</v>
      </c>
      <c r="D102" s="6" t="s">
        <v>604</v>
      </c>
      <c r="E102" s="45" t="s">
        <v>168</v>
      </c>
      <c r="F102" s="31">
        <v>6067.39</v>
      </c>
      <c r="G102" s="32">
        <v>0</v>
      </c>
      <c r="H102" s="31">
        <v>0</v>
      </c>
      <c r="I102" s="31">
        <v>0</v>
      </c>
      <c r="J102" s="31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2">
        <v>0</v>
      </c>
      <c r="Q102" s="32">
        <v>6067.39</v>
      </c>
      <c r="R102" s="32">
        <v>1496.04</v>
      </c>
      <c r="S102" s="33">
        <f t="shared" si="1"/>
        <v>4571.3500000000004</v>
      </c>
    </row>
    <row r="103" spans="1:19" x14ac:dyDescent="0.2">
      <c r="A103" s="4">
        <v>5187</v>
      </c>
      <c r="B103" s="16" t="s">
        <v>179</v>
      </c>
      <c r="C103" s="42">
        <v>42843</v>
      </c>
      <c r="D103" s="5" t="s">
        <v>605</v>
      </c>
      <c r="E103" s="48" t="s">
        <v>168</v>
      </c>
      <c r="F103" s="31">
        <v>2197.4499999999998</v>
      </c>
      <c r="G103" s="32">
        <v>0</v>
      </c>
      <c r="H103" s="31">
        <v>0</v>
      </c>
      <c r="I103" s="31">
        <v>0</v>
      </c>
      <c r="J103" s="31">
        <v>0</v>
      </c>
      <c r="K103" s="32">
        <v>0</v>
      </c>
      <c r="L103" s="32">
        <v>0</v>
      </c>
      <c r="M103" s="32">
        <v>0</v>
      </c>
      <c r="N103" s="32">
        <v>0</v>
      </c>
      <c r="O103" s="32">
        <v>0</v>
      </c>
      <c r="P103" s="32">
        <v>0</v>
      </c>
      <c r="Q103" s="32">
        <v>2197.4499999999998</v>
      </c>
      <c r="R103" s="32">
        <v>209.95</v>
      </c>
      <c r="S103" s="33">
        <f t="shared" si="1"/>
        <v>1987.4999999999998</v>
      </c>
    </row>
    <row r="104" spans="1:19" x14ac:dyDescent="0.2">
      <c r="A104" s="14">
        <v>5413</v>
      </c>
      <c r="B104" s="15" t="s">
        <v>506</v>
      </c>
      <c r="C104" s="41">
        <v>43334</v>
      </c>
      <c r="D104" s="32" t="s">
        <v>114</v>
      </c>
      <c r="E104" s="46" t="s">
        <v>580</v>
      </c>
      <c r="F104" s="31">
        <v>830</v>
      </c>
      <c r="G104" s="32">
        <v>0</v>
      </c>
      <c r="H104" s="31">
        <v>0</v>
      </c>
      <c r="I104" s="31">
        <v>0</v>
      </c>
      <c r="J104" s="31">
        <v>0</v>
      </c>
      <c r="K104" s="32">
        <v>0</v>
      </c>
      <c r="L104" s="32">
        <v>0</v>
      </c>
      <c r="M104" s="32">
        <v>0</v>
      </c>
      <c r="N104" s="32">
        <v>86</v>
      </c>
      <c r="O104" s="32">
        <v>0</v>
      </c>
      <c r="P104" s="32">
        <v>0</v>
      </c>
      <c r="Q104" s="32">
        <v>916</v>
      </c>
      <c r="R104" s="32">
        <v>0</v>
      </c>
      <c r="S104" s="33">
        <f t="shared" si="1"/>
        <v>916</v>
      </c>
    </row>
    <row r="105" spans="1:19" x14ac:dyDescent="0.2">
      <c r="A105" s="19">
        <v>1099</v>
      </c>
      <c r="B105" s="8" t="s">
        <v>524</v>
      </c>
      <c r="C105" s="40">
        <v>43344</v>
      </c>
      <c r="D105" s="32" t="s">
        <v>477</v>
      </c>
      <c r="E105" s="46" t="s">
        <v>580</v>
      </c>
      <c r="F105" s="31">
        <v>0</v>
      </c>
      <c r="G105" s="32">
        <v>0</v>
      </c>
      <c r="H105" s="31">
        <v>0</v>
      </c>
      <c r="I105" s="31">
        <v>0</v>
      </c>
      <c r="J105" s="31">
        <v>0</v>
      </c>
      <c r="K105" s="32">
        <v>0</v>
      </c>
      <c r="L105" s="32">
        <v>4000</v>
      </c>
      <c r="M105" s="32">
        <v>0</v>
      </c>
      <c r="N105" s="32">
        <v>0</v>
      </c>
      <c r="O105" s="32">
        <v>0</v>
      </c>
      <c r="P105" s="32">
        <v>0</v>
      </c>
      <c r="Q105" s="32">
        <v>4000</v>
      </c>
      <c r="R105" s="32">
        <v>263.87</v>
      </c>
      <c r="S105" s="33">
        <f t="shared" si="1"/>
        <v>3736.13</v>
      </c>
    </row>
    <row r="106" spans="1:19" x14ac:dyDescent="0.2">
      <c r="A106" s="4">
        <v>112</v>
      </c>
      <c r="B106" s="16" t="s">
        <v>180</v>
      </c>
      <c r="C106" s="39">
        <v>34121</v>
      </c>
      <c r="D106" s="6" t="s">
        <v>606</v>
      </c>
      <c r="E106" s="45" t="s">
        <v>168</v>
      </c>
      <c r="F106" s="31">
        <v>7982.86</v>
      </c>
      <c r="G106" s="32">
        <v>0</v>
      </c>
      <c r="H106" s="31">
        <v>0</v>
      </c>
      <c r="I106" s="31">
        <v>0</v>
      </c>
      <c r="J106" s="31">
        <v>0</v>
      </c>
      <c r="K106" s="32">
        <v>0</v>
      </c>
      <c r="L106" s="32">
        <v>3000</v>
      </c>
      <c r="M106" s="32">
        <v>0</v>
      </c>
      <c r="N106" s="32">
        <v>0</v>
      </c>
      <c r="O106" s="32">
        <v>0</v>
      </c>
      <c r="P106" s="32">
        <v>0</v>
      </c>
      <c r="Q106" s="32">
        <v>10982.86</v>
      </c>
      <c r="R106" s="32">
        <v>5882.28</v>
      </c>
      <c r="S106" s="33">
        <f t="shared" si="1"/>
        <v>5100.5800000000008</v>
      </c>
    </row>
    <row r="107" spans="1:19" x14ac:dyDescent="0.2">
      <c r="A107" s="14">
        <v>5410</v>
      </c>
      <c r="B107" s="15" t="s">
        <v>507</v>
      </c>
      <c r="C107" s="41">
        <v>43334</v>
      </c>
      <c r="D107" s="32" t="s">
        <v>114</v>
      </c>
      <c r="E107" s="46" t="s">
        <v>580</v>
      </c>
      <c r="F107" s="31">
        <v>830</v>
      </c>
      <c r="G107" s="32">
        <v>0</v>
      </c>
      <c r="H107" s="31">
        <v>0</v>
      </c>
      <c r="I107" s="31">
        <v>0</v>
      </c>
      <c r="J107" s="31">
        <v>0</v>
      </c>
      <c r="K107" s="32">
        <v>0</v>
      </c>
      <c r="L107" s="32">
        <v>0</v>
      </c>
      <c r="M107" s="32">
        <v>0</v>
      </c>
      <c r="N107" s="32">
        <v>86</v>
      </c>
      <c r="O107" s="32">
        <v>0</v>
      </c>
      <c r="P107" s="32">
        <v>0</v>
      </c>
      <c r="Q107" s="32">
        <v>916</v>
      </c>
      <c r="R107" s="32">
        <v>0</v>
      </c>
      <c r="S107" s="33">
        <f t="shared" si="1"/>
        <v>916</v>
      </c>
    </row>
    <row r="108" spans="1:19" x14ac:dyDescent="0.2">
      <c r="A108" s="7">
        <v>5248</v>
      </c>
      <c r="B108" s="9" t="s">
        <v>46</v>
      </c>
      <c r="C108" s="42">
        <v>42919</v>
      </c>
      <c r="D108" s="5" t="s">
        <v>114</v>
      </c>
      <c r="E108" s="46" t="s">
        <v>580</v>
      </c>
      <c r="F108" s="31">
        <v>830</v>
      </c>
      <c r="G108" s="32">
        <v>0</v>
      </c>
      <c r="H108" s="31">
        <v>0</v>
      </c>
      <c r="I108" s="31">
        <v>0</v>
      </c>
      <c r="J108" s="31">
        <v>0</v>
      </c>
      <c r="K108" s="32">
        <v>0</v>
      </c>
      <c r="L108" s="32">
        <v>0</v>
      </c>
      <c r="M108" s="32">
        <v>0</v>
      </c>
      <c r="N108" s="32">
        <v>86</v>
      </c>
      <c r="O108" s="32">
        <v>0</v>
      </c>
      <c r="P108" s="32">
        <v>0</v>
      </c>
      <c r="Q108" s="32">
        <v>916</v>
      </c>
      <c r="R108" s="32">
        <v>83</v>
      </c>
      <c r="S108" s="33">
        <f t="shared" si="1"/>
        <v>833</v>
      </c>
    </row>
    <row r="109" spans="1:19" x14ac:dyDescent="0.2">
      <c r="A109" s="4">
        <v>4686</v>
      </c>
      <c r="B109" s="16" t="s">
        <v>181</v>
      </c>
      <c r="C109" s="39">
        <v>38533</v>
      </c>
      <c r="D109" s="6" t="s">
        <v>607</v>
      </c>
      <c r="E109" s="45" t="s">
        <v>572</v>
      </c>
      <c r="F109" s="31">
        <v>6067.39</v>
      </c>
      <c r="G109" s="32">
        <v>0</v>
      </c>
      <c r="H109" s="31">
        <v>0</v>
      </c>
      <c r="I109" s="31">
        <v>0</v>
      </c>
      <c r="J109" s="31">
        <v>0</v>
      </c>
      <c r="K109" s="32">
        <v>0</v>
      </c>
      <c r="L109" s="32">
        <v>3500</v>
      </c>
      <c r="M109" s="32">
        <v>0</v>
      </c>
      <c r="N109" s="32">
        <v>0</v>
      </c>
      <c r="O109" s="32">
        <v>0</v>
      </c>
      <c r="P109" s="32">
        <v>0</v>
      </c>
      <c r="Q109" s="32">
        <v>9567.39</v>
      </c>
      <c r="R109" s="32">
        <v>3927.07</v>
      </c>
      <c r="S109" s="33">
        <f t="shared" si="1"/>
        <v>5640.32</v>
      </c>
    </row>
    <row r="110" spans="1:19" x14ac:dyDescent="0.2">
      <c r="A110" s="19">
        <v>5315</v>
      </c>
      <c r="B110" s="9" t="s">
        <v>47</v>
      </c>
      <c r="C110" s="40">
        <v>43138</v>
      </c>
      <c r="D110" s="8" t="s">
        <v>114</v>
      </c>
      <c r="E110" s="46" t="s">
        <v>580</v>
      </c>
      <c r="F110" s="31">
        <v>830</v>
      </c>
      <c r="G110" s="32">
        <v>0</v>
      </c>
      <c r="H110" s="31">
        <v>0</v>
      </c>
      <c r="I110" s="31">
        <v>0</v>
      </c>
      <c r="J110" s="31">
        <v>0</v>
      </c>
      <c r="K110" s="32">
        <v>0</v>
      </c>
      <c r="L110" s="32">
        <v>0</v>
      </c>
      <c r="M110" s="32">
        <v>0</v>
      </c>
      <c r="N110" s="32">
        <v>86</v>
      </c>
      <c r="O110" s="32">
        <v>0</v>
      </c>
      <c r="P110" s="32">
        <v>0</v>
      </c>
      <c r="Q110" s="32">
        <v>916</v>
      </c>
      <c r="R110" s="32">
        <v>0</v>
      </c>
      <c r="S110" s="33">
        <f t="shared" si="1"/>
        <v>916</v>
      </c>
    </row>
    <row r="111" spans="1:19" x14ac:dyDescent="0.2">
      <c r="A111" s="4">
        <v>5143</v>
      </c>
      <c r="B111" s="16" t="s">
        <v>182</v>
      </c>
      <c r="C111" s="39">
        <v>42467</v>
      </c>
      <c r="D111" s="6" t="s">
        <v>605</v>
      </c>
      <c r="E111" s="45" t="s">
        <v>168</v>
      </c>
      <c r="F111" s="31">
        <v>2197.4499999999998</v>
      </c>
      <c r="G111" s="32">
        <v>0</v>
      </c>
      <c r="H111" s="31">
        <v>0</v>
      </c>
      <c r="I111" s="31">
        <v>0</v>
      </c>
      <c r="J111" s="31">
        <v>0</v>
      </c>
      <c r="K111" s="32">
        <v>0</v>
      </c>
      <c r="L111" s="32">
        <v>0</v>
      </c>
      <c r="M111" s="32">
        <v>0</v>
      </c>
      <c r="N111" s="32">
        <v>0</v>
      </c>
      <c r="O111" s="32">
        <v>0</v>
      </c>
      <c r="P111" s="32">
        <v>0</v>
      </c>
      <c r="Q111" s="32">
        <v>2197.4499999999998</v>
      </c>
      <c r="R111" s="32">
        <v>836.24</v>
      </c>
      <c r="S111" s="33">
        <f t="shared" si="1"/>
        <v>1361.2099999999998</v>
      </c>
    </row>
    <row r="112" spans="1:19" x14ac:dyDescent="0.2">
      <c r="A112" s="19">
        <v>5319</v>
      </c>
      <c r="B112" s="9" t="s">
        <v>48</v>
      </c>
      <c r="C112" s="40">
        <v>43147</v>
      </c>
      <c r="D112" s="8" t="s">
        <v>21</v>
      </c>
      <c r="E112" s="46" t="s">
        <v>168</v>
      </c>
      <c r="F112" s="31">
        <v>1202.27</v>
      </c>
      <c r="G112" s="32">
        <v>0</v>
      </c>
      <c r="H112" s="31">
        <v>0</v>
      </c>
      <c r="I112" s="31">
        <v>190.8</v>
      </c>
      <c r="J112" s="31">
        <v>0</v>
      </c>
      <c r="K112" s="32">
        <v>0</v>
      </c>
      <c r="L112" s="32">
        <v>0</v>
      </c>
      <c r="M112" s="32">
        <v>0</v>
      </c>
      <c r="N112" s="32">
        <v>0</v>
      </c>
      <c r="O112" s="32">
        <v>0</v>
      </c>
      <c r="P112" s="32">
        <v>0</v>
      </c>
      <c r="Q112" s="32">
        <v>1393.07</v>
      </c>
      <c r="R112" s="32">
        <v>436.1</v>
      </c>
      <c r="S112" s="33">
        <f t="shared" si="1"/>
        <v>956.96999999999991</v>
      </c>
    </row>
    <row r="113" spans="1:19" x14ac:dyDescent="0.2">
      <c r="A113" s="4">
        <v>719</v>
      </c>
      <c r="B113" s="16" t="s">
        <v>183</v>
      </c>
      <c r="C113" s="39">
        <v>36374</v>
      </c>
      <c r="D113" s="6" t="s">
        <v>608</v>
      </c>
      <c r="E113" s="45" t="s">
        <v>112</v>
      </c>
      <c r="F113" s="31">
        <v>3839.8</v>
      </c>
      <c r="G113" s="32">
        <v>370.07</v>
      </c>
      <c r="H113" s="31">
        <v>0</v>
      </c>
      <c r="I113" s="31">
        <v>572.4</v>
      </c>
      <c r="J113" s="31">
        <v>0</v>
      </c>
      <c r="K113" s="32">
        <v>0</v>
      </c>
      <c r="L113" s="32">
        <v>0</v>
      </c>
      <c r="M113" s="32">
        <v>0</v>
      </c>
      <c r="N113" s="32">
        <v>0</v>
      </c>
      <c r="O113" s="32">
        <v>0</v>
      </c>
      <c r="P113" s="32">
        <v>0</v>
      </c>
      <c r="Q113" s="32">
        <v>4782.2700000000004</v>
      </c>
      <c r="R113" s="32">
        <v>2264.2800000000002</v>
      </c>
      <c r="S113" s="33">
        <f t="shared" si="1"/>
        <v>2517.9900000000002</v>
      </c>
    </row>
    <row r="114" spans="1:19" x14ac:dyDescent="0.2">
      <c r="A114" s="4">
        <v>5149</v>
      </c>
      <c r="B114" s="16" t="s">
        <v>184</v>
      </c>
      <c r="C114" s="39">
        <v>42492</v>
      </c>
      <c r="D114" s="6" t="s">
        <v>21</v>
      </c>
      <c r="E114" s="45" t="s">
        <v>168</v>
      </c>
      <c r="F114" s="31">
        <v>1202.27</v>
      </c>
      <c r="G114" s="32">
        <v>0</v>
      </c>
      <c r="H114" s="31">
        <v>0</v>
      </c>
      <c r="I114" s="31">
        <v>190.8</v>
      </c>
      <c r="J114" s="31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1393.07</v>
      </c>
      <c r="R114" s="32">
        <v>442.53</v>
      </c>
      <c r="S114" s="33">
        <f t="shared" si="1"/>
        <v>950.54</v>
      </c>
    </row>
    <row r="115" spans="1:19" x14ac:dyDescent="0.2">
      <c r="A115" s="4">
        <v>4404</v>
      </c>
      <c r="B115" s="16" t="s">
        <v>185</v>
      </c>
      <c r="C115" s="39">
        <v>37154</v>
      </c>
      <c r="D115" s="6" t="s">
        <v>633</v>
      </c>
      <c r="E115" s="45" t="s">
        <v>112</v>
      </c>
      <c r="F115" s="31">
        <v>2811.55</v>
      </c>
      <c r="G115" s="32">
        <v>612.65</v>
      </c>
      <c r="H115" s="31">
        <v>0</v>
      </c>
      <c r="I115" s="31">
        <v>0</v>
      </c>
      <c r="J115" s="31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3424.2</v>
      </c>
      <c r="R115" s="32">
        <v>2608</v>
      </c>
      <c r="S115" s="33">
        <f t="shared" si="1"/>
        <v>816.19999999999982</v>
      </c>
    </row>
    <row r="116" spans="1:19" x14ac:dyDescent="0.2">
      <c r="A116" s="4">
        <v>4778</v>
      </c>
      <c r="B116" s="16" t="s">
        <v>186</v>
      </c>
      <c r="C116" s="39">
        <v>38898</v>
      </c>
      <c r="D116" s="6" t="s">
        <v>633</v>
      </c>
      <c r="E116" s="45" t="s">
        <v>112</v>
      </c>
      <c r="F116" s="31">
        <v>2811.55</v>
      </c>
      <c r="G116" s="32">
        <v>0</v>
      </c>
      <c r="H116" s="31">
        <v>0</v>
      </c>
      <c r="I116" s="31">
        <v>0</v>
      </c>
      <c r="J116" s="31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2811.55</v>
      </c>
      <c r="R116" s="32">
        <v>1141.02</v>
      </c>
      <c r="S116" s="33">
        <f t="shared" si="1"/>
        <v>1670.5300000000002</v>
      </c>
    </row>
    <row r="117" spans="1:19" x14ac:dyDescent="0.2">
      <c r="A117" s="4">
        <v>4650</v>
      </c>
      <c r="B117" s="16" t="s">
        <v>187</v>
      </c>
      <c r="C117" s="39">
        <v>38322</v>
      </c>
      <c r="D117" s="6" t="s">
        <v>157</v>
      </c>
      <c r="E117" s="45" t="s">
        <v>112</v>
      </c>
      <c r="F117" s="31">
        <v>5877.6</v>
      </c>
      <c r="G117" s="32">
        <v>1076.96</v>
      </c>
      <c r="H117" s="31">
        <v>0</v>
      </c>
      <c r="I117" s="31">
        <v>0</v>
      </c>
      <c r="J117" s="31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0</v>
      </c>
      <c r="Q117" s="32">
        <v>6954.56</v>
      </c>
      <c r="R117" s="32">
        <v>2495.7199999999998</v>
      </c>
      <c r="S117" s="33">
        <f t="shared" si="1"/>
        <v>4458.84</v>
      </c>
    </row>
    <row r="118" spans="1:19" x14ac:dyDescent="0.2">
      <c r="A118" s="4">
        <v>82</v>
      </c>
      <c r="B118" s="16" t="s">
        <v>188</v>
      </c>
      <c r="C118" s="39">
        <v>30072</v>
      </c>
      <c r="D118" s="6" t="s">
        <v>609</v>
      </c>
      <c r="E118" s="45" t="s">
        <v>112</v>
      </c>
      <c r="F118" s="31">
        <v>1614.86</v>
      </c>
      <c r="G118" s="32">
        <v>1064.33</v>
      </c>
      <c r="H118" s="31">
        <v>0</v>
      </c>
      <c r="I118" s="31">
        <v>0</v>
      </c>
      <c r="J118" s="31">
        <v>0</v>
      </c>
      <c r="K118" s="32">
        <v>0</v>
      </c>
      <c r="L118" s="32">
        <v>0</v>
      </c>
      <c r="M118" s="32">
        <v>0</v>
      </c>
      <c r="N118" s="32">
        <v>0</v>
      </c>
      <c r="O118" s="32">
        <v>0</v>
      </c>
      <c r="P118" s="32">
        <v>0</v>
      </c>
      <c r="Q118" s="32">
        <v>2679.19</v>
      </c>
      <c r="R118" s="32">
        <v>1372.56</v>
      </c>
      <c r="S118" s="33">
        <f t="shared" si="1"/>
        <v>1306.6300000000001</v>
      </c>
    </row>
    <row r="119" spans="1:19" x14ac:dyDescent="0.2">
      <c r="A119" s="4">
        <v>623</v>
      </c>
      <c r="B119" s="16" t="s">
        <v>189</v>
      </c>
      <c r="C119" s="39">
        <v>31574</v>
      </c>
      <c r="D119" s="6" t="s">
        <v>633</v>
      </c>
      <c r="E119" s="45" t="s">
        <v>112</v>
      </c>
      <c r="F119" s="31">
        <v>2811.55</v>
      </c>
      <c r="G119" s="32">
        <v>0</v>
      </c>
      <c r="H119" s="31">
        <v>0</v>
      </c>
      <c r="I119" s="31">
        <v>0</v>
      </c>
      <c r="J119" s="31">
        <v>0</v>
      </c>
      <c r="K119" s="32">
        <v>0</v>
      </c>
      <c r="L119" s="32">
        <v>0</v>
      </c>
      <c r="M119" s="32">
        <v>0</v>
      </c>
      <c r="N119" s="32">
        <v>0</v>
      </c>
      <c r="O119" s="32">
        <v>0</v>
      </c>
      <c r="P119" s="32">
        <v>0</v>
      </c>
      <c r="Q119" s="32">
        <v>2811.55</v>
      </c>
      <c r="R119" s="32">
        <v>1812.9</v>
      </c>
      <c r="S119" s="33">
        <f t="shared" si="1"/>
        <v>998.65000000000009</v>
      </c>
    </row>
    <row r="120" spans="1:19" x14ac:dyDescent="0.2">
      <c r="A120" s="4">
        <v>198</v>
      </c>
      <c r="B120" s="16" t="s">
        <v>190</v>
      </c>
      <c r="C120" s="39">
        <v>35436</v>
      </c>
      <c r="D120" s="6" t="s">
        <v>362</v>
      </c>
      <c r="E120" s="45" t="s">
        <v>572</v>
      </c>
      <c r="F120" s="31">
        <v>2286.23</v>
      </c>
      <c r="G120" s="32">
        <v>0</v>
      </c>
      <c r="H120" s="31">
        <v>0</v>
      </c>
      <c r="I120" s="31">
        <v>190.8</v>
      </c>
      <c r="J120" s="31">
        <v>0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2">
        <v>2477.0300000000002</v>
      </c>
      <c r="R120" s="32">
        <v>1559.9</v>
      </c>
      <c r="S120" s="33">
        <f t="shared" si="1"/>
        <v>917.13000000000011</v>
      </c>
    </row>
    <row r="121" spans="1:19" x14ac:dyDescent="0.2">
      <c r="A121" s="4">
        <v>259</v>
      </c>
      <c r="B121" s="16" t="s">
        <v>191</v>
      </c>
      <c r="C121" s="39">
        <v>35646</v>
      </c>
      <c r="D121" s="6" t="s">
        <v>585</v>
      </c>
      <c r="E121" s="45" t="s">
        <v>112</v>
      </c>
      <c r="F121" s="31">
        <v>1614.86</v>
      </c>
      <c r="G121" s="32">
        <v>868.16</v>
      </c>
      <c r="H121" s="31">
        <v>0</v>
      </c>
      <c r="I121" s="31">
        <v>0</v>
      </c>
      <c r="J121" s="31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2483.02</v>
      </c>
      <c r="R121" s="32">
        <v>1110.19</v>
      </c>
      <c r="S121" s="33">
        <f t="shared" si="1"/>
        <v>1372.83</v>
      </c>
    </row>
    <row r="122" spans="1:19" x14ac:dyDescent="0.2">
      <c r="A122" s="11">
        <v>449</v>
      </c>
      <c r="B122" s="16" t="s">
        <v>192</v>
      </c>
      <c r="C122" s="39">
        <v>35125</v>
      </c>
      <c r="D122" s="6" t="s">
        <v>610</v>
      </c>
      <c r="E122" s="45" t="s">
        <v>112</v>
      </c>
      <c r="F122" s="31">
        <v>1853.76</v>
      </c>
      <c r="G122" s="32">
        <v>388.53</v>
      </c>
      <c r="H122" s="31">
        <v>0</v>
      </c>
      <c r="I122" s="31">
        <v>617.90000000000009</v>
      </c>
      <c r="J122" s="31">
        <v>0</v>
      </c>
      <c r="K122" s="32">
        <v>0</v>
      </c>
      <c r="L122" s="32">
        <v>0</v>
      </c>
      <c r="M122" s="32">
        <v>0</v>
      </c>
      <c r="N122" s="32">
        <v>0</v>
      </c>
      <c r="O122" s="32">
        <v>0</v>
      </c>
      <c r="P122" s="32">
        <v>0</v>
      </c>
      <c r="Q122" s="32">
        <v>2860.19</v>
      </c>
      <c r="R122" s="32">
        <v>1637.94</v>
      </c>
      <c r="S122" s="33">
        <f t="shared" si="1"/>
        <v>1222.25</v>
      </c>
    </row>
    <row r="123" spans="1:19" x14ac:dyDescent="0.2">
      <c r="A123" s="4">
        <v>4597</v>
      </c>
      <c r="B123" s="16" t="s">
        <v>193</v>
      </c>
      <c r="C123" s="39">
        <v>37739</v>
      </c>
      <c r="D123" s="6" t="s">
        <v>160</v>
      </c>
      <c r="E123" s="45" t="s">
        <v>575</v>
      </c>
      <c r="F123" s="31">
        <v>6362.42</v>
      </c>
      <c r="G123" s="32">
        <v>0</v>
      </c>
      <c r="H123" s="31">
        <v>0</v>
      </c>
      <c r="I123" s="31">
        <v>0</v>
      </c>
      <c r="J123" s="31">
        <v>0</v>
      </c>
      <c r="K123" s="32">
        <v>0</v>
      </c>
      <c r="L123" s="32">
        <v>0</v>
      </c>
      <c r="M123" s="32">
        <v>0</v>
      </c>
      <c r="N123" s="32">
        <v>0</v>
      </c>
      <c r="O123" s="32">
        <v>0</v>
      </c>
      <c r="P123" s="32">
        <v>0</v>
      </c>
      <c r="Q123" s="32">
        <v>6362.42</v>
      </c>
      <c r="R123" s="32">
        <v>1330.55</v>
      </c>
      <c r="S123" s="33">
        <f t="shared" si="1"/>
        <v>5031.87</v>
      </c>
    </row>
    <row r="124" spans="1:19" x14ac:dyDescent="0.2">
      <c r="A124" s="4">
        <v>275</v>
      </c>
      <c r="B124" s="16" t="s">
        <v>194</v>
      </c>
      <c r="C124" s="39">
        <v>34421</v>
      </c>
      <c r="D124" s="6" t="s">
        <v>591</v>
      </c>
      <c r="E124" s="45" t="s">
        <v>112</v>
      </c>
      <c r="F124" s="31">
        <v>5066.22</v>
      </c>
      <c r="G124" s="32">
        <v>1313.74</v>
      </c>
      <c r="H124" s="31">
        <v>0</v>
      </c>
      <c r="I124" s="31">
        <v>190.8</v>
      </c>
      <c r="J124" s="31">
        <v>0</v>
      </c>
      <c r="K124" s="32">
        <v>0</v>
      </c>
      <c r="L124" s="32">
        <v>0</v>
      </c>
      <c r="M124" s="32">
        <v>0</v>
      </c>
      <c r="N124" s="32">
        <v>0</v>
      </c>
      <c r="O124" s="32">
        <v>0</v>
      </c>
      <c r="P124" s="32">
        <v>0</v>
      </c>
      <c r="Q124" s="32">
        <v>6570.76</v>
      </c>
      <c r="R124" s="32">
        <v>2594.29</v>
      </c>
      <c r="S124" s="33">
        <f t="shared" si="1"/>
        <v>3976.4700000000003</v>
      </c>
    </row>
    <row r="125" spans="1:19" x14ac:dyDescent="0.2">
      <c r="A125" s="4">
        <v>174</v>
      </c>
      <c r="B125" s="16" t="s">
        <v>195</v>
      </c>
      <c r="C125" s="39">
        <v>35585</v>
      </c>
      <c r="D125" s="6" t="s">
        <v>594</v>
      </c>
      <c r="E125" s="45" t="s">
        <v>168</v>
      </c>
      <c r="F125" s="31">
        <v>6067.39</v>
      </c>
      <c r="G125" s="32">
        <v>0</v>
      </c>
      <c r="H125" s="31">
        <v>0</v>
      </c>
      <c r="I125" s="31">
        <v>0</v>
      </c>
      <c r="J125" s="31">
        <v>0</v>
      </c>
      <c r="K125" s="32">
        <v>0</v>
      </c>
      <c r="L125" s="32">
        <v>3000</v>
      </c>
      <c r="M125" s="32">
        <v>0</v>
      </c>
      <c r="N125" s="32">
        <v>0</v>
      </c>
      <c r="O125" s="32">
        <v>240</v>
      </c>
      <c r="P125" s="32">
        <v>0</v>
      </c>
      <c r="Q125" s="32">
        <v>9307.39</v>
      </c>
      <c r="R125" s="32">
        <v>5396.2</v>
      </c>
      <c r="S125" s="33">
        <f t="shared" si="1"/>
        <v>3911.1899999999996</v>
      </c>
    </row>
    <row r="126" spans="1:19" x14ac:dyDescent="0.2">
      <c r="A126" s="4">
        <v>5103</v>
      </c>
      <c r="B126" s="16" t="s">
        <v>196</v>
      </c>
      <c r="C126" s="39">
        <v>41821</v>
      </c>
      <c r="D126" s="6" t="s">
        <v>601</v>
      </c>
      <c r="E126" s="45" t="s">
        <v>495</v>
      </c>
      <c r="F126" s="31">
        <v>1062.1500000000001</v>
      </c>
      <c r="G126" s="32">
        <v>0</v>
      </c>
      <c r="H126" s="31">
        <v>0</v>
      </c>
      <c r="I126" s="31">
        <v>0</v>
      </c>
      <c r="J126" s="31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32">
        <v>1062.1500000000001</v>
      </c>
      <c r="R126" s="32">
        <v>326.58</v>
      </c>
      <c r="S126" s="33">
        <f t="shared" si="1"/>
        <v>735.57000000000016</v>
      </c>
    </row>
    <row r="127" spans="1:19" x14ac:dyDescent="0.2">
      <c r="A127" s="4">
        <v>5082</v>
      </c>
      <c r="B127" s="16" t="s">
        <v>197</v>
      </c>
      <c r="C127" s="39">
        <v>41526</v>
      </c>
      <c r="D127" s="6" t="s">
        <v>590</v>
      </c>
      <c r="E127" s="45" t="s">
        <v>168</v>
      </c>
      <c r="F127" s="31">
        <v>3477.83</v>
      </c>
      <c r="G127" s="32">
        <v>0</v>
      </c>
      <c r="H127" s="31">
        <v>0</v>
      </c>
      <c r="I127" s="31">
        <v>0</v>
      </c>
      <c r="J127" s="31">
        <v>0</v>
      </c>
      <c r="K127" s="32">
        <v>0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32">
        <v>3477.83</v>
      </c>
      <c r="R127" s="32">
        <v>985.45</v>
      </c>
      <c r="S127" s="33">
        <f t="shared" si="1"/>
        <v>2492.38</v>
      </c>
    </row>
    <row r="128" spans="1:19" x14ac:dyDescent="0.2">
      <c r="A128" s="19">
        <v>5445</v>
      </c>
      <c r="B128" s="8" t="s">
        <v>525</v>
      </c>
      <c r="C128" s="40">
        <v>43361</v>
      </c>
      <c r="D128" s="32" t="s">
        <v>21</v>
      </c>
      <c r="E128" s="47" t="s">
        <v>168</v>
      </c>
      <c r="F128" s="31">
        <v>520.98</v>
      </c>
      <c r="G128" s="32">
        <v>0</v>
      </c>
      <c r="H128" s="31">
        <v>0</v>
      </c>
      <c r="I128" s="31">
        <v>82.68</v>
      </c>
      <c r="J128" s="31">
        <v>0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603.66</v>
      </c>
      <c r="R128" s="32">
        <v>48.29</v>
      </c>
      <c r="S128" s="33">
        <f t="shared" si="1"/>
        <v>555.37</v>
      </c>
    </row>
    <row r="129" spans="1:19" x14ac:dyDescent="0.2">
      <c r="A129" s="4">
        <v>4281</v>
      </c>
      <c r="B129" s="16" t="s">
        <v>198</v>
      </c>
      <c r="C129" s="39">
        <v>36969</v>
      </c>
      <c r="D129" s="6" t="s">
        <v>362</v>
      </c>
      <c r="E129" s="45" t="s">
        <v>572</v>
      </c>
      <c r="F129" s="31">
        <v>2286.23</v>
      </c>
      <c r="G129" s="32">
        <v>0</v>
      </c>
      <c r="H129" s="31">
        <v>0</v>
      </c>
      <c r="I129" s="31">
        <v>626.28</v>
      </c>
      <c r="J129" s="31">
        <v>0</v>
      </c>
      <c r="K129" s="32">
        <v>94.18</v>
      </c>
      <c r="L129" s="32">
        <v>0</v>
      </c>
      <c r="M129" s="32">
        <v>0</v>
      </c>
      <c r="N129" s="32">
        <v>0</v>
      </c>
      <c r="O129" s="32">
        <v>0</v>
      </c>
      <c r="P129" s="32">
        <v>0</v>
      </c>
      <c r="Q129" s="32">
        <v>3006.69</v>
      </c>
      <c r="R129" s="32">
        <v>1416.06</v>
      </c>
      <c r="S129" s="33">
        <f t="shared" si="1"/>
        <v>1590.63</v>
      </c>
    </row>
    <row r="130" spans="1:19" x14ac:dyDescent="0.2">
      <c r="A130" s="4">
        <v>385</v>
      </c>
      <c r="B130" s="16" t="s">
        <v>199</v>
      </c>
      <c r="C130" s="39">
        <v>34759</v>
      </c>
      <c r="D130" s="6" t="s">
        <v>584</v>
      </c>
      <c r="E130" s="45" t="s">
        <v>112</v>
      </c>
      <c r="F130" s="31">
        <v>2474.69</v>
      </c>
      <c r="G130" s="32">
        <v>270</v>
      </c>
      <c r="H130" s="31">
        <v>0</v>
      </c>
      <c r="I130" s="31">
        <v>0</v>
      </c>
      <c r="J130" s="31">
        <v>0</v>
      </c>
      <c r="K130" s="32">
        <v>0</v>
      </c>
      <c r="L130" s="32">
        <v>0</v>
      </c>
      <c r="M130" s="32">
        <v>0</v>
      </c>
      <c r="N130" s="32">
        <v>0</v>
      </c>
      <c r="O130" s="32">
        <v>0</v>
      </c>
      <c r="P130" s="32">
        <v>0</v>
      </c>
      <c r="Q130" s="32">
        <v>2744.69</v>
      </c>
      <c r="R130" s="32">
        <v>1999.93</v>
      </c>
      <c r="S130" s="33">
        <f t="shared" si="1"/>
        <v>744.76</v>
      </c>
    </row>
    <row r="131" spans="1:19" x14ac:dyDescent="0.2">
      <c r="A131" s="4">
        <v>208</v>
      </c>
      <c r="B131" s="16" t="s">
        <v>200</v>
      </c>
      <c r="C131" s="39">
        <v>35156</v>
      </c>
      <c r="D131" s="6" t="s">
        <v>130</v>
      </c>
      <c r="E131" s="45" t="s">
        <v>572</v>
      </c>
      <c r="F131" s="31">
        <v>1896.26</v>
      </c>
      <c r="G131" s="32">
        <v>0</v>
      </c>
      <c r="H131" s="31">
        <v>0</v>
      </c>
      <c r="I131" s="31">
        <v>0</v>
      </c>
      <c r="J131" s="31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  <c r="P131" s="32">
        <v>0</v>
      </c>
      <c r="Q131" s="32">
        <v>1896.26</v>
      </c>
      <c r="R131" s="32">
        <v>744.51</v>
      </c>
      <c r="S131" s="33">
        <f t="shared" si="1"/>
        <v>1151.75</v>
      </c>
    </row>
    <row r="132" spans="1:19" x14ac:dyDescent="0.2">
      <c r="A132" s="4">
        <v>626</v>
      </c>
      <c r="B132" s="16" t="s">
        <v>201</v>
      </c>
      <c r="C132" s="39">
        <v>33451</v>
      </c>
      <c r="D132" s="6" t="s">
        <v>584</v>
      </c>
      <c r="E132" s="45" t="s">
        <v>168</v>
      </c>
      <c r="F132" s="31">
        <v>2241.4</v>
      </c>
      <c r="G132" s="32">
        <v>0</v>
      </c>
      <c r="H132" s="31">
        <v>0</v>
      </c>
      <c r="I132" s="31">
        <v>0</v>
      </c>
      <c r="J132" s="31">
        <v>0</v>
      </c>
      <c r="K132" s="32">
        <v>0</v>
      </c>
      <c r="L132" s="32">
        <v>0</v>
      </c>
      <c r="M132" s="32">
        <v>0</v>
      </c>
      <c r="N132" s="32">
        <v>0</v>
      </c>
      <c r="O132" s="32">
        <v>0</v>
      </c>
      <c r="P132" s="32">
        <v>0</v>
      </c>
      <c r="Q132" s="32">
        <v>2241.4</v>
      </c>
      <c r="R132" s="32">
        <v>944.82</v>
      </c>
      <c r="S132" s="33">
        <f t="shared" si="1"/>
        <v>1296.58</v>
      </c>
    </row>
    <row r="133" spans="1:19" x14ac:dyDescent="0.2">
      <c r="A133" s="4">
        <v>203</v>
      </c>
      <c r="B133" s="16" t="s">
        <v>202</v>
      </c>
      <c r="C133" s="39">
        <v>34512</v>
      </c>
      <c r="D133" s="6" t="s">
        <v>130</v>
      </c>
      <c r="E133" s="45" t="s">
        <v>112</v>
      </c>
      <c r="F133" s="31">
        <v>3240.9</v>
      </c>
      <c r="G133" s="32">
        <v>2889.6</v>
      </c>
      <c r="H133" s="31">
        <v>0</v>
      </c>
      <c r="I133" s="31">
        <v>0</v>
      </c>
      <c r="J133" s="31">
        <v>0</v>
      </c>
      <c r="K133" s="32">
        <v>0</v>
      </c>
      <c r="L133" s="32">
        <v>1500</v>
      </c>
      <c r="M133" s="32">
        <v>0</v>
      </c>
      <c r="N133" s="32">
        <v>0</v>
      </c>
      <c r="O133" s="32">
        <v>0</v>
      </c>
      <c r="P133" s="32">
        <v>0</v>
      </c>
      <c r="Q133" s="32">
        <v>7630.5</v>
      </c>
      <c r="R133" s="32">
        <v>2133.25</v>
      </c>
      <c r="S133" s="33">
        <f t="shared" si="1"/>
        <v>5497.25</v>
      </c>
    </row>
    <row r="134" spans="1:19" x14ac:dyDescent="0.2">
      <c r="A134" s="7">
        <v>5272</v>
      </c>
      <c r="B134" s="9" t="s">
        <v>49</v>
      </c>
      <c r="C134" s="42">
        <v>42989</v>
      </c>
      <c r="D134" s="5" t="s">
        <v>21</v>
      </c>
      <c r="E134" s="48" t="s">
        <v>168</v>
      </c>
      <c r="F134" s="31">
        <v>1202.27</v>
      </c>
      <c r="G134" s="32">
        <v>0</v>
      </c>
      <c r="H134" s="31">
        <v>0</v>
      </c>
      <c r="I134" s="31">
        <v>419.8</v>
      </c>
      <c r="J134" s="31">
        <v>0</v>
      </c>
      <c r="K134" s="32">
        <v>0</v>
      </c>
      <c r="L134" s="32">
        <v>0</v>
      </c>
      <c r="M134" s="32">
        <v>0</v>
      </c>
      <c r="N134" s="32">
        <v>0</v>
      </c>
      <c r="O134" s="32">
        <v>0</v>
      </c>
      <c r="P134" s="32">
        <v>0</v>
      </c>
      <c r="Q134" s="32">
        <v>1622.07</v>
      </c>
      <c r="R134" s="32">
        <v>299.23</v>
      </c>
      <c r="S134" s="33">
        <f t="shared" si="1"/>
        <v>1322.84</v>
      </c>
    </row>
    <row r="135" spans="1:19" x14ac:dyDescent="0.2">
      <c r="A135" s="19">
        <v>381</v>
      </c>
      <c r="B135" s="9" t="s">
        <v>5</v>
      </c>
      <c r="C135" s="40">
        <v>35080</v>
      </c>
      <c r="D135" s="8" t="s">
        <v>593</v>
      </c>
      <c r="E135" s="46" t="s">
        <v>112</v>
      </c>
      <c r="F135" s="31">
        <v>2122.39</v>
      </c>
      <c r="G135" s="32">
        <v>360.62</v>
      </c>
      <c r="H135" s="31">
        <v>0</v>
      </c>
      <c r="I135" s="31">
        <v>0</v>
      </c>
      <c r="J135" s="31">
        <v>0</v>
      </c>
      <c r="K135" s="32">
        <v>0</v>
      </c>
      <c r="L135" s="32">
        <v>0</v>
      </c>
      <c r="M135" s="32">
        <v>0</v>
      </c>
      <c r="N135" s="32">
        <v>0</v>
      </c>
      <c r="O135" s="32">
        <v>180</v>
      </c>
      <c r="P135" s="32">
        <v>1034.5899999999999</v>
      </c>
      <c r="Q135" s="32">
        <v>3697.6</v>
      </c>
      <c r="R135" s="32">
        <v>934.35</v>
      </c>
      <c r="S135" s="33">
        <f t="shared" si="1"/>
        <v>2763.25</v>
      </c>
    </row>
    <row r="136" spans="1:19" x14ac:dyDescent="0.2">
      <c r="A136" s="4">
        <v>277</v>
      </c>
      <c r="B136" s="16" t="s">
        <v>203</v>
      </c>
      <c r="C136" s="39">
        <v>35004</v>
      </c>
      <c r="D136" s="6" t="s">
        <v>160</v>
      </c>
      <c r="E136" s="45" t="s">
        <v>112</v>
      </c>
      <c r="F136" s="31">
        <v>5066.22</v>
      </c>
      <c r="G136" s="32">
        <v>1313.74</v>
      </c>
      <c r="H136" s="31">
        <v>0</v>
      </c>
      <c r="I136" s="31">
        <v>0</v>
      </c>
      <c r="J136" s="31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0</v>
      </c>
      <c r="Q136" s="32">
        <v>6379.96</v>
      </c>
      <c r="R136" s="32">
        <v>4102.66</v>
      </c>
      <c r="S136" s="33">
        <f t="shared" si="1"/>
        <v>2277.3000000000002</v>
      </c>
    </row>
    <row r="137" spans="1:19" x14ac:dyDescent="0.2">
      <c r="A137" s="4">
        <v>4691</v>
      </c>
      <c r="B137" s="16" t="s">
        <v>204</v>
      </c>
      <c r="C137" s="39">
        <v>38572</v>
      </c>
      <c r="D137" s="6" t="s">
        <v>160</v>
      </c>
      <c r="E137" s="45" t="s">
        <v>566</v>
      </c>
      <c r="F137" s="31">
        <v>4869.5</v>
      </c>
      <c r="G137" s="32">
        <v>0</v>
      </c>
      <c r="H137" s="31">
        <v>0</v>
      </c>
      <c r="I137" s="31">
        <v>0</v>
      </c>
      <c r="J137" s="31">
        <v>0</v>
      </c>
      <c r="K137" s="32">
        <v>0</v>
      </c>
      <c r="L137" s="32">
        <v>1000</v>
      </c>
      <c r="M137" s="32">
        <v>0</v>
      </c>
      <c r="N137" s="32">
        <v>0</v>
      </c>
      <c r="O137" s="32">
        <v>0</v>
      </c>
      <c r="P137" s="32">
        <v>0</v>
      </c>
      <c r="Q137" s="32">
        <v>5869.5</v>
      </c>
      <c r="R137" s="32">
        <v>3145.81</v>
      </c>
      <c r="S137" s="33">
        <f t="shared" ref="S137:S200" si="2">SUM(Q137-R137)</f>
        <v>2723.69</v>
      </c>
    </row>
    <row r="138" spans="1:19" x14ac:dyDescent="0.2">
      <c r="A138" s="4">
        <v>4482</v>
      </c>
      <c r="B138" s="16" t="s">
        <v>205</v>
      </c>
      <c r="C138" s="39">
        <v>37309</v>
      </c>
      <c r="D138" s="6" t="s">
        <v>160</v>
      </c>
      <c r="E138" s="45" t="s">
        <v>567</v>
      </c>
      <c r="F138" s="31">
        <v>5066.22</v>
      </c>
      <c r="G138" s="32">
        <v>0</v>
      </c>
      <c r="H138" s="31">
        <v>0</v>
      </c>
      <c r="I138" s="31">
        <v>0</v>
      </c>
      <c r="J138" s="31">
        <v>0</v>
      </c>
      <c r="K138" s="32">
        <v>0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32">
        <v>5066.22</v>
      </c>
      <c r="R138" s="32">
        <v>1485.2</v>
      </c>
      <c r="S138" s="33">
        <f t="shared" si="2"/>
        <v>3581.0200000000004</v>
      </c>
    </row>
    <row r="139" spans="1:19" x14ac:dyDescent="0.2">
      <c r="A139" s="4">
        <v>5093</v>
      </c>
      <c r="B139" s="16" t="s">
        <v>206</v>
      </c>
      <c r="C139" s="39">
        <v>41527</v>
      </c>
      <c r="D139" s="6" t="s">
        <v>590</v>
      </c>
      <c r="E139" s="45" t="s">
        <v>168</v>
      </c>
      <c r="F139" s="31">
        <v>3477.83</v>
      </c>
      <c r="G139" s="32">
        <v>0</v>
      </c>
      <c r="H139" s="31">
        <v>0</v>
      </c>
      <c r="I139" s="31">
        <v>0</v>
      </c>
      <c r="J139" s="31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v>0</v>
      </c>
      <c r="P139" s="32">
        <v>0</v>
      </c>
      <c r="Q139" s="32">
        <v>3477.83</v>
      </c>
      <c r="R139" s="32">
        <v>1649</v>
      </c>
      <c r="S139" s="33">
        <f t="shared" si="2"/>
        <v>1828.83</v>
      </c>
    </row>
    <row r="140" spans="1:19" x14ac:dyDescent="0.2">
      <c r="A140" s="4">
        <v>756</v>
      </c>
      <c r="B140" s="16" t="s">
        <v>207</v>
      </c>
      <c r="C140" s="39">
        <v>36586</v>
      </c>
      <c r="D140" s="6" t="s">
        <v>604</v>
      </c>
      <c r="E140" s="45" t="s">
        <v>168</v>
      </c>
      <c r="F140" s="31">
        <v>6067.39</v>
      </c>
      <c r="G140" s="32">
        <v>0</v>
      </c>
      <c r="H140" s="31">
        <v>0</v>
      </c>
      <c r="I140" s="31">
        <v>0</v>
      </c>
      <c r="J140" s="31">
        <v>0</v>
      </c>
      <c r="K140" s="32">
        <v>0</v>
      </c>
      <c r="L140" s="32">
        <v>4000</v>
      </c>
      <c r="M140" s="32">
        <v>0</v>
      </c>
      <c r="N140" s="32">
        <v>0</v>
      </c>
      <c r="O140" s="32">
        <v>0</v>
      </c>
      <c r="P140" s="32">
        <v>0</v>
      </c>
      <c r="Q140" s="32">
        <v>10067.39</v>
      </c>
      <c r="R140" s="32">
        <v>3948.64</v>
      </c>
      <c r="S140" s="33">
        <f t="shared" si="2"/>
        <v>6118.75</v>
      </c>
    </row>
    <row r="141" spans="1:19" x14ac:dyDescent="0.2">
      <c r="A141" s="4">
        <v>4973</v>
      </c>
      <c r="B141" s="16" t="s">
        <v>208</v>
      </c>
      <c r="C141" s="39">
        <v>40603</v>
      </c>
      <c r="D141" s="6" t="s">
        <v>599</v>
      </c>
      <c r="E141" s="45" t="s">
        <v>168</v>
      </c>
      <c r="F141" s="31">
        <v>1884.62</v>
      </c>
      <c r="G141" s="32">
        <v>0</v>
      </c>
      <c r="H141" s="31">
        <v>0</v>
      </c>
      <c r="I141" s="31">
        <v>565.39</v>
      </c>
      <c r="J141" s="31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0</v>
      </c>
      <c r="Q141" s="32">
        <v>2450.0100000000002</v>
      </c>
      <c r="R141" s="32">
        <v>819.94</v>
      </c>
      <c r="S141" s="33">
        <f t="shared" si="2"/>
        <v>1630.0700000000002</v>
      </c>
    </row>
    <row r="142" spans="1:19" x14ac:dyDescent="0.2">
      <c r="A142" s="4">
        <v>486</v>
      </c>
      <c r="B142" s="16" t="s">
        <v>209</v>
      </c>
      <c r="C142" s="39">
        <v>35871</v>
      </c>
      <c r="D142" s="6" t="s">
        <v>362</v>
      </c>
      <c r="E142" s="45" t="s">
        <v>112</v>
      </c>
      <c r="F142" s="31">
        <v>2474.69</v>
      </c>
      <c r="G142" s="32">
        <v>0</v>
      </c>
      <c r="H142" s="31">
        <v>0</v>
      </c>
      <c r="I142" s="31">
        <v>190.8</v>
      </c>
      <c r="J142" s="31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2665.49</v>
      </c>
      <c r="Q142" s="32">
        <v>5330.98</v>
      </c>
      <c r="R142" s="32">
        <v>1632.11</v>
      </c>
      <c r="S142" s="33">
        <f t="shared" si="2"/>
        <v>3698.87</v>
      </c>
    </row>
    <row r="143" spans="1:19" x14ac:dyDescent="0.2">
      <c r="A143" s="4">
        <v>5105</v>
      </c>
      <c r="B143" s="16" t="s">
        <v>210</v>
      </c>
      <c r="C143" s="39">
        <v>41822</v>
      </c>
      <c r="D143" s="6" t="s">
        <v>611</v>
      </c>
      <c r="E143" s="45" t="s">
        <v>168</v>
      </c>
      <c r="F143" s="31">
        <v>3477.83</v>
      </c>
      <c r="G143" s="32">
        <v>0</v>
      </c>
      <c r="H143" s="31">
        <v>0</v>
      </c>
      <c r="I143" s="31">
        <v>0</v>
      </c>
      <c r="J143" s="31">
        <v>0</v>
      </c>
      <c r="K143" s="32">
        <v>0</v>
      </c>
      <c r="L143" s="32">
        <v>4000</v>
      </c>
      <c r="M143" s="32">
        <v>0</v>
      </c>
      <c r="N143" s="32">
        <v>0</v>
      </c>
      <c r="O143" s="32">
        <v>0</v>
      </c>
      <c r="P143" s="32">
        <v>0</v>
      </c>
      <c r="Q143" s="32">
        <v>7477.83</v>
      </c>
      <c r="R143" s="32">
        <v>1637.29</v>
      </c>
      <c r="S143" s="33">
        <f t="shared" si="2"/>
        <v>5840.54</v>
      </c>
    </row>
    <row r="144" spans="1:19" x14ac:dyDescent="0.2">
      <c r="A144" s="4">
        <v>239</v>
      </c>
      <c r="B144" s="16" t="s">
        <v>211</v>
      </c>
      <c r="C144" s="39">
        <v>32752</v>
      </c>
      <c r="D144" s="6" t="s">
        <v>588</v>
      </c>
      <c r="E144" s="45" t="s">
        <v>112</v>
      </c>
      <c r="F144" s="31">
        <v>1614.86</v>
      </c>
      <c r="G144" s="32">
        <v>1172.6199999999999</v>
      </c>
      <c r="H144" s="31">
        <v>0</v>
      </c>
      <c r="I144" s="31">
        <v>0</v>
      </c>
      <c r="J144" s="31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  <c r="P144" s="32">
        <v>0</v>
      </c>
      <c r="Q144" s="32">
        <v>2787.48</v>
      </c>
      <c r="R144" s="32">
        <v>1697.52</v>
      </c>
      <c r="S144" s="33">
        <f t="shared" si="2"/>
        <v>1089.96</v>
      </c>
    </row>
    <row r="145" spans="1:19" x14ac:dyDescent="0.2">
      <c r="A145" s="4">
        <v>5086</v>
      </c>
      <c r="B145" s="16" t="s">
        <v>212</v>
      </c>
      <c r="C145" s="39">
        <v>41526</v>
      </c>
      <c r="D145" s="6" t="s">
        <v>590</v>
      </c>
      <c r="E145" s="45" t="s">
        <v>168</v>
      </c>
      <c r="F145" s="31">
        <v>3477.83</v>
      </c>
      <c r="G145" s="32">
        <v>0</v>
      </c>
      <c r="H145" s="31">
        <v>0</v>
      </c>
      <c r="I145" s="31">
        <v>0</v>
      </c>
      <c r="J145" s="31">
        <v>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3477.83</v>
      </c>
      <c r="R145" s="32">
        <v>700.05</v>
      </c>
      <c r="S145" s="33">
        <f t="shared" si="2"/>
        <v>2777.7799999999997</v>
      </c>
    </row>
    <row r="146" spans="1:19" x14ac:dyDescent="0.2">
      <c r="A146" s="4">
        <v>4702</v>
      </c>
      <c r="B146" s="16" t="s">
        <v>213</v>
      </c>
      <c r="C146" s="39">
        <v>38596</v>
      </c>
      <c r="D146" s="6" t="s">
        <v>130</v>
      </c>
      <c r="E146" s="45" t="s">
        <v>168</v>
      </c>
      <c r="F146" s="31">
        <v>2935.39</v>
      </c>
      <c r="G146" s="32">
        <v>0</v>
      </c>
      <c r="H146" s="31">
        <v>0</v>
      </c>
      <c r="I146" s="31">
        <v>0</v>
      </c>
      <c r="J146" s="31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2935.39</v>
      </c>
      <c r="R146" s="32">
        <v>1227.1400000000001</v>
      </c>
      <c r="S146" s="33">
        <f t="shared" si="2"/>
        <v>1708.2499999999998</v>
      </c>
    </row>
    <row r="147" spans="1:19" x14ac:dyDescent="0.2">
      <c r="A147" s="4">
        <v>815</v>
      </c>
      <c r="B147" s="16" t="s">
        <v>214</v>
      </c>
      <c r="C147" s="39">
        <v>36893</v>
      </c>
      <c r="D147" s="6" t="s">
        <v>581</v>
      </c>
      <c r="E147" s="45" t="s">
        <v>168</v>
      </c>
      <c r="F147" s="31">
        <v>2241.4</v>
      </c>
      <c r="G147" s="32">
        <v>0</v>
      </c>
      <c r="H147" s="31">
        <v>0</v>
      </c>
      <c r="I147" s="31">
        <v>190.8</v>
      </c>
      <c r="J147" s="31">
        <v>0</v>
      </c>
      <c r="K147" s="32">
        <v>0</v>
      </c>
      <c r="L147" s="32">
        <v>0</v>
      </c>
      <c r="M147" s="32">
        <v>0</v>
      </c>
      <c r="N147" s="32">
        <v>0</v>
      </c>
      <c r="O147" s="32">
        <v>0</v>
      </c>
      <c r="P147" s="32">
        <v>0</v>
      </c>
      <c r="Q147" s="32">
        <v>2432.1999999999998</v>
      </c>
      <c r="R147" s="32">
        <v>722.04</v>
      </c>
      <c r="S147" s="33">
        <f t="shared" si="2"/>
        <v>1710.1599999999999</v>
      </c>
    </row>
    <row r="148" spans="1:19" x14ac:dyDescent="0.2">
      <c r="A148" s="4">
        <v>5184</v>
      </c>
      <c r="B148" s="17" t="s">
        <v>215</v>
      </c>
      <c r="C148" s="42">
        <v>42808</v>
      </c>
      <c r="D148" s="5" t="s">
        <v>216</v>
      </c>
      <c r="E148" s="48" t="s">
        <v>168</v>
      </c>
      <c r="F148" s="31">
        <v>1884.62</v>
      </c>
      <c r="G148" s="32">
        <v>0</v>
      </c>
      <c r="H148" s="31">
        <v>0</v>
      </c>
      <c r="I148" s="31">
        <v>0</v>
      </c>
      <c r="J148" s="31">
        <v>628.21</v>
      </c>
      <c r="K148" s="32">
        <v>0</v>
      </c>
      <c r="L148" s="32">
        <v>0</v>
      </c>
      <c r="M148" s="32">
        <v>65.94</v>
      </c>
      <c r="N148" s="32">
        <v>0</v>
      </c>
      <c r="O148" s="32">
        <v>0</v>
      </c>
      <c r="P148" s="32">
        <v>0</v>
      </c>
      <c r="Q148" s="32">
        <v>2578.77</v>
      </c>
      <c r="R148" s="32">
        <v>259.85000000000002</v>
      </c>
      <c r="S148" s="33">
        <f t="shared" si="2"/>
        <v>2318.92</v>
      </c>
    </row>
    <row r="149" spans="1:19" x14ac:dyDescent="0.2">
      <c r="A149" s="4">
        <v>656</v>
      </c>
      <c r="B149" s="16" t="s">
        <v>217</v>
      </c>
      <c r="C149" s="39">
        <v>36216</v>
      </c>
      <c r="D149" s="6" t="s">
        <v>602</v>
      </c>
      <c r="E149" s="45" t="s">
        <v>576</v>
      </c>
      <c r="F149" s="31">
        <v>4550.54</v>
      </c>
      <c r="G149" s="32">
        <v>0</v>
      </c>
      <c r="H149" s="31">
        <v>0</v>
      </c>
      <c r="I149" s="31">
        <v>0</v>
      </c>
      <c r="J149" s="31">
        <v>0</v>
      </c>
      <c r="K149" s="32">
        <v>0</v>
      </c>
      <c r="L149" s="32">
        <v>0</v>
      </c>
      <c r="M149" s="32">
        <v>0</v>
      </c>
      <c r="N149" s="32">
        <v>0</v>
      </c>
      <c r="O149" s="32">
        <v>0</v>
      </c>
      <c r="P149" s="32">
        <v>0</v>
      </c>
      <c r="Q149" s="32">
        <v>4550.54</v>
      </c>
      <c r="R149" s="32">
        <v>775.67</v>
      </c>
      <c r="S149" s="33">
        <f t="shared" si="2"/>
        <v>3774.87</v>
      </c>
    </row>
    <row r="150" spans="1:19" x14ac:dyDescent="0.2">
      <c r="A150" s="7">
        <v>4386</v>
      </c>
      <c r="B150" s="9" t="s">
        <v>50</v>
      </c>
      <c r="C150" s="42">
        <v>37095</v>
      </c>
      <c r="D150" s="5" t="s">
        <v>581</v>
      </c>
      <c r="E150" s="48" t="s">
        <v>572</v>
      </c>
      <c r="F150" s="31">
        <v>2241.4</v>
      </c>
      <c r="G150" s="32">
        <v>0</v>
      </c>
      <c r="H150" s="31">
        <v>0</v>
      </c>
      <c r="I150" s="31">
        <v>0</v>
      </c>
      <c r="J150" s="31">
        <v>0</v>
      </c>
      <c r="K150" s="32">
        <v>0</v>
      </c>
      <c r="L150" s="32">
        <v>0</v>
      </c>
      <c r="M150" s="32">
        <v>0</v>
      </c>
      <c r="N150" s="32">
        <v>0</v>
      </c>
      <c r="O150" s="32">
        <v>240</v>
      </c>
      <c r="P150" s="32">
        <v>0</v>
      </c>
      <c r="Q150" s="32">
        <v>2481.4</v>
      </c>
      <c r="R150" s="32">
        <v>1318.42</v>
      </c>
      <c r="S150" s="33">
        <f t="shared" si="2"/>
        <v>1162.98</v>
      </c>
    </row>
    <row r="151" spans="1:19" x14ac:dyDescent="0.2">
      <c r="A151" s="11">
        <v>4370</v>
      </c>
      <c r="B151" s="16" t="s">
        <v>218</v>
      </c>
      <c r="C151" s="39">
        <v>37063</v>
      </c>
      <c r="D151" s="6" t="s">
        <v>278</v>
      </c>
      <c r="E151" s="45" t="s">
        <v>112</v>
      </c>
      <c r="F151" s="31">
        <v>5066.22</v>
      </c>
      <c r="G151" s="32">
        <v>48.04</v>
      </c>
      <c r="H151" s="31">
        <v>0</v>
      </c>
      <c r="I151" s="31">
        <v>0</v>
      </c>
      <c r="J151" s="31">
        <v>0</v>
      </c>
      <c r="K151" s="32">
        <v>0</v>
      </c>
      <c r="L151" s="32">
        <v>466.67</v>
      </c>
      <c r="M151" s="32">
        <v>0</v>
      </c>
      <c r="N151" s="32">
        <v>0</v>
      </c>
      <c r="O151" s="32">
        <v>0</v>
      </c>
      <c r="P151" s="32">
        <v>0</v>
      </c>
      <c r="Q151" s="32">
        <v>5580.93</v>
      </c>
      <c r="R151" s="32">
        <v>2882.12</v>
      </c>
      <c r="S151" s="33">
        <f t="shared" si="2"/>
        <v>2698.8100000000004</v>
      </c>
    </row>
    <row r="152" spans="1:19" x14ac:dyDescent="0.2">
      <c r="A152" s="4">
        <v>276</v>
      </c>
      <c r="B152" s="16" t="s">
        <v>219</v>
      </c>
      <c r="C152" s="39">
        <v>35066</v>
      </c>
      <c r="D152" s="6" t="s">
        <v>362</v>
      </c>
      <c r="E152" s="45" t="s">
        <v>112</v>
      </c>
      <c r="F152" s="31">
        <v>2474.69</v>
      </c>
      <c r="G152" s="32">
        <v>72.88</v>
      </c>
      <c r="H152" s="31">
        <v>0</v>
      </c>
      <c r="I152" s="31">
        <v>676.05</v>
      </c>
      <c r="J152" s="31">
        <v>2084.38</v>
      </c>
      <c r="K152" s="32">
        <v>0</v>
      </c>
      <c r="L152" s="32">
        <v>0</v>
      </c>
      <c r="M152" s="32">
        <v>0</v>
      </c>
      <c r="N152" s="32">
        <v>0</v>
      </c>
      <c r="O152" s="32">
        <v>0</v>
      </c>
      <c r="P152" s="32">
        <v>0</v>
      </c>
      <c r="Q152" s="32">
        <v>5308</v>
      </c>
      <c r="R152" s="32">
        <v>1465.45</v>
      </c>
      <c r="S152" s="33">
        <f t="shared" si="2"/>
        <v>3842.55</v>
      </c>
    </row>
    <row r="153" spans="1:19" x14ac:dyDescent="0.2">
      <c r="A153" s="4">
        <v>770</v>
      </c>
      <c r="B153" s="16" t="s">
        <v>220</v>
      </c>
      <c r="C153" s="39">
        <v>36586</v>
      </c>
      <c r="D153" s="6" t="s">
        <v>600</v>
      </c>
      <c r="E153" s="45" t="s">
        <v>112</v>
      </c>
      <c r="F153" s="31">
        <v>2122.39</v>
      </c>
      <c r="G153" s="32">
        <v>2.5299999999999998</v>
      </c>
      <c r="H153" s="31">
        <v>0</v>
      </c>
      <c r="I153" s="31">
        <v>0</v>
      </c>
      <c r="J153" s="31">
        <v>0</v>
      </c>
      <c r="K153" s="32">
        <v>0</v>
      </c>
      <c r="L153" s="32">
        <v>0</v>
      </c>
      <c r="M153" s="32">
        <v>0</v>
      </c>
      <c r="N153" s="32">
        <v>0</v>
      </c>
      <c r="O153" s="32">
        <v>0</v>
      </c>
      <c r="P153" s="32">
        <v>0</v>
      </c>
      <c r="Q153" s="32">
        <v>2124.92</v>
      </c>
      <c r="R153" s="32">
        <v>1089.82</v>
      </c>
      <c r="S153" s="33">
        <f t="shared" si="2"/>
        <v>1035.1000000000001</v>
      </c>
    </row>
    <row r="154" spans="1:19" x14ac:dyDescent="0.2">
      <c r="A154" s="4">
        <v>4391</v>
      </c>
      <c r="B154" s="16" t="s">
        <v>221</v>
      </c>
      <c r="C154" s="39">
        <v>37104</v>
      </c>
      <c r="D154" s="6" t="s">
        <v>612</v>
      </c>
      <c r="E154" s="45" t="s">
        <v>168</v>
      </c>
      <c r="F154" s="31">
        <v>1679.01</v>
      </c>
      <c r="G154" s="32">
        <v>0</v>
      </c>
      <c r="H154" s="31">
        <v>0</v>
      </c>
      <c r="I154" s="31">
        <v>0</v>
      </c>
      <c r="J154" s="31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  <c r="P154" s="32">
        <v>0</v>
      </c>
      <c r="Q154" s="32">
        <v>1679.01</v>
      </c>
      <c r="R154" s="32">
        <v>612.82000000000005</v>
      </c>
      <c r="S154" s="33">
        <f t="shared" si="2"/>
        <v>1066.19</v>
      </c>
    </row>
    <row r="155" spans="1:19" x14ac:dyDescent="0.2">
      <c r="A155" s="4">
        <v>5011</v>
      </c>
      <c r="B155" s="16" t="s">
        <v>222</v>
      </c>
      <c r="C155" s="39">
        <v>40770</v>
      </c>
      <c r="D155" s="6" t="s">
        <v>590</v>
      </c>
      <c r="E155" s="45" t="s">
        <v>566</v>
      </c>
      <c r="F155" s="31">
        <v>3618.33</v>
      </c>
      <c r="G155" s="32">
        <v>0</v>
      </c>
      <c r="H155" s="31">
        <v>0</v>
      </c>
      <c r="I155" s="31">
        <v>0</v>
      </c>
      <c r="J155" s="31">
        <v>0</v>
      </c>
      <c r="K155" s="32">
        <v>0</v>
      </c>
      <c r="L155" s="32">
        <v>0</v>
      </c>
      <c r="M155" s="32">
        <v>0</v>
      </c>
      <c r="N155" s="32">
        <v>0</v>
      </c>
      <c r="O155" s="32">
        <v>0</v>
      </c>
      <c r="P155" s="32">
        <v>0</v>
      </c>
      <c r="Q155" s="32">
        <v>3618.33</v>
      </c>
      <c r="R155" s="32">
        <v>1562.11</v>
      </c>
      <c r="S155" s="33">
        <f t="shared" si="2"/>
        <v>2056.2200000000003</v>
      </c>
    </row>
    <row r="156" spans="1:19" x14ac:dyDescent="0.2">
      <c r="A156" s="4">
        <v>146</v>
      </c>
      <c r="B156" s="16" t="s">
        <v>223</v>
      </c>
      <c r="C156" s="39">
        <v>31574</v>
      </c>
      <c r="D156" s="6" t="s">
        <v>594</v>
      </c>
      <c r="E156" s="45" t="s">
        <v>112</v>
      </c>
      <c r="F156" s="31">
        <v>6698.88</v>
      </c>
      <c r="G156" s="32">
        <v>993.1</v>
      </c>
      <c r="H156" s="31">
        <v>0</v>
      </c>
      <c r="I156" s="31">
        <v>0</v>
      </c>
      <c r="J156" s="31">
        <v>5127.99</v>
      </c>
      <c r="K156" s="32">
        <v>0</v>
      </c>
      <c r="L156" s="32">
        <v>0</v>
      </c>
      <c r="M156" s="32">
        <v>0</v>
      </c>
      <c r="N156" s="32">
        <v>0</v>
      </c>
      <c r="O156" s="32">
        <v>0</v>
      </c>
      <c r="P156" s="32">
        <v>0</v>
      </c>
      <c r="Q156" s="32">
        <v>12819.97</v>
      </c>
      <c r="R156" s="32">
        <v>2506.13</v>
      </c>
      <c r="S156" s="33">
        <f t="shared" si="2"/>
        <v>10313.84</v>
      </c>
    </row>
    <row r="157" spans="1:19" x14ac:dyDescent="0.2">
      <c r="A157" s="7">
        <v>5020</v>
      </c>
      <c r="B157" s="9" t="s">
        <v>51</v>
      </c>
      <c r="C157" s="42">
        <v>40787</v>
      </c>
      <c r="D157" s="5" t="s">
        <v>130</v>
      </c>
      <c r="E157" s="48" t="s">
        <v>112</v>
      </c>
      <c r="F157" s="31">
        <v>3240.9</v>
      </c>
      <c r="G157" s="32">
        <v>219.85</v>
      </c>
      <c r="H157" s="31">
        <v>0</v>
      </c>
      <c r="I157" s="31">
        <v>0</v>
      </c>
      <c r="J157" s="31">
        <v>0</v>
      </c>
      <c r="K157" s="32">
        <v>0</v>
      </c>
      <c r="L157" s="32">
        <v>0</v>
      </c>
      <c r="M157" s="32">
        <v>0</v>
      </c>
      <c r="N157" s="32">
        <v>0</v>
      </c>
      <c r="O157" s="32">
        <v>0</v>
      </c>
      <c r="P157" s="32">
        <v>0</v>
      </c>
      <c r="Q157" s="32">
        <v>3460.75</v>
      </c>
      <c r="R157" s="32">
        <v>1504.77</v>
      </c>
      <c r="S157" s="33">
        <f t="shared" si="2"/>
        <v>1955.98</v>
      </c>
    </row>
    <row r="158" spans="1:19" x14ac:dyDescent="0.2">
      <c r="A158" s="4">
        <v>443</v>
      </c>
      <c r="B158" s="16" t="s">
        <v>224</v>
      </c>
      <c r="C158" s="39">
        <v>34415</v>
      </c>
      <c r="D158" s="6" t="s">
        <v>633</v>
      </c>
      <c r="E158" s="45" t="s">
        <v>112</v>
      </c>
      <c r="F158" s="31">
        <v>2811.55</v>
      </c>
      <c r="G158" s="32">
        <v>0</v>
      </c>
      <c r="H158" s="31">
        <v>0</v>
      </c>
      <c r="I158" s="31">
        <v>0</v>
      </c>
      <c r="J158" s="31">
        <v>0</v>
      </c>
      <c r="K158" s="32">
        <v>0</v>
      </c>
      <c r="L158" s="32">
        <v>0</v>
      </c>
      <c r="M158" s="32">
        <v>0</v>
      </c>
      <c r="N158" s="32">
        <v>0</v>
      </c>
      <c r="O158" s="32">
        <v>0</v>
      </c>
      <c r="P158" s="32">
        <v>0</v>
      </c>
      <c r="Q158" s="32">
        <v>2811.55</v>
      </c>
      <c r="R158" s="32">
        <v>822.11</v>
      </c>
      <c r="S158" s="33">
        <f t="shared" si="2"/>
        <v>1989.44</v>
      </c>
    </row>
    <row r="159" spans="1:19" x14ac:dyDescent="0.2">
      <c r="A159" s="11">
        <v>4833</v>
      </c>
      <c r="B159" s="16" t="s">
        <v>225</v>
      </c>
      <c r="C159" s="39">
        <v>39980</v>
      </c>
      <c r="D159" s="6" t="s">
        <v>613</v>
      </c>
      <c r="E159" s="45" t="s">
        <v>566</v>
      </c>
      <c r="F159" s="31">
        <v>4176.3999999999996</v>
      </c>
      <c r="G159" s="32">
        <v>0</v>
      </c>
      <c r="H159" s="31">
        <v>0</v>
      </c>
      <c r="I159" s="31">
        <v>986.3</v>
      </c>
      <c r="J159" s="31">
        <v>0</v>
      </c>
      <c r="K159" s="32">
        <v>0</v>
      </c>
      <c r="L159" s="32">
        <v>0</v>
      </c>
      <c r="M159" s="32">
        <v>0</v>
      </c>
      <c r="N159" s="32">
        <v>0</v>
      </c>
      <c r="O159" s="32">
        <v>0</v>
      </c>
      <c r="P159" s="32">
        <v>0</v>
      </c>
      <c r="Q159" s="32">
        <v>5162.7</v>
      </c>
      <c r="R159" s="32">
        <v>2548.1999999999998</v>
      </c>
      <c r="S159" s="33">
        <f t="shared" si="2"/>
        <v>2614.5</v>
      </c>
    </row>
    <row r="160" spans="1:19" x14ac:dyDescent="0.2">
      <c r="A160" s="4">
        <v>4369</v>
      </c>
      <c r="B160" s="16" t="s">
        <v>226</v>
      </c>
      <c r="C160" s="39">
        <v>37060</v>
      </c>
      <c r="D160" s="6" t="s">
        <v>581</v>
      </c>
      <c r="E160" s="45" t="s">
        <v>168</v>
      </c>
      <c r="F160" s="31">
        <v>2241.4</v>
      </c>
      <c r="G160" s="32">
        <v>0</v>
      </c>
      <c r="H160" s="31">
        <v>0</v>
      </c>
      <c r="I160" s="31">
        <v>0</v>
      </c>
      <c r="J160" s="31">
        <v>0</v>
      </c>
      <c r="K160" s="32">
        <v>0</v>
      </c>
      <c r="L160" s="32">
        <v>0</v>
      </c>
      <c r="M160" s="32">
        <v>0</v>
      </c>
      <c r="N160" s="32">
        <v>0</v>
      </c>
      <c r="O160" s="32">
        <v>0</v>
      </c>
      <c r="P160" s="32">
        <v>2241.4</v>
      </c>
      <c r="Q160" s="32">
        <v>4482.8</v>
      </c>
      <c r="R160" s="32">
        <v>1169.67</v>
      </c>
      <c r="S160" s="33">
        <f t="shared" si="2"/>
        <v>3313.13</v>
      </c>
    </row>
    <row r="161" spans="1:19" x14ac:dyDescent="0.2">
      <c r="A161" s="19">
        <v>5420</v>
      </c>
      <c r="B161" s="8" t="s">
        <v>526</v>
      </c>
      <c r="C161" s="40">
        <v>43354</v>
      </c>
      <c r="D161" s="32" t="s">
        <v>216</v>
      </c>
      <c r="E161" s="47" t="s">
        <v>576</v>
      </c>
      <c r="F161" s="31">
        <v>942.31</v>
      </c>
      <c r="G161" s="32">
        <v>0</v>
      </c>
      <c r="H161" s="31">
        <v>0</v>
      </c>
      <c r="I161" s="31">
        <v>0</v>
      </c>
      <c r="J161" s="31">
        <v>0</v>
      </c>
      <c r="K161" s="32">
        <v>0</v>
      </c>
      <c r="L161" s="32">
        <v>0</v>
      </c>
      <c r="M161" s="32">
        <v>99.69</v>
      </c>
      <c r="N161" s="32">
        <v>0</v>
      </c>
      <c r="O161" s="32">
        <v>870</v>
      </c>
      <c r="P161" s="32">
        <v>0</v>
      </c>
      <c r="Q161" s="32">
        <v>1912</v>
      </c>
      <c r="R161" s="32">
        <v>945.38</v>
      </c>
      <c r="S161" s="33">
        <f t="shared" si="2"/>
        <v>966.62</v>
      </c>
    </row>
    <row r="162" spans="1:19" x14ac:dyDescent="0.2">
      <c r="A162" s="19">
        <v>5402</v>
      </c>
      <c r="B162" s="8" t="s">
        <v>6</v>
      </c>
      <c r="C162" s="40">
        <v>43312</v>
      </c>
      <c r="D162" s="8" t="s">
        <v>476</v>
      </c>
      <c r="E162" s="46" t="s">
        <v>569</v>
      </c>
      <c r="F162" s="31">
        <v>5000</v>
      </c>
      <c r="G162" s="32">
        <v>0</v>
      </c>
      <c r="H162" s="31">
        <v>0</v>
      </c>
      <c r="I162" s="31">
        <v>0</v>
      </c>
      <c r="J162" s="31">
        <v>0</v>
      </c>
      <c r="K162" s="32">
        <v>0</v>
      </c>
      <c r="L162" s="32">
        <v>0</v>
      </c>
      <c r="M162" s="32">
        <v>0</v>
      </c>
      <c r="N162" s="32">
        <v>0</v>
      </c>
      <c r="O162" s="32">
        <v>0</v>
      </c>
      <c r="P162" s="32">
        <v>0</v>
      </c>
      <c r="Q162" s="32">
        <v>5000</v>
      </c>
      <c r="R162" s="32">
        <v>787.15</v>
      </c>
      <c r="S162" s="33">
        <f t="shared" si="2"/>
        <v>4212.8500000000004</v>
      </c>
    </row>
    <row r="163" spans="1:19" x14ac:dyDescent="0.2">
      <c r="A163" s="4">
        <v>4494</v>
      </c>
      <c r="B163" s="16" t="s">
        <v>227</v>
      </c>
      <c r="C163" s="39">
        <v>37355</v>
      </c>
      <c r="D163" s="6" t="s">
        <v>160</v>
      </c>
      <c r="E163" s="45" t="s">
        <v>567</v>
      </c>
      <c r="F163" s="31">
        <v>5066.22</v>
      </c>
      <c r="G163" s="32">
        <v>0</v>
      </c>
      <c r="H163" s="31">
        <v>0</v>
      </c>
      <c r="I163" s="31">
        <v>0</v>
      </c>
      <c r="J163" s="31">
        <v>0</v>
      </c>
      <c r="K163" s="32">
        <v>0</v>
      </c>
      <c r="L163" s="32">
        <v>3500</v>
      </c>
      <c r="M163" s="32">
        <v>0</v>
      </c>
      <c r="N163" s="32">
        <v>0</v>
      </c>
      <c r="O163" s="32">
        <v>0</v>
      </c>
      <c r="P163" s="32">
        <v>0</v>
      </c>
      <c r="Q163" s="32">
        <v>8566.2199999999993</v>
      </c>
      <c r="R163" s="32">
        <v>3058.67</v>
      </c>
      <c r="S163" s="33">
        <f t="shared" si="2"/>
        <v>5507.5499999999993</v>
      </c>
    </row>
    <row r="164" spans="1:19" x14ac:dyDescent="0.2">
      <c r="A164" s="11">
        <v>4779</v>
      </c>
      <c r="B164" s="16" t="s">
        <v>228</v>
      </c>
      <c r="C164" s="39">
        <v>38898</v>
      </c>
      <c r="D164" s="6" t="s">
        <v>278</v>
      </c>
      <c r="E164" s="45" t="s">
        <v>168</v>
      </c>
      <c r="F164" s="31">
        <v>4588.6400000000003</v>
      </c>
      <c r="G164" s="32">
        <v>0</v>
      </c>
      <c r="H164" s="31">
        <v>0</v>
      </c>
      <c r="I164" s="31">
        <v>0</v>
      </c>
      <c r="J164" s="31">
        <v>0</v>
      </c>
      <c r="K164" s="32">
        <v>0</v>
      </c>
      <c r="L164" s="32">
        <v>0</v>
      </c>
      <c r="M164" s="32">
        <v>0</v>
      </c>
      <c r="N164" s="32">
        <v>0</v>
      </c>
      <c r="O164" s="32">
        <v>0</v>
      </c>
      <c r="P164" s="32">
        <v>0</v>
      </c>
      <c r="Q164" s="32">
        <v>4588.6400000000003</v>
      </c>
      <c r="R164" s="32">
        <v>1375.08</v>
      </c>
      <c r="S164" s="33">
        <f t="shared" si="2"/>
        <v>3213.5600000000004</v>
      </c>
    </row>
    <row r="165" spans="1:19" x14ac:dyDescent="0.2">
      <c r="A165" s="19">
        <v>5434</v>
      </c>
      <c r="B165" s="8" t="s">
        <v>527</v>
      </c>
      <c r="C165" s="40">
        <v>43360</v>
      </c>
      <c r="D165" s="32" t="s">
        <v>402</v>
      </c>
      <c r="E165" s="47" t="s">
        <v>168</v>
      </c>
      <c r="F165" s="31">
        <v>1591.16</v>
      </c>
      <c r="G165" s="32">
        <v>0</v>
      </c>
      <c r="H165" s="31">
        <v>0</v>
      </c>
      <c r="I165" s="31">
        <v>0</v>
      </c>
      <c r="J165" s="31">
        <v>0</v>
      </c>
      <c r="K165" s="32">
        <v>0</v>
      </c>
      <c r="L165" s="32">
        <v>0</v>
      </c>
      <c r="M165" s="32">
        <v>0</v>
      </c>
      <c r="N165" s="32">
        <v>0</v>
      </c>
      <c r="O165" s="32">
        <v>0</v>
      </c>
      <c r="P165" s="32">
        <v>0</v>
      </c>
      <c r="Q165" s="32">
        <v>1591.16</v>
      </c>
      <c r="R165" s="32">
        <v>127.29</v>
      </c>
      <c r="S165" s="33">
        <f t="shared" si="2"/>
        <v>1463.8700000000001</v>
      </c>
    </row>
    <row r="166" spans="1:19" x14ac:dyDescent="0.2">
      <c r="A166" s="11">
        <v>5055</v>
      </c>
      <c r="B166" s="16" t="s">
        <v>229</v>
      </c>
      <c r="C166" s="39">
        <v>41386</v>
      </c>
      <c r="D166" s="6" t="s">
        <v>21</v>
      </c>
      <c r="E166" s="45" t="s">
        <v>567</v>
      </c>
      <c r="F166" s="31">
        <v>1353.95</v>
      </c>
      <c r="G166" s="32">
        <v>0</v>
      </c>
      <c r="H166" s="31">
        <v>0</v>
      </c>
      <c r="I166" s="31">
        <v>190.8</v>
      </c>
      <c r="J166" s="31">
        <v>1029.8399999999999</v>
      </c>
      <c r="K166" s="32">
        <v>0</v>
      </c>
      <c r="L166" s="32">
        <v>0</v>
      </c>
      <c r="M166" s="32">
        <v>0</v>
      </c>
      <c r="N166" s="32">
        <v>0</v>
      </c>
      <c r="O166" s="32">
        <v>0</v>
      </c>
      <c r="P166" s="32">
        <v>0</v>
      </c>
      <c r="Q166" s="32">
        <v>2574.59</v>
      </c>
      <c r="R166" s="32">
        <v>619.51</v>
      </c>
      <c r="S166" s="33">
        <f t="shared" si="2"/>
        <v>1955.0800000000002</v>
      </c>
    </row>
    <row r="167" spans="1:19" x14ac:dyDescent="0.2">
      <c r="A167" s="19">
        <v>5454</v>
      </c>
      <c r="B167" s="8" t="s">
        <v>528</v>
      </c>
      <c r="C167" s="40">
        <v>43361</v>
      </c>
      <c r="D167" s="32" t="s">
        <v>590</v>
      </c>
      <c r="E167" s="47" t="s">
        <v>168</v>
      </c>
      <c r="F167" s="31">
        <v>1477.51</v>
      </c>
      <c r="G167" s="32">
        <v>0</v>
      </c>
      <c r="H167" s="31">
        <v>0</v>
      </c>
      <c r="I167" s="31">
        <v>0</v>
      </c>
      <c r="J167" s="31">
        <v>0</v>
      </c>
      <c r="K167" s="32">
        <v>0</v>
      </c>
      <c r="L167" s="32">
        <v>0</v>
      </c>
      <c r="M167" s="32">
        <v>0</v>
      </c>
      <c r="N167" s="32">
        <v>0</v>
      </c>
      <c r="O167" s="32">
        <v>0</v>
      </c>
      <c r="P167" s="32">
        <v>0</v>
      </c>
      <c r="Q167" s="32">
        <v>1477.51</v>
      </c>
      <c r="R167" s="32">
        <v>118.2</v>
      </c>
      <c r="S167" s="33">
        <f t="shared" si="2"/>
        <v>1359.31</v>
      </c>
    </row>
    <row r="168" spans="1:19" x14ac:dyDescent="0.2">
      <c r="A168" s="7">
        <v>4763</v>
      </c>
      <c r="B168" s="9" t="s">
        <v>52</v>
      </c>
      <c r="C168" s="42">
        <v>38778</v>
      </c>
      <c r="D168" s="5" t="s">
        <v>160</v>
      </c>
      <c r="E168" s="48" t="s">
        <v>572</v>
      </c>
      <c r="F168" s="31">
        <v>4588.6400000000003</v>
      </c>
      <c r="G168" s="32">
        <v>0</v>
      </c>
      <c r="H168" s="31">
        <v>0</v>
      </c>
      <c r="I168" s="31">
        <v>0</v>
      </c>
      <c r="J168" s="31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  <c r="P168" s="32">
        <v>0</v>
      </c>
      <c r="Q168" s="32">
        <v>4588.6400000000003</v>
      </c>
      <c r="R168" s="32">
        <v>2089.65</v>
      </c>
      <c r="S168" s="33">
        <f t="shared" si="2"/>
        <v>2498.9900000000002</v>
      </c>
    </row>
    <row r="169" spans="1:19" x14ac:dyDescent="0.2">
      <c r="A169" s="19">
        <v>5354</v>
      </c>
      <c r="B169" s="34" t="s">
        <v>485</v>
      </c>
      <c r="C169" s="40">
        <v>43269</v>
      </c>
      <c r="D169" s="8" t="s">
        <v>476</v>
      </c>
      <c r="E169" s="46" t="s">
        <v>577</v>
      </c>
      <c r="F169" s="31">
        <v>3000</v>
      </c>
      <c r="G169" s="32">
        <v>0</v>
      </c>
      <c r="H169" s="31">
        <v>0</v>
      </c>
      <c r="I169" s="31">
        <v>0</v>
      </c>
      <c r="J169" s="31">
        <v>0</v>
      </c>
      <c r="K169" s="32">
        <v>0</v>
      </c>
      <c r="L169" s="32">
        <v>0</v>
      </c>
      <c r="M169" s="32">
        <v>0</v>
      </c>
      <c r="N169" s="32">
        <v>0</v>
      </c>
      <c r="O169" s="32">
        <v>0</v>
      </c>
      <c r="P169" s="32">
        <v>0</v>
      </c>
      <c r="Q169" s="32">
        <v>3000</v>
      </c>
      <c r="R169" s="32">
        <v>392.45</v>
      </c>
      <c r="S169" s="33">
        <f t="shared" si="2"/>
        <v>2607.5500000000002</v>
      </c>
    </row>
    <row r="170" spans="1:19" x14ac:dyDescent="0.2">
      <c r="A170" s="4">
        <v>64</v>
      </c>
      <c r="B170" s="16" t="s">
        <v>230</v>
      </c>
      <c r="C170" s="39">
        <v>28034</v>
      </c>
      <c r="D170" s="6" t="s">
        <v>609</v>
      </c>
      <c r="E170" s="45" t="s">
        <v>112</v>
      </c>
      <c r="F170" s="31">
        <v>1614.86</v>
      </c>
      <c r="G170" s="32">
        <v>1566.84</v>
      </c>
      <c r="H170" s="31">
        <v>0</v>
      </c>
      <c r="I170" s="31">
        <v>0</v>
      </c>
      <c r="J170" s="31">
        <v>1060.57</v>
      </c>
      <c r="K170" s="32">
        <v>0</v>
      </c>
      <c r="L170" s="32">
        <v>0</v>
      </c>
      <c r="M170" s="32">
        <v>0</v>
      </c>
      <c r="N170" s="32">
        <v>0</v>
      </c>
      <c r="O170" s="32">
        <v>0</v>
      </c>
      <c r="P170" s="32">
        <v>0</v>
      </c>
      <c r="Q170" s="32">
        <v>4242.2700000000004</v>
      </c>
      <c r="R170" s="32">
        <v>1300.54</v>
      </c>
      <c r="S170" s="33">
        <f t="shared" si="2"/>
        <v>2941.7300000000005</v>
      </c>
    </row>
    <row r="171" spans="1:19" x14ac:dyDescent="0.2">
      <c r="A171" s="19">
        <v>5442</v>
      </c>
      <c r="B171" s="8" t="s">
        <v>529</v>
      </c>
      <c r="C171" s="40">
        <v>43360</v>
      </c>
      <c r="D171" s="32" t="s">
        <v>21</v>
      </c>
      <c r="E171" s="47" t="s">
        <v>168</v>
      </c>
      <c r="F171" s="31">
        <v>561.05999999999995</v>
      </c>
      <c r="G171" s="32">
        <v>0</v>
      </c>
      <c r="H171" s="31">
        <v>0</v>
      </c>
      <c r="I171" s="31">
        <v>89.04</v>
      </c>
      <c r="J171" s="31">
        <v>0</v>
      </c>
      <c r="K171" s="32">
        <v>0</v>
      </c>
      <c r="L171" s="32">
        <v>0</v>
      </c>
      <c r="M171" s="32">
        <v>0</v>
      </c>
      <c r="N171" s="32">
        <v>0</v>
      </c>
      <c r="O171" s="32">
        <v>0</v>
      </c>
      <c r="P171" s="32">
        <v>0</v>
      </c>
      <c r="Q171" s="32">
        <v>650.1</v>
      </c>
      <c r="R171" s="32">
        <v>52</v>
      </c>
      <c r="S171" s="33">
        <f t="shared" si="2"/>
        <v>598.1</v>
      </c>
    </row>
    <row r="172" spans="1:19" x14ac:dyDescent="0.2">
      <c r="A172" s="4">
        <v>444</v>
      </c>
      <c r="B172" s="16" t="s">
        <v>231</v>
      </c>
      <c r="C172" s="39">
        <v>35828</v>
      </c>
      <c r="D172" s="6" t="s">
        <v>585</v>
      </c>
      <c r="E172" s="45" t="s">
        <v>112</v>
      </c>
      <c r="F172" s="31">
        <v>1614.86</v>
      </c>
      <c r="G172" s="32">
        <v>771.41</v>
      </c>
      <c r="H172" s="31">
        <v>0</v>
      </c>
      <c r="I172" s="31">
        <v>0</v>
      </c>
      <c r="J172" s="31">
        <v>0</v>
      </c>
      <c r="K172" s="32">
        <v>0</v>
      </c>
      <c r="L172" s="32">
        <v>0</v>
      </c>
      <c r="M172" s="32">
        <v>0</v>
      </c>
      <c r="N172" s="32">
        <v>0</v>
      </c>
      <c r="O172" s="32">
        <v>0</v>
      </c>
      <c r="P172" s="32">
        <v>0</v>
      </c>
      <c r="Q172" s="32">
        <v>2386.27</v>
      </c>
      <c r="R172" s="32">
        <v>683.98</v>
      </c>
      <c r="S172" s="33">
        <f t="shared" si="2"/>
        <v>1702.29</v>
      </c>
    </row>
    <row r="173" spans="1:19" x14ac:dyDescent="0.2">
      <c r="A173" s="12">
        <v>209</v>
      </c>
      <c r="B173" s="9" t="s">
        <v>53</v>
      </c>
      <c r="C173" s="42">
        <v>32417</v>
      </c>
      <c r="D173" s="5" t="s">
        <v>607</v>
      </c>
      <c r="E173" s="48" t="s">
        <v>112</v>
      </c>
      <c r="F173" s="31">
        <v>6698.88</v>
      </c>
      <c r="G173" s="32">
        <v>742.29</v>
      </c>
      <c r="H173" s="31">
        <v>0</v>
      </c>
      <c r="I173" s="31">
        <v>0</v>
      </c>
      <c r="J173" s="31">
        <v>0</v>
      </c>
      <c r="K173" s="32">
        <v>0</v>
      </c>
      <c r="L173" s="32">
        <v>1500</v>
      </c>
      <c r="M173" s="32">
        <v>0</v>
      </c>
      <c r="N173" s="32">
        <v>0</v>
      </c>
      <c r="O173" s="32">
        <v>0</v>
      </c>
      <c r="P173" s="32">
        <v>0</v>
      </c>
      <c r="Q173" s="32">
        <v>8941.17</v>
      </c>
      <c r="R173" s="32">
        <v>4455.9799999999996</v>
      </c>
      <c r="S173" s="33">
        <f t="shared" si="2"/>
        <v>4485.1900000000005</v>
      </c>
    </row>
    <row r="174" spans="1:19" x14ac:dyDescent="0.2">
      <c r="A174" s="19">
        <v>5351</v>
      </c>
      <c r="B174" s="34" t="s">
        <v>486</v>
      </c>
      <c r="C174" s="40">
        <v>43255</v>
      </c>
      <c r="D174" s="8" t="s">
        <v>119</v>
      </c>
      <c r="E174" s="46" t="s">
        <v>580</v>
      </c>
      <c r="F174" s="31">
        <v>440.1</v>
      </c>
      <c r="G174" s="32">
        <v>0</v>
      </c>
      <c r="H174" s="31">
        <v>0</v>
      </c>
      <c r="I174" s="31">
        <v>0</v>
      </c>
      <c r="J174" s="31">
        <v>0</v>
      </c>
      <c r="K174" s="32">
        <v>0</v>
      </c>
      <c r="L174" s="32">
        <v>0</v>
      </c>
      <c r="M174" s="32">
        <v>0</v>
      </c>
      <c r="N174" s="32">
        <v>0</v>
      </c>
      <c r="O174" s="32">
        <v>0</v>
      </c>
      <c r="P174" s="32">
        <v>0</v>
      </c>
      <c r="Q174" s="32">
        <v>440.1</v>
      </c>
      <c r="R174" s="32">
        <v>62.2</v>
      </c>
      <c r="S174" s="33">
        <f t="shared" si="2"/>
        <v>377.90000000000003</v>
      </c>
    </row>
    <row r="175" spans="1:19" x14ac:dyDescent="0.2">
      <c r="A175" s="4">
        <v>4346</v>
      </c>
      <c r="B175" s="16" t="s">
        <v>232</v>
      </c>
      <c r="C175" s="39">
        <v>37032</v>
      </c>
      <c r="D175" s="6" t="s">
        <v>130</v>
      </c>
      <c r="E175" s="45" t="s">
        <v>168</v>
      </c>
      <c r="F175" s="31">
        <v>2935.39</v>
      </c>
      <c r="G175" s="32">
        <v>0</v>
      </c>
      <c r="H175" s="31">
        <v>0</v>
      </c>
      <c r="I175" s="31">
        <v>0</v>
      </c>
      <c r="J175" s="31">
        <v>0</v>
      </c>
      <c r="K175" s="32">
        <v>0</v>
      </c>
      <c r="L175" s="32">
        <v>0</v>
      </c>
      <c r="M175" s="32">
        <v>0</v>
      </c>
      <c r="N175" s="32">
        <v>0</v>
      </c>
      <c r="O175" s="32">
        <v>0</v>
      </c>
      <c r="P175" s="32">
        <v>0</v>
      </c>
      <c r="Q175" s="32">
        <v>2935.39</v>
      </c>
      <c r="R175" s="32">
        <v>1663.64</v>
      </c>
      <c r="S175" s="33">
        <f t="shared" si="2"/>
        <v>1271.7499999999998</v>
      </c>
    </row>
    <row r="176" spans="1:19" x14ac:dyDescent="0.2">
      <c r="A176" s="7">
        <v>5257</v>
      </c>
      <c r="B176" s="9" t="s">
        <v>54</v>
      </c>
      <c r="C176" s="42">
        <v>42933</v>
      </c>
      <c r="D176" s="5" t="s">
        <v>111</v>
      </c>
      <c r="E176" s="48" t="s">
        <v>112</v>
      </c>
      <c r="F176" s="31">
        <v>2122.39</v>
      </c>
      <c r="G176" s="32">
        <v>0</v>
      </c>
      <c r="H176" s="31">
        <v>0</v>
      </c>
      <c r="I176" s="31">
        <v>0</v>
      </c>
      <c r="J176" s="31">
        <v>0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2122.39</v>
      </c>
      <c r="R176" s="32">
        <v>325.39999999999998</v>
      </c>
      <c r="S176" s="33">
        <f t="shared" si="2"/>
        <v>1796.9899999999998</v>
      </c>
    </row>
    <row r="177" spans="1:19" x14ac:dyDescent="0.2">
      <c r="A177" s="19">
        <v>5432</v>
      </c>
      <c r="B177" s="8" t="s">
        <v>530</v>
      </c>
      <c r="C177" s="40">
        <v>43355</v>
      </c>
      <c r="D177" s="32" t="s">
        <v>114</v>
      </c>
      <c r="E177" s="46" t="s">
        <v>580</v>
      </c>
      <c r="F177" s="31">
        <v>525.66999999999996</v>
      </c>
      <c r="G177" s="32">
        <v>0</v>
      </c>
      <c r="H177" s="31">
        <v>0</v>
      </c>
      <c r="I177" s="31">
        <v>0</v>
      </c>
      <c r="J177" s="31">
        <v>0</v>
      </c>
      <c r="K177" s="32">
        <v>0</v>
      </c>
      <c r="L177" s="32">
        <v>0</v>
      </c>
      <c r="M177" s="32">
        <v>0</v>
      </c>
      <c r="N177" s="32">
        <v>54.47</v>
      </c>
      <c r="O177" s="32">
        <v>0</v>
      </c>
      <c r="P177" s="32">
        <v>0</v>
      </c>
      <c r="Q177" s="32">
        <v>580.14</v>
      </c>
      <c r="R177" s="32">
        <v>0</v>
      </c>
      <c r="S177" s="33">
        <f t="shared" si="2"/>
        <v>580.14</v>
      </c>
    </row>
    <row r="178" spans="1:19" x14ac:dyDescent="0.2">
      <c r="A178" s="14">
        <v>5404</v>
      </c>
      <c r="B178" s="15" t="s">
        <v>508</v>
      </c>
      <c r="C178" s="41">
        <v>43334</v>
      </c>
      <c r="D178" s="32" t="s">
        <v>114</v>
      </c>
      <c r="E178" s="46" t="s">
        <v>580</v>
      </c>
      <c r="F178" s="31">
        <v>830</v>
      </c>
      <c r="G178" s="32">
        <v>0</v>
      </c>
      <c r="H178" s="31">
        <v>0</v>
      </c>
      <c r="I178" s="31">
        <v>0</v>
      </c>
      <c r="J178" s="31">
        <v>0</v>
      </c>
      <c r="K178" s="32">
        <v>0</v>
      </c>
      <c r="L178" s="32">
        <v>0</v>
      </c>
      <c r="M178" s="32">
        <v>0</v>
      </c>
      <c r="N178" s="32">
        <v>86</v>
      </c>
      <c r="O178" s="32">
        <v>0</v>
      </c>
      <c r="P178" s="32">
        <v>0</v>
      </c>
      <c r="Q178" s="32">
        <v>916</v>
      </c>
      <c r="R178" s="32">
        <v>0</v>
      </c>
      <c r="S178" s="33">
        <f t="shared" si="2"/>
        <v>916</v>
      </c>
    </row>
    <row r="179" spans="1:19" x14ac:dyDescent="0.2">
      <c r="A179" s="19">
        <v>5321</v>
      </c>
      <c r="B179" s="9" t="s">
        <v>55</v>
      </c>
      <c r="C179" s="40">
        <v>43148</v>
      </c>
      <c r="D179" s="8" t="s">
        <v>21</v>
      </c>
      <c r="E179" s="46" t="s">
        <v>168</v>
      </c>
      <c r="F179" s="31">
        <v>1202.27</v>
      </c>
      <c r="G179" s="32">
        <v>0</v>
      </c>
      <c r="H179" s="31">
        <v>0</v>
      </c>
      <c r="I179" s="31">
        <v>190.8</v>
      </c>
      <c r="J179" s="31">
        <v>0</v>
      </c>
      <c r="K179" s="32">
        <v>0</v>
      </c>
      <c r="L179" s="32">
        <v>0</v>
      </c>
      <c r="M179" s="32">
        <v>0</v>
      </c>
      <c r="N179" s="32">
        <v>0</v>
      </c>
      <c r="O179" s="32">
        <v>0</v>
      </c>
      <c r="P179" s="32">
        <v>0</v>
      </c>
      <c r="Q179" s="32">
        <v>1393.07</v>
      </c>
      <c r="R179" s="32">
        <v>498.55</v>
      </c>
      <c r="S179" s="33">
        <f t="shared" si="2"/>
        <v>894.52</v>
      </c>
    </row>
    <row r="180" spans="1:19" x14ac:dyDescent="0.2">
      <c r="A180" s="19">
        <v>5312</v>
      </c>
      <c r="B180" s="9" t="s">
        <v>56</v>
      </c>
      <c r="C180" s="40">
        <v>43136</v>
      </c>
      <c r="D180" s="8" t="s">
        <v>605</v>
      </c>
      <c r="E180" s="46" t="s">
        <v>168</v>
      </c>
      <c r="F180" s="31">
        <v>2197.4499999999998</v>
      </c>
      <c r="G180" s="32">
        <v>0</v>
      </c>
      <c r="H180" s="31">
        <v>0</v>
      </c>
      <c r="I180" s="31">
        <v>0</v>
      </c>
      <c r="J180" s="31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0</v>
      </c>
      <c r="P180" s="32">
        <v>0</v>
      </c>
      <c r="Q180" s="32">
        <v>2197.4499999999998</v>
      </c>
      <c r="R180" s="32">
        <v>368.8</v>
      </c>
      <c r="S180" s="33">
        <f t="shared" si="2"/>
        <v>1828.6499999999999</v>
      </c>
    </row>
    <row r="181" spans="1:19" x14ac:dyDescent="0.2">
      <c r="A181" s="4">
        <v>4633</v>
      </c>
      <c r="B181" s="16" t="s">
        <v>233</v>
      </c>
      <c r="C181" s="39">
        <v>38201</v>
      </c>
      <c r="D181" s="6" t="s">
        <v>160</v>
      </c>
      <c r="E181" s="45" t="s">
        <v>566</v>
      </c>
      <c r="F181" s="31">
        <v>4869.5</v>
      </c>
      <c r="G181" s="32">
        <v>0</v>
      </c>
      <c r="H181" s="31">
        <v>0</v>
      </c>
      <c r="I181" s="31">
        <v>0</v>
      </c>
      <c r="J181" s="31">
        <v>0</v>
      </c>
      <c r="K181" s="32">
        <v>0</v>
      </c>
      <c r="L181" s="32">
        <v>3500</v>
      </c>
      <c r="M181" s="32">
        <v>0</v>
      </c>
      <c r="N181" s="32">
        <v>0</v>
      </c>
      <c r="O181" s="32">
        <v>0</v>
      </c>
      <c r="P181" s="32">
        <v>0</v>
      </c>
      <c r="Q181" s="32">
        <v>8369.5</v>
      </c>
      <c r="R181" s="32">
        <v>2771.21</v>
      </c>
      <c r="S181" s="33">
        <f t="shared" si="2"/>
        <v>5598.29</v>
      </c>
    </row>
    <row r="182" spans="1:19" x14ac:dyDescent="0.2">
      <c r="A182" s="4">
        <v>5178</v>
      </c>
      <c r="B182" s="16" t="s">
        <v>234</v>
      </c>
      <c r="C182" s="42">
        <v>42776</v>
      </c>
      <c r="D182" s="6" t="s">
        <v>21</v>
      </c>
      <c r="E182" s="45" t="s">
        <v>168</v>
      </c>
      <c r="F182" s="31">
        <v>1202.27</v>
      </c>
      <c r="G182" s="32">
        <v>0</v>
      </c>
      <c r="H182" s="31">
        <v>0</v>
      </c>
      <c r="I182" s="31">
        <v>190.8</v>
      </c>
      <c r="J182" s="31">
        <v>0</v>
      </c>
      <c r="K182" s="32">
        <v>0</v>
      </c>
      <c r="L182" s="32">
        <v>0</v>
      </c>
      <c r="M182" s="32">
        <v>0</v>
      </c>
      <c r="N182" s="32">
        <v>0</v>
      </c>
      <c r="O182" s="32">
        <v>0</v>
      </c>
      <c r="P182" s="32">
        <v>0</v>
      </c>
      <c r="Q182" s="32">
        <v>1393.07</v>
      </c>
      <c r="R182" s="32">
        <v>591.57000000000005</v>
      </c>
      <c r="S182" s="33">
        <f t="shared" si="2"/>
        <v>801.49999999999989</v>
      </c>
    </row>
    <row r="183" spans="1:19" x14ac:dyDescent="0.2">
      <c r="A183" s="4">
        <v>66</v>
      </c>
      <c r="B183" s="16" t="s">
        <v>235</v>
      </c>
      <c r="C183" s="39">
        <v>34596</v>
      </c>
      <c r="D183" s="6" t="s">
        <v>595</v>
      </c>
      <c r="E183" s="45" t="s">
        <v>570</v>
      </c>
      <c r="F183" s="31">
        <v>2172.56</v>
      </c>
      <c r="G183" s="32">
        <v>2610.08</v>
      </c>
      <c r="H183" s="31">
        <v>0</v>
      </c>
      <c r="I183" s="31">
        <v>0</v>
      </c>
      <c r="J183" s="31">
        <v>0</v>
      </c>
      <c r="K183" s="32">
        <v>0</v>
      </c>
      <c r="L183" s="32">
        <v>0</v>
      </c>
      <c r="M183" s="32">
        <v>0</v>
      </c>
      <c r="N183" s="32">
        <v>0</v>
      </c>
      <c r="O183" s="32">
        <v>0</v>
      </c>
      <c r="P183" s="32">
        <v>0</v>
      </c>
      <c r="Q183" s="32">
        <v>4782.6400000000003</v>
      </c>
      <c r="R183" s="32">
        <v>1979.2</v>
      </c>
      <c r="S183" s="33">
        <f t="shared" si="2"/>
        <v>2803.4400000000005</v>
      </c>
    </row>
    <row r="184" spans="1:19" x14ac:dyDescent="0.2">
      <c r="A184" s="19">
        <v>1091</v>
      </c>
      <c r="B184" s="9" t="s">
        <v>57</v>
      </c>
      <c r="C184" s="40">
        <v>43144</v>
      </c>
      <c r="D184" s="8" t="s">
        <v>475</v>
      </c>
      <c r="E184" s="46" t="s">
        <v>580</v>
      </c>
      <c r="F184" s="31">
        <v>0</v>
      </c>
      <c r="G184" s="32">
        <v>0</v>
      </c>
      <c r="H184" s="31">
        <v>0</v>
      </c>
      <c r="I184" s="31">
        <v>0</v>
      </c>
      <c r="J184" s="31">
        <v>0</v>
      </c>
      <c r="K184" s="32">
        <v>0</v>
      </c>
      <c r="L184" s="32">
        <v>1000</v>
      </c>
      <c r="M184" s="32">
        <v>0</v>
      </c>
      <c r="N184" s="32">
        <v>0</v>
      </c>
      <c r="O184" s="32">
        <v>0</v>
      </c>
      <c r="P184" s="32">
        <v>0</v>
      </c>
      <c r="Q184" s="32">
        <v>1000</v>
      </c>
      <c r="R184" s="32">
        <v>80</v>
      </c>
      <c r="S184" s="33">
        <f t="shared" si="2"/>
        <v>920</v>
      </c>
    </row>
    <row r="185" spans="1:19" x14ac:dyDescent="0.2">
      <c r="A185" s="19">
        <v>5313</v>
      </c>
      <c r="B185" s="9" t="s">
        <v>58</v>
      </c>
      <c r="C185" s="42">
        <v>43136</v>
      </c>
      <c r="D185" s="5" t="s">
        <v>605</v>
      </c>
      <c r="E185" s="48" t="s">
        <v>168</v>
      </c>
      <c r="F185" s="31">
        <v>2197.4499999999998</v>
      </c>
      <c r="G185" s="32">
        <v>0</v>
      </c>
      <c r="H185" s="31">
        <v>0</v>
      </c>
      <c r="I185" s="31">
        <v>0</v>
      </c>
      <c r="J185" s="31">
        <v>0</v>
      </c>
      <c r="K185" s="32">
        <v>0</v>
      </c>
      <c r="L185" s="32">
        <v>0</v>
      </c>
      <c r="M185" s="32">
        <v>0</v>
      </c>
      <c r="N185" s="32">
        <v>0</v>
      </c>
      <c r="O185" s="32">
        <v>0</v>
      </c>
      <c r="P185" s="32">
        <v>0</v>
      </c>
      <c r="Q185" s="32">
        <v>2197.4499999999998</v>
      </c>
      <c r="R185" s="32">
        <v>209.95</v>
      </c>
      <c r="S185" s="33">
        <f t="shared" si="2"/>
        <v>1987.4999999999998</v>
      </c>
    </row>
    <row r="186" spans="1:19" x14ac:dyDescent="0.2">
      <c r="A186" s="4">
        <v>4651</v>
      </c>
      <c r="B186" s="16" t="s">
        <v>236</v>
      </c>
      <c r="C186" s="39">
        <v>38356</v>
      </c>
      <c r="D186" s="6" t="s">
        <v>130</v>
      </c>
      <c r="E186" s="45" t="s">
        <v>112</v>
      </c>
      <c r="F186" s="31">
        <v>3240.9</v>
      </c>
      <c r="G186" s="32">
        <v>1258.08</v>
      </c>
      <c r="H186" s="31">
        <v>0</v>
      </c>
      <c r="I186" s="31">
        <v>0</v>
      </c>
      <c r="J186" s="31">
        <v>0</v>
      </c>
      <c r="K186" s="32">
        <v>0</v>
      </c>
      <c r="L186" s="32">
        <v>1000</v>
      </c>
      <c r="M186" s="32">
        <v>0</v>
      </c>
      <c r="N186" s="32">
        <v>0</v>
      </c>
      <c r="O186" s="32">
        <v>0</v>
      </c>
      <c r="P186" s="32">
        <v>0</v>
      </c>
      <c r="Q186" s="32">
        <v>5498.98</v>
      </c>
      <c r="R186" s="32">
        <v>2103.77</v>
      </c>
      <c r="S186" s="33">
        <f t="shared" si="2"/>
        <v>3395.2099999999996</v>
      </c>
    </row>
    <row r="187" spans="1:19" x14ac:dyDescent="0.2">
      <c r="A187" s="4">
        <v>355</v>
      </c>
      <c r="B187" s="16" t="s">
        <v>237</v>
      </c>
      <c r="C187" s="39">
        <v>35066</v>
      </c>
      <c r="D187" s="6" t="s">
        <v>584</v>
      </c>
      <c r="E187" s="45" t="s">
        <v>566</v>
      </c>
      <c r="F187" s="31">
        <v>2331.9499999999998</v>
      </c>
      <c r="G187" s="32">
        <v>0</v>
      </c>
      <c r="H187" s="31">
        <v>0</v>
      </c>
      <c r="I187" s="31">
        <v>0</v>
      </c>
      <c r="J187" s="31">
        <v>0</v>
      </c>
      <c r="K187" s="32">
        <v>0</v>
      </c>
      <c r="L187" s="32">
        <v>0</v>
      </c>
      <c r="M187" s="32">
        <v>0</v>
      </c>
      <c r="N187" s="32">
        <v>0</v>
      </c>
      <c r="O187" s="32">
        <v>0</v>
      </c>
      <c r="P187" s="32">
        <v>0</v>
      </c>
      <c r="Q187" s="32">
        <v>2331.9499999999998</v>
      </c>
      <c r="R187" s="32">
        <v>607.73</v>
      </c>
      <c r="S187" s="33">
        <f t="shared" si="2"/>
        <v>1724.2199999999998</v>
      </c>
    </row>
    <row r="188" spans="1:19" x14ac:dyDescent="0.2">
      <c r="A188" s="13">
        <v>5397</v>
      </c>
      <c r="B188" s="15" t="s">
        <v>496</v>
      </c>
      <c r="C188" s="41">
        <v>43297</v>
      </c>
      <c r="D188" s="32" t="s">
        <v>114</v>
      </c>
      <c r="E188" s="46" t="s">
        <v>580</v>
      </c>
      <c r="F188" s="31">
        <v>830</v>
      </c>
      <c r="G188" s="32">
        <v>0</v>
      </c>
      <c r="H188" s="31">
        <v>0</v>
      </c>
      <c r="I188" s="31">
        <v>0</v>
      </c>
      <c r="J188" s="31">
        <v>0</v>
      </c>
      <c r="K188" s="32">
        <v>0</v>
      </c>
      <c r="L188" s="32">
        <v>0</v>
      </c>
      <c r="M188" s="32">
        <v>0</v>
      </c>
      <c r="N188" s="32">
        <v>86</v>
      </c>
      <c r="O188" s="32">
        <v>0</v>
      </c>
      <c r="P188" s="32">
        <v>0</v>
      </c>
      <c r="Q188" s="32">
        <v>916</v>
      </c>
      <c r="R188" s="32">
        <v>0</v>
      </c>
      <c r="S188" s="33">
        <f t="shared" si="2"/>
        <v>916</v>
      </c>
    </row>
    <row r="189" spans="1:19" x14ac:dyDescent="0.2">
      <c r="A189" s="4">
        <v>4979</v>
      </c>
      <c r="B189" s="16" t="s">
        <v>238</v>
      </c>
      <c r="C189" s="39">
        <v>40603</v>
      </c>
      <c r="D189" s="6" t="s">
        <v>130</v>
      </c>
      <c r="E189" s="45" t="s">
        <v>112</v>
      </c>
      <c r="F189" s="31">
        <v>3240.9</v>
      </c>
      <c r="G189" s="32">
        <v>219.85</v>
      </c>
      <c r="H189" s="31">
        <v>0</v>
      </c>
      <c r="I189" s="31">
        <v>0</v>
      </c>
      <c r="J189" s="31">
        <v>0</v>
      </c>
      <c r="K189" s="32">
        <v>0</v>
      </c>
      <c r="L189" s="32">
        <v>3000</v>
      </c>
      <c r="M189" s="32">
        <v>0</v>
      </c>
      <c r="N189" s="32">
        <v>0</v>
      </c>
      <c r="O189" s="32">
        <v>0</v>
      </c>
      <c r="P189" s="32">
        <v>0</v>
      </c>
      <c r="Q189" s="32">
        <v>6460.75</v>
      </c>
      <c r="R189" s="32">
        <v>1362.59</v>
      </c>
      <c r="S189" s="33">
        <f t="shared" si="2"/>
        <v>5098.16</v>
      </c>
    </row>
    <row r="190" spans="1:19" x14ac:dyDescent="0.2">
      <c r="A190" s="4">
        <v>4399</v>
      </c>
      <c r="B190" s="16" t="s">
        <v>239</v>
      </c>
      <c r="C190" s="39">
        <v>37137</v>
      </c>
      <c r="D190" s="6" t="s">
        <v>584</v>
      </c>
      <c r="E190" s="45" t="s">
        <v>578</v>
      </c>
      <c r="F190" s="31">
        <v>2426.16</v>
      </c>
      <c r="G190" s="32">
        <v>0</v>
      </c>
      <c r="H190" s="31">
        <v>0</v>
      </c>
      <c r="I190" s="31">
        <v>0</v>
      </c>
      <c r="J190" s="31">
        <v>1617.44</v>
      </c>
      <c r="K190" s="32">
        <v>0</v>
      </c>
      <c r="L190" s="32">
        <v>0</v>
      </c>
      <c r="M190" s="32">
        <v>0</v>
      </c>
      <c r="N190" s="32">
        <v>0</v>
      </c>
      <c r="O190" s="32">
        <v>0</v>
      </c>
      <c r="P190" s="32">
        <v>0</v>
      </c>
      <c r="Q190" s="32">
        <v>4043.6</v>
      </c>
      <c r="R190" s="32">
        <v>836.86</v>
      </c>
      <c r="S190" s="33">
        <f t="shared" si="2"/>
        <v>3206.74</v>
      </c>
    </row>
    <row r="191" spans="1:19" x14ac:dyDescent="0.2">
      <c r="A191" s="4">
        <v>246</v>
      </c>
      <c r="B191" s="16" t="s">
        <v>240</v>
      </c>
      <c r="C191" s="39">
        <v>35404</v>
      </c>
      <c r="D191" s="6" t="s">
        <v>130</v>
      </c>
      <c r="E191" s="45" t="s">
        <v>112</v>
      </c>
      <c r="F191" s="31">
        <v>3240.9</v>
      </c>
      <c r="G191" s="32">
        <v>2374.19</v>
      </c>
      <c r="H191" s="31">
        <v>0</v>
      </c>
      <c r="I191" s="31">
        <v>0</v>
      </c>
      <c r="J191" s="31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5615.09</v>
      </c>
      <c r="R191" s="32">
        <v>1747.81</v>
      </c>
      <c r="S191" s="33">
        <f t="shared" si="2"/>
        <v>3867.28</v>
      </c>
    </row>
    <row r="192" spans="1:19" x14ac:dyDescent="0.2">
      <c r="A192" s="18">
        <v>5455</v>
      </c>
      <c r="B192" s="8" t="s">
        <v>531</v>
      </c>
      <c r="C192" s="40">
        <v>43362</v>
      </c>
      <c r="D192" s="32" t="s">
        <v>21</v>
      </c>
      <c r="E192" s="47" t="s">
        <v>168</v>
      </c>
      <c r="F192" s="31">
        <v>480.91</v>
      </c>
      <c r="G192" s="32">
        <v>0</v>
      </c>
      <c r="H192" s="31">
        <v>0</v>
      </c>
      <c r="I192" s="31">
        <v>76.319999999999993</v>
      </c>
      <c r="J192" s="31">
        <v>0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557.23</v>
      </c>
      <c r="R192" s="32">
        <v>44.57</v>
      </c>
      <c r="S192" s="33">
        <f t="shared" si="2"/>
        <v>512.66</v>
      </c>
    </row>
    <row r="193" spans="1:19" x14ac:dyDescent="0.2">
      <c r="A193" s="4">
        <v>762</v>
      </c>
      <c r="B193" s="16" t="s">
        <v>241</v>
      </c>
      <c r="C193" s="39">
        <v>36600</v>
      </c>
      <c r="D193" s="6" t="s">
        <v>591</v>
      </c>
      <c r="E193" s="45" t="s">
        <v>112</v>
      </c>
      <c r="F193" s="31">
        <v>5066.22</v>
      </c>
      <c r="G193" s="32">
        <v>322.01</v>
      </c>
      <c r="H193" s="31">
        <v>0</v>
      </c>
      <c r="I193" s="31">
        <v>190.8</v>
      </c>
      <c r="J193" s="31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5579.03</v>
      </c>
      <c r="R193" s="32">
        <v>1707.55</v>
      </c>
      <c r="S193" s="33">
        <f t="shared" si="2"/>
        <v>3871.4799999999996</v>
      </c>
    </row>
    <row r="194" spans="1:19" x14ac:dyDescent="0.2">
      <c r="A194" s="19">
        <v>5346</v>
      </c>
      <c r="B194" s="9" t="s">
        <v>59</v>
      </c>
      <c r="C194" s="40">
        <v>43241</v>
      </c>
      <c r="D194" s="8" t="s">
        <v>476</v>
      </c>
      <c r="E194" s="46" t="s">
        <v>569</v>
      </c>
      <c r="F194" s="31">
        <v>5000</v>
      </c>
      <c r="G194" s="32">
        <v>0</v>
      </c>
      <c r="H194" s="31">
        <v>0</v>
      </c>
      <c r="I194" s="31">
        <v>0</v>
      </c>
      <c r="J194" s="31">
        <v>0</v>
      </c>
      <c r="K194" s="32">
        <v>0</v>
      </c>
      <c r="L194" s="32">
        <v>0</v>
      </c>
      <c r="M194" s="32">
        <v>0</v>
      </c>
      <c r="N194" s="32">
        <v>0</v>
      </c>
      <c r="O194" s="32">
        <v>0</v>
      </c>
      <c r="P194" s="32">
        <v>0</v>
      </c>
      <c r="Q194" s="32">
        <v>5000</v>
      </c>
      <c r="R194" s="32">
        <v>915.12</v>
      </c>
      <c r="S194" s="33">
        <f t="shared" si="2"/>
        <v>4084.88</v>
      </c>
    </row>
    <row r="195" spans="1:19" x14ac:dyDescent="0.2">
      <c r="A195" s="12">
        <v>5244</v>
      </c>
      <c r="B195" s="9" t="s">
        <v>60</v>
      </c>
      <c r="C195" s="42">
        <v>42908</v>
      </c>
      <c r="D195" s="5" t="s">
        <v>114</v>
      </c>
      <c r="E195" s="46" t="s">
        <v>580</v>
      </c>
      <c r="F195" s="31">
        <v>830</v>
      </c>
      <c r="G195" s="32">
        <v>0</v>
      </c>
      <c r="H195" s="31">
        <v>0</v>
      </c>
      <c r="I195" s="31">
        <v>0</v>
      </c>
      <c r="J195" s="31">
        <v>0</v>
      </c>
      <c r="K195" s="32">
        <v>0</v>
      </c>
      <c r="L195" s="32">
        <v>0</v>
      </c>
      <c r="M195" s="32">
        <v>0</v>
      </c>
      <c r="N195" s="32">
        <v>86</v>
      </c>
      <c r="O195" s="32">
        <v>0</v>
      </c>
      <c r="P195" s="32">
        <v>0</v>
      </c>
      <c r="Q195" s="32">
        <v>916</v>
      </c>
      <c r="R195" s="32">
        <v>0</v>
      </c>
      <c r="S195" s="33">
        <f t="shared" si="2"/>
        <v>916</v>
      </c>
    </row>
    <row r="196" spans="1:19" x14ac:dyDescent="0.2">
      <c r="A196" s="7">
        <v>5280</v>
      </c>
      <c r="B196" s="9" t="s">
        <v>61</v>
      </c>
      <c r="C196" s="42">
        <v>43018</v>
      </c>
      <c r="D196" s="5" t="s">
        <v>586</v>
      </c>
      <c r="E196" s="48" t="s">
        <v>168</v>
      </c>
      <c r="F196" s="31">
        <v>2496.5700000000002</v>
      </c>
      <c r="G196" s="32">
        <v>0</v>
      </c>
      <c r="H196" s="31">
        <v>0</v>
      </c>
      <c r="I196" s="31">
        <v>0</v>
      </c>
      <c r="J196" s="31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0</v>
      </c>
      <c r="P196" s="32">
        <v>0</v>
      </c>
      <c r="Q196" s="32">
        <v>2496.5700000000002</v>
      </c>
      <c r="R196" s="32">
        <v>257.27999999999997</v>
      </c>
      <c r="S196" s="33">
        <f t="shared" si="2"/>
        <v>2239.29</v>
      </c>
    </row>
    <row r="197" spans="1:19" x14ac:dyDescent="0.2">
      <c r="A197" s="4">
        <v>5083</v>
      </c>
      <c r="B197" s="16" t="s">
        <v>242</v>
      </c>
      <c r="C197" s="39">
        <v>41526</v>
      </c>
      <c r="D197" s="6" t="s">
        <v>590</v>
      </c>
      <c r="E197" s="45" t="s">
        <v>168</v>
      </c>
      <c r="F197" s="31">
        <v>3477.83</v>
      </c>
      <c r="G197" s="32">
        <v>0</v>
      </c>
      <c r="H197" s="31">
        <v>0</v>
      </c>
      <c r="I197" s="31">
        <v>0</v>
      </c>
      <c r="J197" s="31">
        <v>2318.5500000000002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  <c r="P197" s="32">
        <v>0</v>
      </c>
      <c r="Q197" s="32">
        <v>5796.38</v>
      </c>
      <c r="R197" s="32">
        <v>849.76</v>
      </c>
      <c r="S197" s="33">
        <f t="shared" si="2"/>
        <v>4946.62</v>
      </c>
    </row>
    <row r="198" spans="1:19" x14ac:dyDescent="0.2">
      <c r="A198" s="4">
        <v>4620</v>
      </c>
      <c r="B198" s="16" t="s">
        <v>243</v>
      </c>
      <c r="C198" s="39">
        <v>38033</v>
      </c>
      <c r="D198" s="6" t="s">
        <v>584</v>
      </c>
      <c r="E198" s="45" t="s">
        <v>168</v>
      </c>
      <c r="F198" s="31">
        <v>2241.4</v>
      </c>
      <c r="G198" s="32">
        <v>0</v>
      </c>
      <c r="H198" s="31">
        <v>0</v>
      </c>
      <c r="I198" s="31">
        <v>0</v>
      </c>
      <c r="J198" s="31">
        <v>0</v>
      </c>
      <c r="K198" s="32">
        <v>0</v>
      </c>
      <c r="L198" s="32">
        <v>0</v>
      </c>
      <c r="M198" s="32">
        <v>0</v>
      </c>
      <c r="N198" s="32">
        <v>0</v>
      </c>
      <c r="O198" s="32">
        <v>0</v>
      </c>
      <c r="P198" s="32">
        <v>0</v>
      </c>
      <c r="Q198" s="32">
        <v>2241.4</v>
      </c>
      <c r="R198" s="32">
        <v>1007.27</v>
      </c>
      <c r="S198" s="33">
        <f t="shared" si="2"/>
        <v>1234.1300000000001</v>
      </c>
    </row>
    <row r="199" spans="1:19" x14ac:dyDescent="0.2">
      <c r="A199" s="19">
        <v>5352</v>
      </c>
      <c r="B199" s="34" t="s">
        <v>487</v>
      </c>
      <c r="C199" s="40">
        <v>43255</v>
      </c>
      <c r="D199" s="8" t="s">
        <v>114</v>
      </c>
      <c r="E199" s="46" t="s">
        <v>580</v>
      </c>
      <c r="F199" s="31">
        <v>830</v>
      </c>
      <c r="G199" s="32">
        <v>0</v>
      </c>
      <c r="H199" s="31">
        <v>0</v>
      </c>
      <c r="I199" s="31">
        <v>0</v>
      </c>
      <c r="J199" s="31">
        <v>0</v>
      </c>
      <c r="K199" s="32">
        <v>0</v>
      </c>
      <c r="L199" s="32">
        <v>0</v>
      </c>
      <c r="M199" s="32">
        <v>0</v>
      </c>
      <c r="N199" s="32">
        <v>86</v>
      </c>
      <c r="O199" s="32">
        <v>0</v>
      </c>
      <c r="P199" s="32">
        <v>0</v>
      </c>
      <c r="Q199" s="32">
        <v>916</v>
      </c>
      <c r="R199" s="32">
        <v>0</v>
      </c>
      <c r="S199" s="33">
        <f t="shared" si="2"/>
        <v>916</v>
      </c>
    </row>
    <row r="200" spans="1:19" x14ac:dyDescent="0.2">
      <c r="A200" s="4">
        <v>294</v>
      </c>
      <c r="B200" s="16" t="s">
        <v>244</v>
      </c>
      <c r="C200" s="39">
        <v>31974</v>
      </c>
      <c r="D200" s="6" t="s">
        <v>612</v>
      </c>
      <c r="E200" s="45" t="s">
        <v>112</v>
      </c>
      <c r="F200" s="31">
        <v>1853.76</v>
      </c>
      <c r="G200" s="32">
        <v>1027.68</v>
      </c>
      <c r="H200" s="31">
        <v>0</v>
      </c>
      <c r="I200" s="31">
        <v>0</v>
      </c>
      <c r="J200" s="31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2881.44</v>
      </c>
      <c r="R200" s="32">
        <v>1181.23</v>
      </c>
      <c r="S200" s="33">
        <f t="shared" si="2"/>
        <v>1700.21</v>
      </c>
    </row>
    <row r="201" spans="1:19" x14ac:dyDescent="0.2">
      <c r="A201" s="19">
        <v>1090</v>
      </c>
      <c r="B201" s="9" t="s">
        <v>62</v>
      </c>
      <c r="C201" s="40">
        <v>43168</v>
      </c>
      <c r="D201" s="8" t="s">
        <v>477</v>
      </c>
      <c r="E201" s="46" t="s">
        <v>580</v>
      </c>
      <c r="F201" s="31">
        <v>0</v>
      </c>
      <c r="G201" s="32">
        <v>0</v>
      </c>
      <c r="H201" s="31">
        <v>0</v>
      </c>
      <c r="I201" s="31">
        <v>0</v>
      </c>
      <c r="J201" s="31">
        <v>0</v>
      </c>
      <c r="K201" s="32">
        <v>0</v>
      </c>
      <c r="L201" s="32">
        <v>18000</v>
      </c>
      <c r="M201" s="32">
        <v>0</v>
      </c>
      <c r="N201" s="32">
        <v>0</v>
      </c>
      <c r="O201" s="32">
        <v>0</v>
      </c>
      <c r="P201" s="32">
        <v>0</v>
      </c>
      <c r="Q201" s="32">
        <v>18000</v>
      </c>
      <c r="R201" s="32">
        <v>10055.52</v>
      </c>
      <c r="S201" s="33">
        <f t="shared" ref="S201:S264" si="3">SUM(Q201-R201)</f>
        <v>7944.48</v>
      </c>
    </row>
    <row r="202" spans="1:19" x14ac:dyDescent="0.2">
      <c r="A202" s="4">
        <v>4730</v>
      </c>
      <c r="B202" s="16" t="s">
        <v>245</v>
      </c>
      <c r="C202" s="39">
        <v>38721</v>
      </c>
      <c r="D202" s="6" t="s">
        <v>160</v>
      </c>
      <c r="E202" s="45" t="s">
        <v>168</v>
      </c>
      <c r="F202" s="31">
        <v>4588.6400000000003</v>
      </c>
      <c r="G202" s="32">
        <v>0</v>
      </c>
      <c r="H202" s="31">
        <v>0</v>
      </c>
      <c r="I202" s="31">
        <v>0</v>
      </c>
      <c r="J202" s="31">
        <v>0</v>
      </c>
      <c r="K202" s="32">
        <v>0</v>
      </c>
      <c r="L202" s="32">
        <v>0</v>
      </c>
      <c r="M202" s="32">
        <v>0</v>
      </c>
      <c r="N202" s="32">
        <v>0</v>
      </c>
      <c r="O202" s="32">
        <v>0</v>
      </c>
      <c r="P202" s="32">
        <v>4588.6400000000003</v>
      </c>
      <c r="Q202" s="32">
        <v>9177.2800000000007</v>
      </c>
      <c r="R202" s="32">
        <v>1580</v>
      </c>
      <c r="S202" s="33">
        <f t="shared" si="3"/>
        <v>7597.2800000000007</v>
      </c>
    </row>
    <row r="203" spans="1:19" x14ac:dyDescent="0.2">
      <c r="A203" s="4">
        <v>4986</v>
      </c>
      <c r="B203" s="16" t="s">
        <v>246</v>
      </c>
      <c r="C203" s="39">
        <v>40637</v>
      </c>
      <c r="D203" s="6" t="s">
        <v>614</v>
      </c>
      <c r="E203" s="45" t="s">
        <v>168</v>
      </c>
      <c r="F203" s="31">
        <v>4588.6400000000003</v>
      </c>
      <c r="G203" s="32">
        <v>0</v>
      </c>
      <c r="H203" s="31">
        <v>0</v>
      </c>
      <c r="I203" s="31">
        <v>0</v>
      </c>
      <c r="J203" s="31">
        <v>0</v>
      </c>
      <c r="K203" s="32">
        <v>0</v>
      </c>
      <c r="L203" s="32">
        <v>0</v>
      </c>
      <c r="M203" s="32">
        <v>0</v>
      </c>
      <c r="N203" s="32">
        <v>0</v>
      </c>
      <c r="O203" s="32">
        <v>0</v>
      </c>
      <c r="P203" s="32">
        <v>0</v>
      </c>
      <c r="Q203" s="32">
        <v>4588.6400000000003</v>
      </c>
      <c r="R203" s="32">
        <v>1199.05</v>
      </c>
      <c r="S203" s="33">
        <f t="shared" si="3"/>
        <v>3389.59</v>
      </c>
    </row>
    <row r="204" spans="1:19" x14ac:dyDescent="0.2">
      <c r="A204" s="4">
        <v>5110</v>
      </c>
      <c r="B204" s="16" t="s">
        <v>247</v>
      </c>
      <c r="C204" s="39">
        <v>42128</v>
      </c>
      <c r="D204" s="6" t="s">
        <v>402</v>
      </c>
      <c r="E204" s="45" t="s">
        <v>168</v>
      </c>
      <c r="F204" s="31">
        <v>3477.83</v>
      </c>
      <c r="G204" s="32">
        <v>0</v>
      </c>
      <c r="H204" s="31">
        <v>0</v>
      </c>
      <c r="I204" s="31">
        <v>0</v>
      </c>
      <c r="J204" s="31">
        <v>0</v>
      </c>
      <c r="K204" s="32">
        <v>0</v>
      </c>
      <c r="L204" s="32">
        <v>3000</v>
      </c>
      <c r="M204" s="32">
        <v>0</v>
      </c>
      <c r="N204" s="32">
        <v>0</v>
      </c>
      <c r="O204" s="32">
        <v>0</v>
      </c>
      <c r="P204" s="32">
        <v>0</v>
      </c>
      <c r="Q204" s="32">
        <v>6477.83</v>
      </c>
      <c r="R204" s="32">
        <v>2826.75</v>
      </c>
      <c r="S204" s="33">
        <f t="shared" si="3"/>
        <v>3651.08</v>
      </c>
    </row>
    <row r="205" spans="1:19" x14ac:dyDescent="0.2">
      <c r="A205" s="21">
        <v>5311</v>
      </c>
      <c r="B205" s="9" t="s">
        <v>63</v>
      </c>
      <c r="C205" s="40">
        <v>43133</v>
      </c>
      <c r="D205" s="8" t="s">
        <v>605</v>
      </c>
      <c r="E205" s="46" t="s">
        <v>168</v>
      </c>
      <c r="F205" s="31">
        <v>2197.4499999999998</v>
      </c>
      <c r="G205" s="32">
        <v>0</v>
      </c>
      <c r="H205" s="31">
        <v>0</v>
      </c>
      <c r="I205" s="31">
        <v>0</v>
      </c>
      <c r="J205" s="31">
        <v>0</v>
      </c>
      <c r="K205" s="32">
        <v>0</v>
      </c>
      <c r="L205" s="32">
        <v>0</v>
      </c>
      <c r="M205" s="32">
        <v>0</v>
      </c>
      <c r="N205" s="32">
        <v>0</v>
      </c>
      <c r="O205" s="32">
        <v>0</v>
      </c>
      <c r="P205" s="32">
        <v>2014.33</v>
      </c>
      <c r="Q205" s="32">
        <v>4211.78</v>
      </c>
      <c r="R205" s="32">
        <v>905.46</v>
      </c>
      <c r="S205" s="33">
        <f t="shared" si="3"/>
        <v>3306.3199999999997</v>
      </c>
    </row>
    <row r="206" spans="1:19" x14ac:dyDescent="0.2">
      <c r="A206" s="11">
        <v>271</v>
      </c>
      <c r="B206" s="16" t="s">
        <v>248</v>
      </c>
      <c r="C206" s="39">
        <v>34618</v>
      </c>
      <c r="D206" s="6" t="s">
        <v>615</v>
      </c>
      <c r="E206" s="45" t="s">
        <v>578</v>
      </c>
      <c r="F206" s="31">
        <v>6567.53</v>
      </c>
      <c r="G206" s="32">
        <v>0</v>
      </c>
      <c r="H206" s="31">
        <v>0</v>
      </c>
      <c r="I206" s="31">
        <v>190.8</v>
      </c>
      <c r="J206" s="31">
        <v>0</v>
      </c>
      <c r="K206" s="32">
        <v>0</v>
      </c>
      <c r="L206" s="32">
        <v>0</v>
      </c>
      <c r="M206" s="32">
        <v>0</v>
      </c>
      <c r="N206" s="32">
        <v>0</v>
      </c>
      <c r="O206" s="32">
        <v>0</v>
      </c>
      <c r="P206" s="32">
        <v>0</v>
      </c>
      <c r="Q206" s="32">
        <v>6758.33</v>
      </c>
      <c r="R206" s="32">
        <v>3353.4</v>
      </c>
      <c r="S206" s="33">
        <f t="shared" si="3"/>
        <v>3404.93</v>
      </c>
    </row>
    <row r="207" spans="1:19" x14ac:dyDescent="0.2">
      <c r="A207" s="4">
        <v>377</v>
      </c>
      <c r="B207" s="16" t="s">
        <v>249</v>
      </c>
      <c r="C207" s="39">
        <v>34415</v>
      </c>
      <c r="D207" s="6" t="s">
        <v>609</v>
      </c>
      <c r="E207" s="45" t="s">
        <v>112</v>
      </c>
      <c r="F207" s="31">
        <v>1614.86</v>
      </c>
      <c r="G207" s="32">
        <v>389.13</v>
      </c>
      <c r="H207" s="31">
        <v>0</v>
      </c>
      <c r="I207" s="31">
        <v>0</v>
      </c>
      <c r="J207" s="31">
        <v>0</v>
      </c>
      <c r="K207" s="32">
        <v>0</v>
      </c>
      <c r="L207" s="32">
        <v>0</v>
      </c>
      <c r="M207" s="32">
        <v>0</v>
      </c>
      <c r="N207" s="32">
        <v>0</v>
      </c>
      <c r="O207" s="32">
        <v>0</v>
      </c>
      <c r="P207" s="32">
        <v>0</v>
      </c>
      <c r="Q207" s="32">
        <v>2003.99</v>
      </c>
      <c r="R207" s="32">
        <v>675.5</v>
      </c>
      <c r="S207" s="33">
        <f t="shared" si="3"/>
        <v>1328.49</v>
      </c>
    </row>
    <row r="208" spans="1:19" x14ac:dyDescent="0.2">
      <c r="A208" s="4">
        <v>570</v>
      </c>
      <c r="B208" s="16" t="s">
        <v>250</v>
      </c>
      <c r="C208" s="39">
        <v>33672</v>
      </c>
      <c r="D208" s="6" t="s">
        <v>130</v>
      </c>
      <c r="E208" s="45" t="s">
        <v>168</v>
      </c>
      <c r="F208" s="31">
        <v>2935.39</v>
      </c>
      <c r="G208" s="32">
        <v>0</v>
      </c>
      <c r="H208" s="31">
        <v>0</v>
      </c>
      <c r="I208" s="31">
        <v>0</v>
      </c>
      <c r="J208" s="31">
        <v>0</v>
      </c>
      <c r="K208" s="32">
        <v>0</v>
      </c>
      <c r="L208" s="32">
        <v>0</v>
      </c>
      <c r="M208" s="32">
        <v>0</v>
      </c>
      <c r="N208" s="32">
        <v>0</v>
      </c>
      <c r="O208" s="32">
        <v>0</v>
      </c>
      <c r="P208" s="32">
        <v>0</v>
      </c>
      <c r="Q208" s="32">
        <v>2935.39</v>
      </c>
      <c r="R208" s="32">
        <v>1569.65</v>
      </c>
      <c r="S208" s="33">
        <f t="shared" si="3"/>
        <v>1365.7399999999998</v>
      </c>
    </row>
    <row r="209" spans="1:19" x14ac:dyDescent="0.2">
      <c r="A209" s="4">
        <v>496</v>
      </c>
      <c r="B209" s="16" t="s">
        <v>251</v>
      </c>
      <c r="C209" s="39">
        <v>35871</v>
      </c>
      <c r="D209" s="6" t="s">
        <v>130</v>
      </c>
      <c r="E209" s="45" t="s">
        <v>168</v>
      </c>
      <c r="F209" s="31">
        <v>2935.39</v>
      </c>
      <c r="G209" s="32">
        <v>0</v>
      </c>
      <c r="H209" s="31">
        <v>0</v>
      </c>
      <c r="I209" s="31">
        <v>0</v>
      </c>
      <c r="J209" s="31">
        <v>0</v>
      </c>
      <c r="K209" s="32">
        <v>0</v>
      </c>
      <c r="L209" s="32">
        <v>0</v>
      </c>
      <c r="M209" s="32">
        <v>0</v>
      </c>
      <c r="N209" s="32">
        <v>0</v>
      </c>
      <c r="O209" s="32">
        <v>0</v>
      </c>
      <c r="P209" s="32">
        <v>0</v>
      </c>
      <c r="Q209" s="32">
        <v>2935.39</v>
      </c>
      <c r="R209" s="32">
        <v>1015.2</v>
      </c>
      <c r="S209" s="33">
        <f t="shared" si="3"/>
        <v>1920.1899999999998</v>
      </c>
    </row>
    <row r="210" spans="1:19" x14ac:dyDescent="0.2">
      <c r="A210" s="4">
        <v>188</v>
      </c>
      <c r="B210" s="16" t="s">
        <v>252</v>
      </c>
      <c r="C210" s="39">
        <v>32030</v>
      </c>
      <c r="D210" s="6" t="s">
        <v>130</v>
      </c>
      <c r="E210" s="45" t="s">
        <v>112</v>
      </c>
      <c r="F210" s="31">
        <v>3240.9</v>
      </c>
      <c r="G210" s="32">
        <v>4150.3100000000004</v>
      </c>
      <c r="H210" s="31">
        <v>0</v>
      </c>
      <c r="I210" s="31">
        <v>0</v>
      </c>
      <c r="J210" s="31">
        <v>0</v>
      </c>
      <c r="K210" s="32">
        <v>0</v>
      </c>
      <c r="L210" s="32">
        <v>0</v>
      </c>
      <c r="M210" s="32">
        <v>0</v>
      </c>
      <c r="N210" s="32">
        <v>0</v>
      </c>
      <c r="O210" s="32">
        <v>0</v>
      </c>
      <c r="P210" s="32">
        <v>0</v>
      </c>
      <c r="Q210" s="32">
        <v>7391.21</v>
      </c>
      <c r="R210" s="32">
        <v>2337.59</v>
      </c>
      <c r="S210" s="33">
        <f t="shared" si="3"/>
        <v>5053.62</v>
      </c>
    </row>
    <row r="211" spans="1:19" x14ac:dyDescent="0.2">
      <c r="A211" s="4">
        <v>640</v>
      </c>
      <c r="B211" s="16" t="s">
        <v>253</v>
      </c>
      <c r="C211" s="39">
        <v>36164</v>
      </c>
      <c r="D211" s="6" t="s">
        <v>603</v>
      </c>
      <c r="E211" s="45" t="s">
        <v>112</v>
      </c>
      <c r="F211" s="31">
        <v>1853.76</v>
      </c>
      <c r="G211" s="32">
        <v>249.95</v>
      </c>
      <c r="H211" s="31">
        <v>0</v>
      </c>
      <c r="I211" s="31">
        <v>0</v>
      </c>
      <c r="J211" s="31">
        <v>0</v>
      </c>
      <c r="K211" s="32">
        <v>0</v>
      </c>
      <c r="L211" s="32">
        <v>743.36</v>
      </c>
      <c r="M211" s="32">
        <v>0</v>
      </c>
      <c r="N211" s="32">
        <v>0</v>
      </c>
      <c r="O211" s="32">
        <v>0</v>
      </c>
      <c r="P211" s="32">
        <v>0</v>
      </c>
      <c r="Q211" s="32">
        <v>2847.07</v>
      </c>
      <c r="R211" s="32">
        <v>592.9</v>
      </c>
      <c r="S211" s="33">
        <f t="shared" si="3"/>
        <v>2254.17</v>
      </c>
    </row>
    <row r="212" spans="1:19" x14ac:dyDescent="0.2">
      <c r="A212" s="4">
        <v>57</v>
      </c>
      <c r="B212" s="16" t="s">
        <v>254</v>
      </c>
      <c r="C212" s="39">
        <v>35317</v>
      </c>
      <c r="D212" s="6" t="s">
        <v>616</v>
      </c>
      <c r="E212" s="45" t="s">
        <v>168</v>
      </c>
      <c r="F212" s="31">
        <v>7073.49</v>
      </c>
      <c r="G212" s="32">
        <v>0</v>
      </c>
      <c r="H212" s="31">
        <v>0</v>
      </c>
      <c r="I212" s="31">
        <v>0</v>
      </c>
      <c r="J212" s="31">
        <v>0</v>
      </c>
      <c r="K212" s="32">
        <v>0</v>
      </c>
      <c r="L212" s="32">
        <v>5246.78</v>
      </c>
      <c r="M212" s="32">
        <v>0</v>
      </c>
      <c r="N212" s="32">
        <v>0</v>
      </c>
      <c r="O212" s="32">
        <v>0</v>
      </c>
      <c r="P212" s="32">
        <v>0</v>
      </c>
      <c r="Q212" s="32">
        <v>12320.27</v>
      </c>
      <c r="R212" s="32">
        <v>4342.0600000000004</v>
      </c>
      <c r="S212" s="33">
        <f t="shared" si="3"/>
        <v>7978.21</v>
      </c>
    </row>
    <row r="213" spans="1:19" x14ac:dyDescent="0.2">
      <c r="A213" s="4">
        <v>4746</v>
      </c>
      <c r="B213" s="16" t="s">
        <v>255</v>
      </c>
      <c r="C213" s="39">
        <v>38721</v>
      </c>
      <c r="D213" s="6" t="s">
        <v>157</v>
      </c>
      <c r="E213" s="45" t="s">
        <v>112</v>
      </c>
      <c r="F213" s="31">
        <v>5877.6</v>
      </c>
      <c r="G213" s="32">
        <v>400.62</v>
      </c>
      <c r="H213" s="31">
        <v>0</v>
      </c>
      <c r="I213" s="31">
        <v>0</v>
      </c>
      <c r="J213" s="31">
        <v>0</v>
      </c>
      <c r="K213" s="32">
        <v>0</v>
      </c>
      <c r="L213" s="32">
        <v>3500</v>
      </c>
      <c r="M213" s="32">
        <v>0</v>
      </c>
      <c r="N213" s="32">
        <v>0</v>
      </c>
      <c r="O213" s="32">
        <v>0</v>
      </c>
      <c r="P213" s="32">
        <v>0</v>
      </c>
      <c r="Q213" s="32">
        <v>9778.2199999999993</v>
      </c>
      <c r="R213" s="32">
        <v>4376.83</v>
      </c>
      <c r="S213" s="33">
        <f t="shared" si="3"/>
        <v>5401.3899999999994</v>
      </c>
    </row>
    <row r="214" spans="1:19" x14ac:dyDescent="0.2">
      <c r="A214" s="4">
        <v>29</v>
      </c>
      <c r="B214" s="16" t="s">
        <v>256</v>
      </c>
      <c r="C214" s="39">
        <v>34851</v>
      </c>
      <c r="D214" s="6" t="s">
        <v>585</v>
      </c>
      <c r="E214" s="45" t="s">
        <v>112</v>
      </c>
      <c r="F214" s="31">
        <v>1614.86</v>
      </c>
      <c r="G214" s="32">
        <v>1096.06</v>
      </c>
      <c r="H214" s="31">
        <v>0</v>
      </c>
      <c r="I214" s="31">
        <v>0</v>
      </c>
      <c r="J214" s="31">
        <v>0</v>
      </c>
      <c r="K214" s="32">
        <v>0</v>
      </c>
      <c r="L214" s="32">
        <v>0</v>
      </c>
      <c r="M214" s="32">
        <v>0</v>
      </c>
      <c r="N214" s="32">
        <v>0</v>
      </c>
      <c r="O214" s="32">
        <v>0</v>
      </c>
      <c r="P214" s="32">
        <v>0</v>
      </c>
      <c r="Q214" s="32">
        <v>2710.92</v>
      </c>
      <c r="R214" s="32">
        <v>1868.27</v>
      </c>
      <c r="S214" s="33">
        <f t="shared" si="3"/>
        <v>842.65000000000009</v>
      </c>
    </row>
    <row r="215" spans="1:19" x14ac:dyDescent="0.2">
      <c r="A215" s="11">
        <v>4377</v>
      </c>
      <c r="B215" s="16" t="s">
        <v>257</v>
      </c>
      <c r="C215" s="39">
        <v>37102</v>
      </c>
      <c r="D215" s="6" t="s">
        <v>617</v>
      </c>
      <c r="E215" s="45" t="s">
        <v>568</v>
      </c>
      <c r="F215" s="31">
        <v>3258.85</v>
      </c>
      <c r="G215" s="32">
        <v>574.99</v>
      </c>
      <c r="H215" s="31">
        <v>0</v>
      </c>
      <c r="I215" s="31">
        <v>0</v>
      </c>
      <c r="J215" s="31">
        <v>0</v>
      </c>
      <c r="K215" s="32">
        <v>0</v>
      </c>
      <c r="L215" s="32">
        <v>0</v>
      </c>
      <c r="M215" s="32">
        <v>0</v>
      </c>
      <c r="N215" s="32">
        <v>0</v>
      </c>
      <c r="O215" s="32">
        <v>0</v>
      </c>
      <c r="P215" s="32">
        <v>3833.84</v>
      </c>
      <c r="Q215" s="32">
        <v>7667.68</v>
      </c>
      <c r="R215" s="32">
        <v>1383.49</v>
      </c>
      <c r="S215" s="33">
        <f t="shared" si="3"/>
        <v>6284.1900000000005</v>
      </c>
    </row>
    <row r="216" spans="1:19" x14ac:dyDescent="0.2">
      <c r="A216" s="4">
        <v>4953</v>
      </c>
      <c r="B216" s="16" t="s">
        <v>258</v>
      </c>
      <c r="C216" s="39">
        <v>40554</v>
      </c>
      <c r="D216" s="6" t="s">
        <v>130</v>
      </c>
      <c r="E216" s="45" t="s">
        <v>112</v>
      </c>
      <c r="F216" s="31">
        <v>3240.9</v>
      </c>
      <c r="G216" s="32">
        <v>1673.37</v>
      </c>
      <c r="H216" s="31">
        <v>0</v>
      </c>
      <c r="I216" s="31">
        <v>0</v>
      </c>
      <c r="J216" s="31">
        <v>0</v>
      </c>
      <c r="K216" s="32">
        <v>0</v>
      </c>
      <c r="L216" s="32">
        <v>0</v>
      </c>
      <c r="M216" s="32">
        <v>81.290000000000006</v>
      </c>
      <c r="N216" s="32">
        <v>0</v>
      </c>
      <c r="O216" s="32">
        <v>60</v>
      </c>
      <c r="P216" s="32">
        <v>0</v>
      </c>
      <c r="Q216" s="32">
        <v>5055.5600000000004</v>
      </c>
      <c r="R216" s="32">
        <v>2917.67</v>
      </c>
      <c r="S216" s="33">
        <f t="shared" si="3"/>
        <v>2137.8900000000003</v>
      </c>
    </row>
    <row r="217" spans="1:19" x14ac:dyDescent="0.2">
      <c r="A217" s="19">
        <v>5344</v>
      </c>
      <c r="B217" s="9" t="s">
        <v>64</v>
      </c>
      <c r="C217" s="40">
        <v>43234</v>
      </c>
      <c r="D217" s="8" t="s">
        <v>476</v>
      </c>
      <c r="E217" s="46" t="s">
        <v>571</v>
      </c>
      <c r="F217" s="31">
        <v>8000</v>
      </c>
      <c r="G217" s="32">
        <v>0</v>
      </c>
      <c r="H217" s="31">
        <v>0</v>
      </c>
      <c r="I217" s="31">
        <v>0</v>
      </c>
      <c r="J217" s="31">
        <v>0</v>
      </c>
      <c r="K217" s="32">
        <v>0</v>
      </c>
      <c r="L217" s="32">
        <v>0</v>
      </c>
      <c r="M217" s="32">
        <v>0</v>
      </c>
      <c r="N217" s="32">
        <v>0</v>
      </c>
      <c r="O217" s="32">
        <v>0</v>
      </c>
      <c r="P217" s="32">
        <v>0</v>
      </c>
      <c r="Q217" s="32">
        <v>8000</v>
      </c>
      <c r="R217" s="32">
        <v>1807.89</v>
      </c>
      <c r="S217" s="33">
        <f t="shared" si="3"/>
        <v>6192.11</v>
      </c>
    </row>
    <row r="218" spans="1:19" x14ac:dyDescent="0.2">
      <c r="A218" s="11">
        <v>4663</v>
      </c>
      <c r="B218" s="16" t="s">
        <v>259</v>
      </c>
      <c r="C218" s="39">
        <v>38404</v>
      </c>
      <c r="D218" s="6" t="s">
        <v>160</v>
      </c>
      <c r="E218" s="45" t="s">
        <v>566</v>
      </c>
      <c r="F218" s="31">
        <v>4869.5</v>
      </c>
      <c r="G218" s="32">
        <v>0</v>
      </c>
      <c r="H218" s="31">
        <v>0</v>
      </c>
      <c r="I218" s="31">
        <v>0</v>
      </c>
      <c r="J218" s="31">
        <v>0</v>
      </c>
      <c r="K218" s="32">
        <v>0</v>
      </c>
      <c r="L218" s="32">
        <v>1574.91</v>
      </c>
      <c r="M218" s="32">
        <v>0</v>
      </c>
      <c r="N218" s="32">
        <v>0</v>
      </c>
      <c r="O218" s="32">
        <v>0</v>
      </c>
      <c r="P218" s="32">
        <v>0</v>
      </c>
      <c r="Q218" s="32">
        <v>6444.41</v>
      </c>
      <c r="R218" s="32">
        <v>1759.99</v>
      </c>
      <c r="S218" s="33">
        <f t="shared" si="3"/>
        <v>4684.42</v>
      </c>
    </row>
    <row r="219" spans="1:19" x14ac:dyDescent="0.2">
      <c r="A219" s="4">
        <v>4473</v>
      </c>
      <c r="B219" s="16" t="s">
        <v>260</v>
      </c>
      <c r="C219" s="39">
        <v>37291</v>
      </c>
      <c r="D219" s="6" t="s">
        <v>130</v>
      </c>
      <c r="E219" s="45" t="s">
        <v>112</v>
      </c>
      <c r="F219" s="31">
        <v>3240.9</v>
      </c>
      <c r="G219" s="32">
        <v>1465.74</v>
      </c>
      <c r="H219" s="31">
        <v>0</v>
      </c>
      <c r="I219" s="31">
        <v>0</v>
      </c>
      <c r="J219" s="31">
        <v>0</v>
      </c>
      <c r="K219" s="32">
        <v>0</v>
      </c>
      <c r="L219" s="32">
        <v>499.29</v>
      </c>
      <c r="M219" s="32">
        <v>0</v>
      </c>
      <c r="N219" s="32">
        <v>0</v>
      </c>
      <c r="O219" s="32">
        <v>0</v>
      </c>
      <c r="P219" s="32">
        <v>0</v>
      </c>
      <c r="Q219" s="32">
        <v>5205.93</v>
      </c>
      <c r="R219" s="32">
        <v>2960.78</v>
      </c>
      <c r="S219" s="33">
        <f t="shared" si="3"/>
        <v>2245.15</v>
      </c>
    </row>
    <row r="220" spans="1:19" x14ac:dyDescent="0.2">
      <c r="A220" s="4">
        <v>356</v>
      </c>
      <c r="B220" s="16" t="s">
        <v>261</v>
      </c>
      <c r="C220" s="39">
        <v>31574</v>
      </c>
      <c r="D220" s="6" t="s">
        <v>583</v>
      </c>
      <c r="E220" s="45" t="s">
        <v>112</v>
      </c>
      <c r="F220" s="31">
        <v>1353.95</v>
      </c>
      <c r="G220" s="32">
        <v>1054.2</v>
      </c>
      <c r="H220" s="31">
        <v>0</v>
      </c>
      <c r="I220" s="31">
        <v>0</v>
      </c>
      <c r="J220" s="31">
        <v>0</v>
      </c>
      <c r="K220" s="32">
        <v>0</v>
      </c>
      <c r="L220" s="32">
        <v>0</v>
      </c>
      <c r="M220" s="32">
        <v>0</v>
      </c>
      <c r="N220" s="32">
        <v>0</v>
      </c>
      <c r="O220" s="32">
        <v>0</v>
      </c>
      <c r="P220" s="32">
        <v>0</v>
      </c>
      <c r="Q220" s="32">
        <v>2408.15</v>
      </c>
      <c r="R220" s="32">
        <v>1814.89</v>
      </c>
      <c r="S220" s="33">
        <f t="shared" si="3"/>
        <v>593.26</v>
      </c>
    </row>
    <row r="221" spans="1:19" x14ac:dyDescent="0.2">
      <c r="A221" s="4">
        <v>5024</v>
      </c>
      <c r="B221" s="16" t="s">
        <v>262</v>
      </c>
      <c r="C221" s="39">
        <v>40848</v>
      </c>
      <c r="D221" s="6" t="s">
        <v>605</v>
      </c>
      <c r="E221" s="45" t="s">
        <v>575</v>
      </c>
      <c r="F221" s="31">
        <v>1856.01</v>
      </c>
      <c r="G221" s="32">
        <v>0</v>
      </c>
      <c r="H221" s="31">
        <v>0</v>
      </c>
      <c r="I221" s="31">
        <v>0</v>
      </c>
      <c r="J221" s="31">
        <v>0</v>
      </c>
      <c r="K221" s="32">
        <v>0</v>
      </c>
      <c r="L221" s="32">
        <v>0</v>
      </c>
      <c r="M221" s="32">
        <v>0</v>
      </c>
      <c r="N221" s="32">
        <v>0</v>
      </c>
      <c r="O221" s="32">
        <v>0</v>
      </c>
      <c r="P221" s="32">
        <v>0</v>
      </c>
      <c r="Q221" s="32">
        <v>1856.01</v>
      </c>
      <c r="R221" s="32">
        <v>833.58</v>
      </c>
      <c r="S221" s="33">
        <f t="shared" si="3"/>
        <v>1022.43</v>
      </c>
    </row>
    <row r="222" spans="1:19" x14ac:dyDescent="0.2">
      <c r="A222" s="20">
        <v>5331</v>
      </c>
      <c r="B222" s="35" t="s">
        <v>65</v>
      </c>
      <c r="C222" s="40">
        <v>43208</v>
      </c>
      <c r="D222" s="8" t="s">
        <v>114</v>
      </c>
      <c r="E222" s="46" t="s">
        <v>580</v>
      </c>
      <c r="F222" s="31">
        <v>193.67</v>
      </c>
      <c r="G222" s="32">
        <v>0</v>
      </c>
      <c r="H222" s="31">
        <v>0</v>
      </c>
      <c r="I222" s="31">
        <v>0</v>
      </c>
      <c r="J222" s="31">
        <v>0</v>
      </c>
      <c r="K222" s="32">
        <v>0</v>
      </c>
      <c r="L222" s="32">
        <v>0</v>
      </c>
      <c r="M222" s="32">
        <v>0</v>
      </c>
      <c r="N222" s="32">
        <v>20.07</v>
      </c>
      <c r="O222" s="32">
        <v>0</v>
      </c>
      <c r="P222" s="32">
        <v>0</v>
      </c>
      <c r="Q222" s="32">
        <v>213.74</v>
      </c>
      <c r="R222" s="32">
        <v>0</v>
      </c>
      <c r="S222" s="33">
        <f t="shared" si="3"/>
        <v>213.74</v>
      </c>
    </row>
    <row r="223" spans="1:19" x14ac:dyDescent="0.2">
      <c r="A223" s="19">
        <v>5422</v>
      </c>
      <c r="B223" s="8" t="s">
        <v>532</v>
      </c>
      <c r="C223" s="40">
        <v>43354</v>
      </c>
      <c r="D223" s="32" t="s">
        <v>216</v>
      </c>
      <c r="E223" s="47" t="s">
        <v>576</v>
      </c>
      <c r="F223" s="31">
        <v>942.31</v>
      </c>
      <c r="G223" s="32">
        <v>0</v>
      </c>
      <c r="H223" s="31">
        <v>0</v>
      </c>
      <c r="I223" s="31">
        <v>0</v>
      </c>
      <c r="J223" s="31">
        <v>0</v>
      </c>
      <c r="K223" s="32">
        <v>0</v>
      </c>
      <c r="L223" s="32">
        <v>0</v>
      </c>
      <c r="M223" s="32">
        <v>38.19</v>
      </c>
      <c r="N223" s="32">
        <v>0</v>
      </c>
      <c r="O223" s="32">
        <v>780</v>
      </c>
      <c r="P223" s="32">
        <v>0</v>
      </c>
      <c r="Q223" s="32">
        <v>1760.5</v>
      </c>
      <c r="R223" s="32">
        <v>855.38</v>
      </c>
      <c r="S223" s="33">
        <f t="shared" si="3"/>
        <v>905.12</v>
      </c>
    </row>
    <row r="224" spans="1:19" x14ac:dyDescent="0.2">
      <c r="A224" s="4">
        <v>150</v>
      </c>
      <c r="B224" s="16" t="s">
        <v>263</v>
      </c>
      <c r="C224" s="39">
        <v>35004</v>
      </c>
      <c r="D224" s="6" t="s">
        <v>278</v>
      </c>
      <c r="E224" s="45" t="s">
        <v>112</v>
      </c>
      <c r="F224" s="31">
        <v>5066.22</v>
      </c>
      <c r="G224" s="32">
        <v>1313.74</v>
      </c>
      <c r="H224" s="31">
        <v>0</v>
      </c>
      <c r="I224" s="31">
        <v>0</v>
      </c>
      <c r="J224" s="31">
        <v>1063.33</v>
      </c>
      <c r="K224" s="32">
        <v>0</v>
      </c>
      <c r="L224" s="32">
        <v>0</v>
      </c>
      <c r="M224" s="32">
        <v>0</v>
      </c>
      <c r="N224" s="32">
        <v>0</v>
      </c>
      <c r="O224" s="32">
        <v>0</v>
      </c>
      <c r="P224" s="32">
        <v>0</v>
      </c>
      <c r="Q224" s="32">
        <v>7443.29</v>
      </c>
      <c r="R224" s="32">
        <v>1580.65</v>
      </c>
      <c r="S224" s="33">
        <f t="shared" si="3"/>
        <v>5862.6399999999994</v>
      </c>
    </row>
    <row r="225" spans="1:19" x14ac:dyDescent="0.2">
      <c r="A225" s="19">
        <v>1092</v>
      </c>
      <c r="B225" s="9" t="s">
        <v>66</v>
      </c>
      <c r="C225" s="40">
        <v>43227</v>
      </c>
      <c r="D225" s="8" t="s">
        <v>477</v>
      </c>
      <c r="E225" s="46" t="s">
        <v>580</v>
      </c>
      <c r="F225" s="31">
        <v>0</v>
      </c>
      <c r="G225" s="32">
        <v>0</v>
      </c>
      <c r="H225" s="31">
        <v>0</v>
      </c>
      <c r="I225" s="31">
        <v>0</v>
      </c>
      <c r="J225" s="31">
        <v>0</v>
      </c>
      <c r="K225" s="32">
        <v>0</v>
      </c>
      <c r="L225" s="32">
        <v>15600</v>
      </c>
      <c r="M225" s="32">
        <v>0</v>
      </c>
      <c r="N225" s="32">
        <v>0</v>
      </c>
      <c r="O225" s="32">
        <v>0</v>
      </c>
      <c r="P225" s="32">
        <v>0</v>
      </c>
      <c r="Q225" s="32">
        <v>15600</v>
      </c>
      <c r="R225" s="32">
        <v>7603.39</v>
      </c>
      <c r="S225" s="33">
        <f t="shared" si="3"/>
        <v>7996.61</v>
      </c>
    </row>
    <row r="226" spans="1:19" x14ac:dyDescent="0.2">
      <c r="A226" s="4">
        <v>4922</v>
      </c>
      <c r="B226" s="16" t="s">
        <v>264</v>
      </c>
      <c r="C226" s="39">
        <v>40295</v>
      </c>
      <c r="D226" s="6" t="s">
        <v>593</v>
      </c>
      <c r="E226" s="45" t="s">
        <v>168</v>
      </c>
      <c r="F226" s="31">
        <v>1922.32</v>
      </c>
      <c r="G226" s="32">
        <v>0</v>
      </c>
      <c r="H226" s="31">
        <v>0</v>
      </c>
      <c r="I226" s="31">
        <v>0</v>
      </c>
      <c r="J226" s="31">
        <v>0</v>
      </c>
      <c r="K226" s="32">
        <v>0</v>
      </c>
      <c r="L226" s="32">
        <v>1000</v>
      </c>
      <c r="M226" s="32">
        <v>0</v>
      </c>
      <c r="N226" s="32">
        <v>0</v>
      </c>
      <c r="O226" s="32">
        <v>0</v>
      </c>
      <c r="P226" s="32">
        <v>0</v>
      </c>
      <c r="Q226" s="32">
        <v>2922.32</v>
      </c>
      <c r="R226" s="32">
        <v>988.27</v>
      </c>
      <c r="S226" s="33">
        <f t="shared" si="3"/>
        <v>1934.0500000000002</v>
      </c>
    </row>
    <row r="227" spans="1:19" x14ac:dyDescent="0.2">
      <c r="A227" s="4">
        <v>4906</v>
      </c>
      <c r="B227" s="16" t="s">
        <v>265</v>
      </c>
      <c r="C227" s="39">
        <v>40269</v>
      </c>
      <c r="D227" s="6" t="s">
        <v>130</v>
      </c>
      <c r="E227" s="45" t="s">
        <v>112</v>
      </c>
      <c r="F227" s="31">
        <v>3240.9</v>
      </c>
      <c r="G227" s="32">
        <v>427.49</v>
      </c>
      <c r="H227" s="31">
        <v>0</v>
      </c>
      <c r="I227" s="31">
        <v>0</v>
      </c>
      <c r="J227" s="31">
        <v>0</v>
      </c>
      <c r="K227" s="32">
        <v>0</v>
      </c>
      <c r="L227" s="32">
        <v>0</v>
      </c>
      <c r="M227" s="32">
        <v>0</v>
      </c>
      <c r="N227" s="32">
        <v>0</v>
      </c>
      <c r="O227" s="32">
        <v>0</v>
      </c>
      <c r="P227" s="32">
        <v>0</v>
      </c>
      <c r="Q227" s="32">
        <v>3668.39</v>
      </c>
      <c r="R227" s="32">
        <v>1929.03</v>
      </c>
      <c r="S227" s="33">
        <f t="shared" si="3"/>
        <v>1739.36</v>
      </c>
    </row>
    <row r="228" spans="1:19" x14ac:dyDescent="0.2">
      <c r="A228" s="21">
        <v>1088</v>
      </c>
      <c r="B228" s="9" t="s">
        <v>67</v>
      </c>
      <c r="C228" s="40">
        <v>43047</v>
      </c>
      <c r="D228" s="8" t="s">
        <v>477</v>
      </c>
      <c r="E228" s="46" t="s">
        <v>580</v>
      </c>
      <c r="F228" s="31">
        <v>0</v>
      </c>
      <c r="G228" s="32">
        <v>0</v>
      </c>
      <c r="H228" s="31">
        <v>0</v>
      </c>
      <c r="I228" s="31">
        <v>0</v>
      </c>
      <c r="J228" s="31">
        <v>0</v>
      </c>
      <c r="K228" s="32">
        <v>0</v>
      </c>
      <c r="L228" s="32">
        <v>15600</v>
      </c>
      <c r="M228" s="32">
        <v>0</v>
      </c>
      <c r="N228" s="32">
        <v>0</v>
      </c>
      <c r="O228" s="32">
        <v>0</v>
      </c>
      <c r="P228" s="32">
        <v>0</v>
      </c>
      <c r="Q228" s="32">
        <v>15600</v>
      </c>
      <c r="R228" s="32">
        <v>7499.11</v>
      </c>
      <c r="S228" s="33">
        <f t="shared" si="3"/>
        <v>8100.89</v>
      </c>
    </row>
    <row r="229" spans="1:19" x14ac:dyDescent="0.2">
      <c r="A229" s="4">
        <v>4458</v>
      </c>
      <c r="B229" s="16" t="s">
        <v>266</v>
      </c>
      <c r="C229" s="39">
        <v>37196</v>
      </c>
      <c r="D229" s="6" t="s">
        <v>585</v>
      </c>
      <c r="E229" s="45" t="s">
        <v>112</v>
      </c>
      <c r="F229" s="31">
        <v>1614.86</v>
      </c>
      <c r="G229" s="32">
        <v>558.26</v>
      </c>
      <c r="H229" s="31">
        <v>0</v>
      </c>
      <c r="I229" s="31">
        <v>0</v>
      </c>
      <c r="J229" s="31">
        <v>0</v>
      </c>
      <c r="K229" s="32">
        <v>0</v>
      </c>
      <c r="L229" s="32">
        <v>0</v>
      </c>
      <c r="M229" s="32">
        <v>0</v>
      </c>
      <c r="N229" s="32">
        <v>0</v>
      </c>
      <c r="O229" s="32">
        <v>1580</v>
      </c>
      <c r="P229" s="32">
        <v>0</v>
      </c>
      <c r="Q229" s="32">
        <v>3753.12</v>
      </c>
      <c r="R229" s="32">
        <v>2008.21</v>
      </c>
      <c r="S229" s="33">
        <f t="shared" si="3"/>
        <v>1744.9099999999999</v>
      </c>
    </row>
    <row r="230" spans="1:19" x14ac:dyDescent="0.2">
      <c r="A230" s="21">
        <v>5308</v>
      </c>
      <c r="B230" s="9" t="s">
        <v>68</v>
      </c>
      <c r="C230" s="40">
        <v>43124</v>
      </c>
      <c r="D230" s="8" t="s">
        <v>114</v>
      </c>
      <c r="E230" s="46" t="s">
        <v>580</v>
      </c>
      <c r="F230" s="31">
        <v>830</v>
      </c>
      <c r="G230" s="32">
        <v>0</v>
      </c>
      <c r="H230" s="31">
        <v>0</v>
      </c>
      <c r="I230" s="31">
        <v>0</v>
      </c>
      <c r="J230" s="31">
        <v>0</v>
      </c>
      <c r="K230" s="32">
        <v>0</v>
      </c>
      <c r="L230" s="32">
        <v>0</v>
      </c>
      <c r="M230" s="32">
        <v>0</v>
      </c>
      <c r="N230" s="32">
        <v>86</v>
      </c>
      <c r="O230" s="32">
        <v>0</v>
      </c>
      <c r="P230" s="32">
        <v>0</v>
      </c>
      <c r="Q230" s="32">
        <v>916</v>
      </c>
      <c r="R230" s="32">
        <v>0</v>
      </c>
      <c r="S230" s="33">
        <f t="shared" si="3"/>
        <v>916</v>
      </c>
    </row>
    <row r="231" spans="1:19" x14ac:dyDescent="0.2">
      <c r="A231" s="18">
        <v>5451</v>
      </c>
      <c r="B231" s="8" t="s">
        <v>533</v>
      </c>
      <c r="C231" s="40">
        <v>43361</v>
      </c>
      <c r="D231" s="32" t="s">
        <v>21</v>
      </c>
      <c r="E231" s="47" t="s">
        <v>168</v>
      </c>
      <c r="F231" s="31">
        <v>520.98</v>
      </c>
      <c r="G231" s="32">
        <v>0</v>
      </c>
      <c r="H231" s="31">
        <v>0</v>
      </c>
      <c r="I231" s="31">
        <v>82.68</v>
      </c>
      <c r="J231" s="31">
        <v>0</v>
      </c>
      <c r="K231" s="32">
        <v>0</v>
      </c>
      <c r="L231" s="32">
        <v>0</v>
      </c>
      <c r="M231" s="32">
        <v>0</v>
      </c>
      <c r="N231" s="32">
        <v>0</v>
      </c>
      <c r="O231" s="32">
        <v>0</v>
      </c>
      <c r="P231" s="32">
        <v>0</v>
      </c>
      <c r="Q231" s="32">
        <v>603.66</v>
      </c>
      <c r="R231" s="32">
        <v>48.29</v>
      </c>
      <c r="S231" s="33">
        <f t="shared" si="3"/>
        <v>555.37</v>
      </c>
    </row>
    <row r="232" spans="1:19" x14ac:dyDescent="0.2">
      <c r="A232" s="7">
        <v>5275</v>
      </c>
      <c r="B232" s="9" t="s">
        <v>69</v>
      </c>
      <c r="C232" s="42">
        <v>42991</v>
      </c>
      <c r="D232" s="5" t="s">
        <v>114</v>
      </c>
      <c r="E232" s="46" t="s">
        <v>580</v>
      </c>
      <c r="F232" s="31">
        <v>830</v>
      </c>
      <c r="G232" s="32">
        <v>0</v>
      </c>
      <c r="H232" s="31">
        <v>0</v>
      </c>
      <c r="I232" s="31">
        <v>0</v>
      </c>
      <c r="J232" s="31">
        <v>0</v>
      </c>
      <c r="K232" s="32">
        <v>0</v>
      </c>
      <c r="L232" s="32">
        <v>0</v>
      </c>
      <c r="M232" s="32">
        <v>0</v>
      </c>
      <c r="N232" s="32">
        <v>86</v>
      </c>
      <c r="O232" s="32">
        <v>0</v>
      </c>
      <c r="P232" s="32">
        <v>0</v>
      </c>
      <c r="Q232" s="32">
        <v>916</v>
      </c>
      <c r="R232" s="32">
        <v>0</v>
      </c>
      <c r="S232" s="33">
        <f t="shared" si="3"/>
        <v>916</v>
      </c>
    </row>
    <row r="233" spans="1:19" x14ac:dyDescent="0.2">
      <c r="A233" s="19">
        <v>4694</v>
      </c>
      <c r="B233" s="9" t="s">
        <v>7</v>
      </c>
      <c r="C233" s="40">
        <v>38573</v>
      </c>
      <c r="D233" s="8" t="s">
        <v>160</v>
      </c>
      <c r="E233" s="46" t="s">
        <v>495</v>
      </c>
      <c r="F233" s="31">
        <v>4680.41</v>
      </c>
      <c r="G233" s="32">
        <v>0</v>
      </c>
      <c r="H233" s="31">
        <v>0</v>
      </c>
      <c r="I233" s="31">
        <v>0</v>
      </c>
      <c r="J233" s="31">
        <v>0</v>
      </c>
      <c r="K233" s="32">
        <v>0</v>
      </c>
      <c r="L233" s="32">
        <v>0</v>
      </c>
      <c r="M233" s="32">
        <v>0</v>
      </c>
      <c r="N233" s="32">
        <v>0</v>
      </c>
      <c r="O233" s="32">
        <v>0</v>
      </c>
      <c r="P233" s="32">
        <v>0</v>
      </c>
      <c r="Q233" s="32">
        <v>4680.41</v>
      </c>
      <c r="R233" s="32">
        <v>2122.71</v>
      </c>
      <c r="S233" s="33">
        <f t="shared" si="3"/>
        <v>2557.6999999999998</v>
      </c>
    </row>
    <row r="234" spans="1:19" x14ac:dyDescent="0.2">
      <c r="A234" s="4">
        <v>759</v>
      </c>
      <c r="B234" s="16" t="s">
        <v>267</v>
      </c>
      <c r="C234" s="39">
        <v>36586</v>
      </c>
      <c r="D234" s="6" t="s">
        <v>130</v>
      </c>
      <c r="E234" s="45" t="s">
        <v>112</v>
      </c>
      <c r="F234" s="31">
        <v>3240.9</v>
      </c>
      <c r="G234" s="32">
        <v>1936.63</v>
      </c>
      <c r="H234" s="31">
        <v>0</v>
      </c>
      <c r="I234" s="31">
        <v>0</v>
      </c>
      <c r="J234" s="31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  <c r="P234" s="32">
        <v>0</v>
      </c>
      <c r="Q234" s="32">
        <v>5177.53</v>
      </c>
      <c r="R234" s="32">
        <v>1293.97</v>
      </c>
      <c r="S234" s="33">
        <f t="shared" si="3"/>
        <v>3883.5599999999995</v>
      </c>
    </row>
    <row r="235" spans="1:19" x14ac:dyDescent="0.2">
      <c r="A235" s="4">
        <v>4403</v>
      </c>
      <c r="B235" s="16" t="s">
        <v>268</v>
      </c>
      <c r="C235" s="39">
        <v>37137</v>
      </c>
      <c r="D235" s="6" t="s">
        <v>618</v>
      </c>
      <c r="E235" s="45" t="s">
        <v>112</v>
      </c>
      <c r="F235" s="31">
        <v>1353.95</v>
      </c>
      <c r="G235" s="32">
        <v>561.87</v>
      </c>
      <c r="H235" s="31">
        <v>0</v>
      </c>
      <c r="I235" s="31">
        <v>0</v>
      </c>
      <c r="J235" s="31">
        <v>0</v>
      </c>
      <c r="K235" s="32">
        <v>0</v>
      </c>
      <c r="L235" s="32">
        <v>0</v>
      </c>
      <c r="M235" s="32">
        <v>0</v>
      </c>
      <c r="N235" s="32">
        <v>0</v>
      </c>
      <c r="O235" s="32">
        <v>0</v>
      </c>
      <c r="P235" s="32">
        <v>0</v>
      </c>
      <c r="Q235" s="32">
        <v>1915.82</v>
      </c>
      <c r="R235" s="32">
        <v>676.79</v>
      </c>
      <c r="S235" s="33">
        <f t="shared" si="3"/>
        <v>1239.03</v>
      </c>
    </row>
    <row r="236" spans="1:19" x14ac:dyDescent="0.2">
      <c r="A236" s="4">
        <v>5087</v>
      </c>
      <c r="B236" s="16" t="s">
        <v>269</v>
      </c>
      <c r="C236" s="39">
        <v>41519</v>
      </c>
      <c r="D236" s="6" t="s">
        <v>590</v>
      </c>
      <c r="E236" s="45" t="s">
        <v>168</v>
      </c>
      <c r="F236" s="31">
        <v>3477.83</v>
      </c>
      <c r="G236" s="32">
        <v>0</v>
      </c>
      <c r="H236" s="31">
        <v>0</v>
      </c>
      <c r="I236" s="31">
        <v>0</v>
      </c>
      <c r="J236" s="31">
        <v>0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  <c r="P236" s="32">
        <v>0</v>
      </c>
      <c r="Q236" s="32">
        <v>3477.83</v>
      </c>
      <c r="R236" s="32">
        <v>1573.28</v>
      </c>
      <c r="S236" s="33">
        <f t="shared" si="3"/>
        <v>1904.55</v>
      </c>
    </row>
    <row r="237" spans="1:19" x14ac:dyDescent="0.2">
      <c r="A237" s="4">
        <v>240</v>
      </c>
      <c r="B237" s="16" t="s">
        <v>270</v>
      </c>
      <c r="C237" s="39">
        <v>32417</v>
      </c>
      <c r="D237" s="6" t="s">
        <v>130</v>
      </c>
      <c r="E237" s="45" t="s">
        <v>572</v>
      </c>
      <c r="F237" s="31">
        <v>2994.09</v>
      </c>
      <c r="G237" s="32">
        <v>0</v>
      </c>
      <c r="H237" s="31">
        <v>0</v>
      </c>
      <c r="I237" s="31">
        <v>0</v>
      </c>
      <c r="J237" s="31">
        <v>0</v>
      </c>
      <c r="K237" s="32">
        <v>0</v>
      </c>
      <c r="L237" s="32">
        <v>0</v>
      </c>
      <c r="M237" s="32">
        <v>0</v>
      </c>
      <c r="N237" s="32">
        <v>0</v>
      </c>
      <c r="O237" s="32">
        <v>0</v>
      </c>
      <c r="P237" s="32">
        <v>0</v>
      </c>
      <c r="Q237" s="32">
        <v>2994.09</v>
      </c>
      <c r="R237" s="32">
        <v>1572.34</v>
      </c>
      <c r="S237" s="33">
        <f t="shared" si="3"/>
        <v>1421.7500000000002</v>
      </c>
    </row>
    <row r="238" spans="1:19" x14ac:dyDescent="0.2">
      <c r="A238" s="13">
        <v>5388</v>
      </c>
      <c r="B238" s="15" t="s">
        <v>497</v>
      </c>
      <c r="C238" s="41">
        <v>43297</v>
      </c>
      <c r="D238" s="32" t="s">
        <v>216</v>
      </c>
      <c r="E238" s="47" t="s">
        <v>168</v>
      </c>
      <c r="F238" s="31">
        <v>1884.62</v>
      </c>
      <c r="G238" s="32">
        <v>0</v>
      </c>
      <c r="H238" s="31">
        <v>0</v>
      </c>
      <c r="I238" s="31">
        <v>0</v>
      </c>
      <c r="J238" s="31">
        <v>0</v>
      </c>
      <c r="K238" s="32">
        <v>0</v>
      </c>
      <c r="L238" s="32">
        <v>0</v>
      </c>
      <c r="M238" s="32">
        <v>0</v>
      </c>
      <c r="N238" s="32">
        <v>0</v>
      </c>
      <c r="O238" s="32">
        <v>0</v>
      </c>
      <c r="P238" s="32">
        <v>0</v>
      </c>
      <c r="Q238" s="32">
        <v>1884.62</v>
      </c>
      <c r="R238" s="32">
        <v>174.61</v>
      </c>
      <c r="S238" s="33">
        <f t="shared" si="3"/>
        <v>1710.0099999999998</v>
      </c>
    </row>
    <row r="239" spans="1:19" x14ac:dyDescent="0.2">
      <c r="A239" s="7">
        <v>5267</v>
      </c>
      <c r="B239" s="9" t="s">
        <v>70</v>
      </c>
      <c r="C239" s="42">
        <v>42955</v>
      </c>
      <c r="D239" s="5" t="s">
        <v>119</v>
      </c>
      <c r="E239" s="46" t="s">
        <v>580</v>
      </c>
      <c r="F239" s="31">
        <v>440.1</v>
      </c>
      <c r="G239" s="32">
        <v>0</v>
      </c>
      <c r="H239" s="31">
        <v>0</v>
      </c>
      <c r="I239" s="31">
        <v>0</v>
      </c>
      <c r="J239" s="31">
        <v>0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0</v>
      </c>
      <c r="Q239" s="32">
        <v>440.1</v>
      </c>
      <c r="R239" s="32">
        <v>89.19</v>
      </c>
      <c r="S239" s="33">
        <f t="shared" si="3"/>
        <v>350.91</v>
      </c>
    </row>
    <row r="240" spans="1:19" x14ac:dyDescent="0.2">
      <c r="A240" s="19">
        <v>5443</v>
      </c>
      <c r="B240" s="8" t="s">
        <v>534</v>
      </c>
      <c r="C240" s="40">
        <v>43361</v>
      </c>
      <c r="D240" s="32" t="s">
        <v>402</v>
      </c>
      <c r="E240" s="47" t="s">
        <v>168</v>
      </c>
      <c r="F240" s="31">
        <v>1477.51</v>
      </c>
      <c r="G240" s="32">
        <v>0</v>
      </c>
      <c r="H240" s="31">
        <v>0</v>
      </c>
      <c r="I240" s="31">
        <v>0</v>
      </c>
      <c r="J240" s="31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1477.51</v>
      </c>
      <c r="R240" s="32">
        <v>118.2</v>
      </c>
      <c r="S240" s="33">
        <f t="shared" si="3"/>
        <v>1359.31</v>
      </c>
    </row>
    <row r="241" spans="1:19" x14ac:dyDescent="0.2">
      <c r="A241" s="7">
        <v>5278</v>
      </c>
      <c r="B241" s="9" t="s">
        <v>71</v>
      </c>
      <c r="C241" s="42">
        <v>42992</v>
      </c>
      <c r="D241" s="5" t="s">
        <v>114</v>
      </c>
      <c r="E241" s="46" t="s">
        <v>580</v>
      </c>
      <c r="F241" s="31">
        <v>830</v>
      </c>
      <c r="G241" s="32">
        <v>0</v>
      </c>
      <c r="H241" s="31">
        <v>0</v>
      </c>
      <c r="I241" s="31">
        <v>0</v>
      </c>
      <c r="J241" s="31">
        <v>0</v>
      </c>
      <c r="K241" s="32">
        <v>0</v>
      </c>
      <c r="L241" s="32">
        <v>0</v>
      </c>
      <c r="M241" s="32">
        <v>0</v>
      </c>
      <c r="N241" s="32">
        <v>86</v>
      </c>
      <c r="O241" s="32">
        <v>0</v>
      </c>
      <c r="P241" s="32">
        <v>0</v>
      </c>
      <c r="Q241" s="32">
        <v>916</v>
      </c>
      <c r="R241" s="32">
        <v>0</v>
      </c>
      <c r="S241" s="33">
        <f t="shared" si="3"/>
        <v>916</v>
      </c>
    </row>
    <row r="242" spans="1:19" x14ac:dyDescent="0.2">
      <c r="A242" s="4">
        <v>4277</v>
      </c>
      <c r="B242" s="16" t="s">
        <v>271</v>
      </c>
      <c r="C242" s="39">
        <v>36956</v>
      </c>
      <c r="D242" s="6" t="s">
        <v>608</v>
      </c>
      <c r="E242" s="45" t="s">
        <v>112</v>
      </c>
      <c r="F242" s="31">
        <v>3839.8</v>
      </c>
      <c r="G242" s="32">
        <v>0</v>
      </c>
      <c r="H242" s="31">
        <v>0</v>
      </c>
      <c r="I242" s="31">
        <v>572.4</v>
      </c>
      <c r="J242" s="31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0</v>
      </c>
      <c r="P242" s="32">
        <v>0</v>
      </c>
      <c r="Q242" s="32">
        <v>4412.2</v>
      </c>
      <c r="R242" s="32">
        <v>2149.17</v>
      </c>
      <c r="S242" s="33">
        <f t="shared" si="3"/>
        <v>2263.0299999999997</v>
      </c>
    </row>
    <row r="243" spans="1:19" x14ac:dyDescent="0.2">
      <c r="A243" s="4">
        <v>617</v>
      </c>
      <c r="B243" s="16" t="s">
        <v>272</v>
      </c>
      <c r="C243" s="39">
        <v>33451</v>
      </c>
      <c r="D243" s="6" t="s">
        <v>619</v>
      </c>
      <c r="E243" s="45" t="s">
        <v>568</v>
      </c>
      <c r="F243" s="31">
        <v>1591.79</v>
      </c>
      <c r="G243" s="32">
        <v>481.44</v>
      </c>
      <c r="H243" s="31">
        <v>0</v>
      </c>
      <c r="I243" s="31">
        <v>0</v>
      </c>
      <c r="J243" s="31">
        <v>0</v>
      </c>
      <c r="K243" s="32">
        <v>0</v>
      </c>
      <c r="L243" s="32">
        <v>0</v>
      </c>
      <c r="M243" s="32">
        <v>0</v>
      </c>
      <c r="N243" s="32">
        <v>0</v>
      </c>
      <c r="O243" s="32">
        <v>0</v>
      </c>
      <c r="P243" s="32">
        <v>0</v>
      </c>
      <c r="Q243" s="32">
        <v>2073.23</v>
      </c>
      <c r="R243" s="32">
        <v>287.10000000000002</v>
      </c>
      <c r="S243" s="33">
        <f t="shared" si="3"/>
        <v>1786.13</v>
      </c>
    </row>
    <row r="244" spans="1:19" x14ac:dyDescent="0.2">
      <c r="A244" s="4">
        <v>4341</v>
      </c>
      <c r="B244" s="16" t="s">
        <v>273</v>
      </c>
      <c r="C244" s="39">
        <v>37032</v>
      </c>
      <c r="D244" s="6" t="s">
        <v>620</v>
      </c>
      <c r="E244" s="45" t="s">
        <v>112</v>
      </c>
      <c r="F244" s="31">
        <v>5066.22</v>
      </c>
      <c r="G244" s="32">
        <v>48.04</v>
      </c>
      <c r="H244" s="31">
        <v>0</v>
      </c>
      <c r="I244" s="31">
        <v>0</v>
      </c>
      <c r="J244" s="31">
        <v>0</v>
      </c>
      <c r="K244" s="32">
        <v>0</v>
      </c>
      <c r="L244" s="32">
        <v>0</v>
      </c>
      <c r="M244" s="32">
        <v>0</v>
      </c>
      <c r="N244" s="32">
        <v>0</v>
      </c>
      <c r="O244" s="32">
        <v>0</v>
      </c>
      <c r="P244" s="32">
        <v>0</v>
      </c>
      <c r="Q244" s="32">
        <v>5114.26</v>
      </c>
      <c r="R244" s="32">
        <v>1982.03</v>
      </c>
      <c r="S244" s="33">
        <f t="shared" si="3"/>
        <v>3132.2300000000005</v>
      </c>
    </row>
    <row r="245" spans="1:19" x14ac:dyDescent="0.2">
      <c r="A245" s="7">
        <v>5256</v>
      </c>
      <c r="B245" s="9" t="s">
        <v>72</v>
      </c>
      <c r="C245" s="42">
        <v>42927</v>
      </c>
      <c r="D245" s="5" t="s">
        <v>163</v>
      </c>
      <c r="E245" s="48" t="s">
        <v>112</v>
      </c>
      <c r="F245" s="31">
        <v>1614.86</v>
      </c>
      <c r="G245" s="32">
        <v>0</v>
      </c>
      <c r="H245" s="31">
        <v>0</v>
      </c>
      <c r="I245" s="31">
        <v>0</v>
      </c>
      <c r="J245" s="31">
        <v>538.29</v>
      </c>
      <c r="K245" s="32">
        <v>0</v>
      </c>
      <c r="L245" s="32">
        <v>0</v>
      </c>
      <c r="M245" s="32">
        <v>0</v>
      </c>
      <c r="N245" s="32">
        <v>0</v>
      </c>
      <c r="O245" s="32">
        <v>0</v>
      </c>
      <c r="P245" s="32">
        <v>0</v>
      </c>
      <c r="Q245" s="32">
        <v>2153.15</v>
      </c>
      <c r="R245" s="32">
        <v>299.82</v>
      </c>
      <c r="S245" s="33">
        <f t="shared" si="3"/>
        <v>1853.3300000000002</v>
      </c>
    </row>
    <row r="246" spans="1:19" x14ac:dyDescent="0.2">
      <c r="A246" s="4">
        <v>365</v>
      </c>
      <c r="B246" s="16" t="s">
        <v>274</v>
      </c>
      <c r="C246" s="39">
        <v>32203</v>
      </c>
      <c r="D246" s="6" t="s">
        <v>130</v>
      </c>
      <c r="E246" s="45" t="s">
        <v>112</v>
      </c>
      <c r="F246" s="31">
        <v>3240.9</v>
      </c>
      <c r="G246" s="32">
        <v>493.86</v>
      </c>
      <c r="H246" s="31">
        <v>0</v>
      </c>
      <c r="I246" s="31">
        <v>0</v>
      </c>
      <c r="J246" s="31">
        <v>0</v>
      </c>
      <c r="K246" s="32">
        <v>0</v>
      </c>
      <c r="L246" s="32">
        <v>0</v>
      </c>
      <c r="M246" s="32">
        <v>0</v>
      </c>
      <c r="N246" s="32">
        <v>0</v>
      </c>
      <c r="O246" s="32">
        <v>0</v>
      </c>
      <c r="P246" s="32">
        <v>0</v>
      </c>
      <c r="Q246" s="32">
        <v>3734.76</v>
      </c>
      <c r="R246" s="32">
        <v>2161.9299999999998</v>
      </c>
      <c r="S246" s="33">
        <f t="shared" si="3"/>
        <v>1572.8300000000004</v>
      </c>
    </row>
    <row r="247" spans="1:19" x14ac:dyDescent="0.2">
      <c r="A247" s="4">
        <v>349</v>
      </c>
      <c r="B247" s="16" t="s">
        <v>275</v>
      </c>
      <c r="C247" s="39">
        <v>33055</v>
      </c>
      <c r="D247" s="6" t="s">
        <v>111</v>
      </c>
      <c r="E247" s="45" t="s">
        <v>112</v>
      </c>
      <c r="F247" s="31">
        <v>2122.39</v>
      </c>
      <c r="G247" s="32">
        <v>1486.51</v>
      </c>
      <c r="H247" s="31">
        <v>0</v>
      </c>
      <c r="I247" s="31">
        <v>0</v>
      </c>
      <c r="J247" s="31">
        <v>0</v>
      </c>
      <c r="K247" s="32">
        <v>0</v>
      </c>
      <c r="L247" s="32">
        <v>0</v>
      </c>
      <c r="M247" s="32">
        <v>0</v>
      </c>
      <c r="N247" s="32">
        <v>0</v>
      </c>
      <c r="O247" s="32">
        <v>0</v>
      </c>
      <c r="P247" s="32">
        <v>0</v>
      </c>
      <c r="Q247" s="32">
        <v>3608.9</v>
      </c>
      <c r="R247" s="32">
        <v>1292.8599999999999</v>
      </c>
      <c r="S247" s="33">
        <f t="shared" si="3"/>
        <v>2316.04</v>
      </c>
    </row>
    <row r="248" spans="1:19" x14ac:dyDescent="0.2">
      <c r="A248" s="4">
        <v>505</v>
      </c>
      <c r="B248" s="16" t="s">
        <v>276</v>
      </c>
      <c r="C248" s="39">
        <v>35874</v>
      </c>
      <c r="D248" s="6" t="s">
        <v>362</v>
      </c>
      <c r="E248" s="45" t="s">
        <v>112</v>
      </c>
      <c r="F248" s="31">
        <v>2474.69</v>
      </c>
      <c r="G248" s="32">
        <v>0</v>
      </c>
      <c r="H248" s="31">
        <v>0</v>
      </c>
      <c r="I248" s="31">
        <v>662.18000000000006</v>
      </c>
      <c r="J248" s="31">
        <v>0</v>
      </c>
      <c r="K248" s="32">
        <v>0</v>
      </c>
      <c r="L248" s="32">
        <v>0</v>
      </c>
      <c r="M248" s="32">
        <v>0</v>
      </c>
      <c r="N248" s="32">
        <v>0</v>
      </c>
      <c r="O248" s="32">
        <v>0</v>
      </c>
      <c r="P248" s="32">
        <v>0</v>
      </c>
      <c r="Q248" s="32">
        <v>3136.87</v>
      </c>
      <c r="R248" s="32">
        <v>1144.02</v>
      </c>
      <c r="S248" s="33">
        <f t="shared" si="3"/>
        <v>1992.85</v>
      </c>
    </row>
    <row r="249" spans="1:19" x14ac:dyDescent="0.2">
      <c r="A249" s="4">
        <v>4984</v>
      </c>
      <c r="B249" s="16" t="s">
        <v>277</v>
      </c>
      <c r="C249" s="39">
        <v>40634</v>
      </c>
      <c r="D249" s="6" t="s">
        <v>590</v>
      </c>
      <c r="E249" s="45" t="s">
        <v>566</v>
      </c>
      <c r="F249" s="31">
        <v>3690.7</v>
      </c>
      <c r="G249" s="32">
        <v>0</v>
      </c>
      <c r="H249" s="31">
        <v>0</v>
      </c>
      <c r="I249" s="31">
        <v>0</v>
      </c>
      <c r="J249" s="31">
        <v>2460.4699999999998</v>
      </c>
      <c r="K249" s="32">
        <v>0</v>
      </c>
      <c r="L249" s="32">
        <v>0</v>
      </c>
      <c r="M249" s="32">
        <v>0</v>
      </c>
      <c r="N249" s="32">
        <v>0</v>
      </c>
      <c r="O249" s="32">
        <v>0</v>
      </c>
      <c r="P249" s="32">
        <v>0</v>
      </c>
      <c r="Q249" s="32">
        <v>6151.17</v>
      </c>
      <c r="R249" s="32">
        <v>1604.1</v>
      </c>
      <c r="S249" s="33">
        <f t="shared" si="3"/>
        <v>4547.07</v>
      </c>
    </row>
    <row r="250" spans="1:19" x14ac:dyDescent="0.2">
      <c r="A250" s="19">
        <v>5343</v>
      </c>
      <c r="B250" s="9" t="s">
        <v>73</v>
      </c>
      <c r="C250" s="40">
        <v>43231</v>
      </c>
      <c r="D250" s="8" t="s">
        <v>476</v>
      </c>
      <c r="E250" s="46" t="s">
        <v>574</v>
      </c>
      <c r="F250" s="31">
        <v>3333.33</v>
      </c>
      <c r="G250" s="32">
        <v>0</v>
      </c>
      <c r="H250" s="31">
        <v>0</v>
      </c>
      <c r="I250" s="31">
        <v>0</v>
      </c>
      <c r="J250" s="31">
        <v>0</v>
      </c>
      <c r="K250" s="32">
        <v>0</v>
      </c>
      <c r="L250" s="32">
        <v>0</v>
      </c>
      <c r="M250" s="32">
        <v>0</v>
      </c>
      <c r="N250" s="32">
        <v>0</v>
      </c>
      <c r="O250" s="32">
        <v>0</v>
      </c>
      <c r="P250" s="32">
        <v>0</v>
      </c>
      <c r="Q250" s="32">
        <v>3333.33</v>
      </c>
      <c r="R250" s="32">
        <v>88.32</v>
      </c>
      <c r="S250" s="33">
        <f t="shared" si="3"/>
        <v>3245.0099999999998</v>
      </c>
    </row>
    <row r="251" spans="1:19" x14ac:dyDescent="0.2">
      <c r="A251" s="7">
        <v>4656</v>
      </c>
      <c r="B251" s="9" t="s">
        <v>74</v>
      </c>
      <c r="C251" s="42">
        <v>38378</v>
      </c>
      <c r="D251" s="5" t="s">
        <v>278</v>
      </c>
      <c r="E251" s="48" t="s">
        <v>578</v>
      </c>
      <c r="F251" s="31">
        <v>4869.5</v>
      </c>
      <c r="G251" s="32">
        <v>0</v>
      </c>
      <c r="H251" s="31">
        <v>0</v>
      </c>
      <c r="I251" s="31">
        <v>0</v>
      </c>
      <c r="J251" s="31">
        <v>0</v>
      </c>
      <c r="K251" s="32">
        <v>0</v>
      </c>
      <c r="L251" s="32">
        <v>0</v>
      </c>
      <c r="M251" s="32">
        <v>0</v>
      </c>
      <c r="N251" s="32">
        <v>0</v>
      </c>
      <c r="O251" s="32">
        <v>0</v>
      </c>
      <c r="P251" s="32">
        <v>0</v>
      </c>
      <c r="Q251" s="32">
        <v>4869.5</v>
      </c>
      <c r="R251" s="32">
        <v>1811.16</v>
      </c>
      <c r="S251" s="33">
        <f t="shared" si="3"/>
        <v>3058.34</v>
      </c>
    </row>
    <row r="252" spans="1:19" x14ac:dyDescent="0.2">
      <c r="A252" s="4">
        <v>60</v>
      </c>
      <c r="B252" s="16" t="s">
        <v>279</v>
      </c>
      <c r="C252" s="39">
        <v>31574</v>
      </c>
      <c r="D252" s="6" t="s">
        <v>609</v>
      </c>
      <c r="E252" s="45" t="s">
        <v>112</v>
      </c>
      <c r="F252" s="31">
        <v>1614.86</v>
      </c>
      <c r="G252" s="32">
        <v>793.3</v>
      </c>
      <c r="H252" s="31">
        <v>0</v>
      </c>
      <c r="I252" s="31">
        <v>0</v>
      </c>
      <c r="J252" s="31">
        <v>0</v>
      </c>
      <c r="K252" s="32">
        <v>0</v>
      </c>
      <c r="L252" s="32">
        <v>0</v>
      </c>
      <c r="M252" s="32">
        <v>0</v>
      </c>
      <c r="N252" s="32">
        <v>0</v>
      </c>
      <c r="O252" s="32">
        <v>0</v>
      </c>
      <c r="P252" s="32">
        <v>0</v>
      </c>
      <c r="Q252" s="32">
        <v>2408.16</v>
      </c>
      <c r="R252" s="32">
        <v>1607.57</v>
      </c>
      <c r="S252" s="33">
        <f t="shared" si="3"/>
        <v>800.58999999999992</v>
      </c>
    </row>
    <row r="253" spans="1:19" x14ac:dyDescent="0.2">
      <c r="A253" s="11">
        <v>376</v>
      </c>
      <c r="B253" s="16" t="s">
        <v>280</v>
      </c>
      <c r="C253" s="39">
        <v>32417</v>
      </c>
      <c r="D253" s="6" t="s">
        <v>503</v>
      </c>
      <c r="E253" s="45" t="s">
        <v>112</v>
      </c>
      <c r="F253" s="31">
        <v>1353.95</v>
      </c>
      <c r="G253" s="32">
        <v>1114.25</v>
      </c>
      <c r="H253" s="31">
        <v>0</v>
      </c>
      <c r="I253" s="31">
        <v>0</v>
      </c>
      <c r="J253" s="31">
        <v>0</v>
      </c>
      <c r="K253" s="32">
        <v>0</v>
      </c>
      <c r="L253" s="32">
        <v>0</v>
      </c>
      <c r="M253" s="32">
        <v>0</v>
      </c>
      <c r="N253" s="32">
        <v>0</v>
      </c>
      <c r="O253" s="32">
        <v>0</v>
      </c>
      <c r="P253" s="32">
        <v>0</v>
      </c>
      <c r="Q253" s="32">
        <v>2468.1999999999998</v>
      </c>
      <c r="R253" s="32">
        <v>1891.7</v>
      </c>
      <c r="S253" s="33">
        <f t="shared" si="3"/>
        <v>576.49999999999977</v>
      </c>
    </row>
    <row r="254" spans="1:19" x14ac:dyDescent="0.2">
      <c r="A254" s="19">
        <v>5416</v>
      </c>
      <c r="B254" s="8" t="s">
        <v>535</v>
      </c>
      <c r="C254" s="40">
        <v>43347</v>
      </c>
      <c r="D254" s="32" t="s">
        <v>119</v>
      </c>
      <c r="E254" s="46" t="s">
        <v>580</v>
      </c>
      <c r="F254" s="31">
        <v>396.09</v>
      </c>
      <c r="G254" s="32">
        <v>0</v>
      </c>
      <c r="H254" s="31">
        <v>0</v>
      </c>
      <c r="I254" s="31">
        <v>0</v>
      </c>
      <c r="J254" s="31">
        <v>0</v>
      </c>
      <c r="K254" s="32">
        <v>0</v>
      </c>
      <c r="L254" s="32">
        <v>0</v>
      </c>
      <c r="M254" s="32">
        <v>0</v>
      </c>
      <c r="N254" s="32">
        <v>0</v>
      </c>
      <c r="O254" s="32">
        <v>0</v>
      </c>
      <c r="P254" s="32">
        <v>0</v>
      </c>
      <c r="Q254" s="32">
        <v>396.09</v>
      </c>
      <c r="R254" s="32">
        <v>31.68</v>
      </c>
      <c r="S254" s="33">
        <f t="shared" si="3"/>
        <v>364.40999999999997</v>
      </c>
    </row>
    <row r="255" spans="1:19" x14ac:dyDescent="0.2">
      <c r="A255" s="11">
        <v>5155</v>
      </c>
      <c r="B255" s="16" t="s">
        <v>281</v>
      </c>
      <c r="C255" s="39">
        <v>42534</v>
      </c>
      <c r="D255" s="6" t="s">
        <v>402</v>
      </c>
      <c r="E255" s="45" t="s">
        <v>168</v>
      </c>
      <c r="F255" s="31">
        <v>3409.63</v>
      </c>
      <c r="G255" s="32">
        <v>0</v>
      </c>
      <c r="H255" s="31">
        <v>0</v>
      </c>
      <c r="I255" s="31">
        <v>0</v>
      </c>
      <c r="J255" s="31">
        <v>1136.54</v>
      </c>
      <c r="K255" s="32">
        <v>0</v>
      </c>
      <c r="L255" s="32">
        <v>0</v>
      </c>
      <c r="M255" s="32">
        <v>0</v>
      </c>
      <c r="N255" s="32">
        <v>0</v>
      </c>
      <c r="O255" s="32">
        <v>0</v>
      </c>
      <c r="P255" s="32">
        <v>0</v>
      </c>
      <c r="Q255" s="32">
        <v>4546.17</v>
      </c>
      <c r="R255" s="32">
        <v>931.76</v>
      </c>
      <c r="S255" s="33">
        <f t="shared" si="3"/>
        <v>3614.41</v>
      </c>
    </row>
    <row r="256" spans="1:19" x14ac:dyDescent="0.2">
      <c r="A256" s="4">
        <v>369</v>
      </c>
      <c r="B256" s="16" t="s">
        <v>282</v>
      </c>
      <c r="C256" s="39">
        <v>35856</v>
      </c>
      <c r="D256" s="6" t="s">
        <v>608</v>
      </c>
      <c r="E256" s="45" t="s">
        <v>112</v>
      </c>
      <c r="F256" s="31">
        <v>3839.8</v>
      </c>
      <c r="G256" s="32">
        <v>370.07</v>
      </c>
      <c r="H256" s="31">
        <v>0</v>
      </c>
      <c r="I256" s="31">
        <v>572.4</v>
      </c>
      <c r="J256" s="31">
        <v>0</v>
      </c>
      <c r="K256" s="32">
        <v>0</v>
      </c>
      <c r="L256" s="32">
        <v>0</v>
      </c>
      <c r="M256" s="32">
        <v>0</v>
      </c>
      <c r="N256" s="32">
        <v>0</v>
      </c>
      <c r="O256" s="32">
        <v>0</v>
      </c>
      <c r="P256" s="32">
        <v>0</v>
      </c>
      <c r="Q256" s="32">
        <v>4782.2700000000004</v>
      </c>
      <c r="R256" s="32">
        <v>804.9</v>
      </c>
      <c r="S256" s="33">
        <f t="shared" si="3"/>
        <v>3977.3700000000003</v>
      </c>
    </row>
    <row r="257" spans="1:19" x14ac:dyDescent="0.2">
      <c r="A257" s="19">
        <v>5426</v>
      </c>
      <c r="B257" s="8" t="s">
        <v>536</v>
      </c>
      <c r="C257" s="40">
        <v>43355</v>
      </c>
      <c r="D257" s="32" t="s">
        <v>114</v>
      </c>
      <c r="E257" s="46" t="s">
        <v>580</v>
      </c>
      <c r="F257" s="31">
        <v>525.66999999999996</v>
      </c>
      <c r="G257" s="32">
        <v>0</v>
      </c>
      <c r="H257" s="31">
        <v>0</v>
      </c>
      <c r="I257" s="31">
        <v>0</v>
      </c>
      <c r="J257" s="31">
        <v>0</v>
      </c>
      <c r="K257" s="32">
        <v>0</v>
      </c>
      <c r="L257" s="32">
        <v>0</v>
      </c>
      <c r="M257" s="32">
        <v>0</v>
      </c>
      <c r="N257" s="32">
        <v>54.47</v>
      </c>
      <c r="O257" s="32">
        <v>0</v>
      </c>
      <c r="P257" s="32">
        <v>0</v>
      </c>
      <c r="Q257" s="32">
        <v>580.14</v>
      </c>
      <c r="R257" s="32">
        <v>0</v>
      </c>
      <c r="S257" s="33">
        <f t="shared" si="3"/>
        <v>580.14</v>
      </c>
    </row>
    <row r="258" spans="1:19" x14ac:dyDescent="0.2">
      <c r="A258" s="4">
        <v>4603</v>
      </c>
      <c r="B258" s="16" t="s">
        <v>283</v>
      </c>
      <c r="C258" s="39">
        <v>37803</v>
      </c>
      <c r="D258" s="6" t="s">
        <v>608</v>
      </c>
      <c r="E258" s="45" t="s">
        <v>578</v>
      </c>
      <c r="F258" s="31">
        <v>3764.51</v>
      </c>
      <c r="G258" s="32">
        <v>0</v>
      </c>
      <c r="H258" s="31">
        <v>0</v>
      </c>
      <c r="I258" s="31">
        <v>572.4</v>
      </c>
      <c r="J258" s="31">
        <v>0</v>
      </c>
      <c r="K258" s="32">
        <v>0</v>
      </c>
      <c r="L258" s="32">
        <v>0</v>
      </c>
      <c r="M258" s="32">
        <v>0</v>
      </c>
      <c r="N258" s="32">
        <v>0</v>
      </c>
      <c r="O258" s="32">
        <v>0</v>
      </c>
      <c r="P258" s="32">
        <v>0</v>
      </c>
      <c r="Q258" s="32">
        <v>4336.91</v>
      </c>
      <c r="R258" s="32">
        <v>1215.6300000000001</v>
      </c>
      <c r="S258" s="33">
        <f t="shared" si="3"/>
        <v>3121.2799999999997</v>
      </c>
    </row>
    <row r="259" spans="1:19" x14ac:dyDescent="0.2">
      <c r="A259" s="4">
        <v>5164</v>
      </c>
      <c r="B259" s="16" t="s">
        <v>284</v>
      </c>
      <c r="C259" s="39">
        <v>42660</v>
      </c>
      <c r="D259" s="6" t="s">
        <v>216</v>
      </c>
      <c r="E259" s="45" t="s">
        <v>168</v>
      </c>
      <c r="F259" s="31">
        <v>1884.62</v>
      </c>
      <c r="G259" s="32">
        <v>0</v>
      </c>
      <c r="H259" s="31">
        <v>0</v>
      </c>
      <c r="I259" s="31">
        <v>0</v>
      </c>
      <c r="J259" s="31">
        <v>0</v>
      </c>
      <c r="K259" s="32">
        <v>0</v>
      </c>
      <c r="L259" s="32">
        <v>0</v>
      </c>
      <c r="M259" s="32">
        <v>179.33</v>
      </c>
      <c r="N259" s="32">
        <v>0</v>
      </c>
      <c r="O259" s="32">
        <v>420</v>
      </c>
      <c r="P259" s="32">
        <v>0</v>
      </c>
      <c r="Q259" s="32">
        <v>2483.9499999999998</v>
      </c>
      <c r="R259" s="32">
        <v>594.61</v>
      </c>
      <c r="S259" s="33">
        <f t="shared" si="3"/>
        <v>1889.3399999999997</v>
      </c>
    </row>
    <row r="260" spans="1:19" x14ac:dyDescent="0.2">
      <c r="A260" s="4">
        <v>646</v>
      </c>
      <c r="B260" s="16" t="s">
        <v>285</v>
      </c>
      <c r="C260" s="39">
        <v>36164</v>
      </c>
      <c r="D260" s="6" t="s">
        <v>621</v>
      </c>
      <c r="E260" s="46" t="s">
        <v>580</v>
      </c>
      <c r="F260" s="31">
        <v>2046.73</v>
      </c>
      <c r="G260" s="32">
        <v>0</v>
      </c>
      <c r="H260" s="31">
        <v>0</v>
      </c>
      <c r="I260" s="31">
        <v>1527.68</v>
      </c>
      <c r="J260" s="31">
        <v>0</v>
      </c>
      <c r="K260" s="32">
        <v>0</v>
      </c>
      <c r="L260" s="32">
        <v>0</v>
      </c>
      <c r="M260" s="32">
        <v>0</v>
      </c>
      <c r="N260" s="32">
        <v>0</v>
      </c>
      <c r="O260" s="32">
        <v>0</v>
      </c>
      <c r="P260" s="32">
        <v>0</v>
      </c>
      <c r="Q260" s="32">
        <v>3574.41</v>
      </c>
      <c r="R260" s="32">
        <v>1169.57</v>
      </c>
      <c r="S260" s="33">
        <f t="shared" si="3"/>
        <v>2404.84</v>
      </c>
    </row>
    <row r="261" spans="1:19" x14ac:dyDescent="0.2">
      <c r="A261" s="14">
        <v>5396</v>
      </c>
      <c r="B261" s="15" t="s">
        <v>498</v>
      </c>
      <c r="C261" s="41">
        <v>43299</v>
      </c>
      <c r="D261" s="32" t="s">
        <v>114</v>
      </c>
      <c r="E261" s="46" t="s">
        <v>580</v>
      </c>
      <c r="F261" s="31">
        <v>830</v>
      </c>
      <c r="G261" s="32">
        <v>0</v>
      </c>
      <c r="H261" s="31">
        <v>0</v>
      </c>
      <c r="I261" s="31">
        <v>0</v>
      </c>
      <c r="J261" s="31">
        <v>0</v>
      </c>
      <c r="K261" s="32">
        <v>0</v>
      </c>
      <c r="L261" s="32">
        <v>0</v>
      </c>
      <c r="M261" s="32">
        <v>0</v>
      </c>
      <c r="N261" s="32">
        <v>86</v>
      </c>
      <c r="O261" s="32">
        <v>0</v>
      </c>
      <c r="P261" s="32">
        <v>0</v>
      </c>
      <c r="Q261" s="32">
        <v>916</v>
      </c>
      <c r="R261" s="32">
        <v>0</v>
      </c>
      <c r="S261" s="33">
        <f t="shared" si="3"/>
        <v>916</v>
      </c>
    </row>
    <row r="262" spans="1:19" x14ac:dyDescent="0.2">
      <c r="A262" s="4">
        <v>4981</v>
      </c>
      <c r="B262" s="16" t="s">
        <v>286</v>
      </c>
      <c r="C262" s="39">
        <v>40617</v>
      </c>
      <c r="D262" s="6" t="s">
        <v>590</v>
      </c>
      <c r="E262" s="45" t="s">
        <v>566</v>
      </c>
      <c r="F262" s="31">
        <v>3690.7</v>
      </c>
      <c r="G262" s="32">
        <v>0</v>
      </c>
      <c r="H262" s="31">
        <v>0</v>
      </c>
      <c r="I262" s="31">
        <v>0</v>
      </c>
      <c r="J262" s="31">
        <v>0</v>
      </c>
      <c r="K262" s="32">
        <v>0</v>
      </c>
      <c r="L262" s="32">
        <v>0</v>
      </c>
      <c r="M262" s="32">
        <v>0</v>
      </c>
      <c r="N262" s="32">
        <v>0</v>
      </c>
      <c r="O262" s="32">
        <v>0</v>
      </c>
      <c r="P262" s="32">
        <v>0</v>
      </c>
      <c r="Q262" s="32">
        <v>3690.7</v>
      </c>
      <c r="R262" s="32">
        <v>1955.84</v>
      </c>
      <c r="S262" s="33">
        <f t="shared" si="3"/>
        <v>1734.86</v>
      </c>
    </row>
    <row r="263" spans="1:19" x14ac:dyDescent="0.2">
      <c r="A263" s="7">
        <v>4636</v>
      </c>
      <c r="B263" s="9" t="s">
        <v>75</v>
      </c>
      <c r="C263" s="42">
        <v>38211</v>
      </c>
      <c r="D263" s="5" t="s">
        <v>278</v>
      </c>
      <c r="E263" s="48" t="s">
        <v>578</v>
      </c>
      <c r="F263" s="31">
        <v>4869.5</v>
      </c>
      <c r="G263" s="32">
        <v>0</v>
      </c>
      <c r="H263" s="31">
        <v>0</v>
      </c>
      <c r="I263" s="31">
        <v>0</v>
      </c>
      <c r="J263" s="31">
        <v>0</v>
      </c>
      <c r="K263" s="32">
        <v>0</v>
      </c>
      <c r="L263" s="32">
        <v>0</v>
      </c>
      <c r="M263" s="32">
        <v>0</v>
      </c>
      <c r="N263" s="32">
        <v>0</v>
      </c>
      <c r="O263" s="32">
        <v>0</v>
      </c>
      <c r="P263" s="32">
        <v>0</v>
      </c>
      <c r="Q263" s="32">
        <v>4869.5</v>
      </c>
      <c r="R263" s="32">
        <v>3253.91</v>
      </c>
      <c r="S263" s="33">
        <f t="shared" si="3"/>
        <v>1615.5900000000001</v>
      </c>
    </row>
    <row r="264" spans="1:19" x14ac:dyDescent="0.2">
      <c r="A264" s="4">
        <v>5072</v>
      </c>
      <c r="B264" s="16" t="s">
        <v>287</v>
      </c>
      <c r="C264" s="39">
        <v>41426</v>
      </c>
      <c r="D264" s="6" t="s">
        <v>611</v>
      </c>
      <c r="E264" s="45" t="s">
        <v>168</v>
      </c>
      <c r="F264" s="31">
        <v>3477.83</v>
      </c>
      <c r="G264" s="32">
        <v>0</v>
      </c>
      <c r="H264" s="31">
        <v>0</v>
      </c>
      <c r="I264" s="31">
        <v>0</v>
      </c>
      <c r="J264" s="31">
        <v>0</v>
      </c>
      <c r="K264" s="32">
        <v>0</v>
      </c>
      <c r="L264" s="32">
        <v>0</v>
      </c>
      <c r="M264" s="32">
        <v>0</v>
      </c>
      <c r="N264" s="32">
        <v>0</v>
      </c>
      <c r="O264" s="32">
        <v>0</v>
      </c>
      <c r="P264" s="32">
        <v>0</v>
      </c>
      <c r="Q264" s="32">
        <v>3477.83</v>
      </c>
      <c r="R264" s="32">
        <v>936.51</v>
      </c>
      <c r="S264" s="33">
        <f t="shared" si="3"/>
        <v>2541.3199999999997</v>
      </c>
    </row>
    <row r="265" spans="1:19" x14ac:dyDescent="0.2">
      <c r="A265" s="19">
        <v>5453</v>
      </c>
      <c r="B265" s="8" t="s">
        <v>537</v>
      </c>
      <c r="C265" s="40">
        <v>43361</v>
      </c>
      <c r="D265" s="32" t="s">
        <v>402</v>
      </c>
      <c r="E265" s="47" t="s">
        <v>168</v>
      </c>
      <c r="F265" s="31">
        <v>1477.51</v>
      </c>
      <c r="G265" s="32">
        <v>0</v>
      </c>
      <c r="H265" s="31">
        <v>0</v>
      </c>
      <c r="I265" s="31">
        <v>0</v>
      </c>
      <c r="J265" s="31">
        <v>0</v>
      </c>
      <c r="K265" s="32">
        <v>0</v>
      </c>
      <c r="L265" s="32">
        <v>0</v>
      </c>
      <c r="M265" s="32">
        <v>0</v>
      </c>
      <c r="N265" s="32">
        <v>0</v>
      </c>
      <c r="O265" s="32">
        <v>0</v>
      </c>
      <c r="P265" s="32">
        <v>0</v>
      </c>
      <c r="Q265" s="32">
        <v>1477.51</v>
      </c>
      <c r="R265" s="32">
        <v>118.2</v>
      </c>
      <c r="S265" s="33">
        <f t="shared" ref="S265:S328" si="4">SUM(Q265-R265)</f>
        <v>1359.31</v>
      </c>
    </row>
    <row r="266" spans="1:19" x14ac:dyDescent="0.2">
      <c r="A266" s="19">
        <v>1094</v>
      </c>
      <c r="B266" s="9" t="s">
        <v>76</v>
      </c>
      <c r="C266" s="40">
        <v>43221</v>
      </c>
      <c r="D266" s="8" t="s">
        <v>477</v>
      </c>
      <c r="E266" s="46" t="s">
        <v>580</v>
      </c>
      <c r="F266" s="31">
        <v>0</v>
      </c>
      <c r="G266" s="32">
        <v>0</v>
      </c>
      <c r="H266" s="31">
        <v>0</v>
      </c>
      <c r="I266" s="31">
        <v>0</v>
      </c>
      <c r="J266" s="31">
        <v>0</v>
      </c>
      <c r="K266" s="32">
        <v>0</v>
      </c>
      <c r="L266" s="32">
        <v>14000</v>
      </c>
      <c r="M266" s="32">
        <v>0</v>
      </c>
      <c r="N266" s="32">
        <v>0</v>
      </c>
      <c r="O266" s="32">
        <v>0</v>
      </c>
      <c r="P266" s="32">
        <v>0</v>
      </c>
      <c r="Q266" s="32">
        <v>14000</v>
      </c>
      <c r="R266" s="32">
        <v>6055.52</v>
      </c>
      <c r="S266" s="33">
        <f t="shared" si="4"/>
        <v>7944.48</v>
      </c>
    </row>
    <row r="267" spans="1:19" x14ac:dyDescent="0.2">
      <c r="A267" s="4">
        <v>111</v>
      </c>
      <c r="B267" s="16" t="s">
        <v>288</v>
      </c>
      <c r="C267" s="39">
        <v>32783</v>
      </c>
      <c r="D267" s="6" t="s">
        <v>160</v>
      </c>
      <c r="E267" s="45" t="s">
        <v>112</v>
      </c>
      <c r="F267" s="31">
        <v>5066.22</v>
      </c>
      <c r="G267" s="32">
        <v>2374.92</v>
      </c>
      <c r="H267" s="31">
        <v>0</v>
      </c>
      <c r="I267" s="31">
        <v>0</v>
      </c>
      <c r="J267" s="31">
        <v>0</v>
      </c>
      <c r="K267" s="32">
        <v>0</v>
      </c>
      <c r="L267" s="32">
        <v>4803.04</v>
      </c>
      <c r="M267" s="32">
        <v>0</v>
      </c>
      <c r="N267" s="32">
        <v>0</v>
      </c>
      <c r="O267" s="32">
        <v>0</v>
      </c>
      <c r="P267" s="32">
        <v>0</v>
      </c>
      <c r="Q267" s="32">
        <v>12244.18</v>
      </c>
      <c r="R267" s="32">
        <v>5749.47</v>
      </c>
      <c r="S267" s="33">
        <f t="shared" si="4"/>
        <v>6494.71</v>
      </c>
    </row>
    <row r="268" spans="1:19" x14ac:dyDescent="0.2">
      <c r="A268" s="19">
        <v>1063</v>
      </c>
      <c r="B268" s="9" t="s">
        <v>77</v>
      </c>
      <c r="C268" s="40">
        <v>41071</v>
      </c>
      <c r="D268" s="8" t="s">
        <v>477</v>
      </c>
      <c r="E268" s="46" t="s">
        <v>580</v>
      </c>
      <c r="F268" s="31">
        <v>0</v>
      </c>
      <c r="G268" s="32">
        <v>0</v>
      </c>
      <c r="H268" s="31">
        <v>0</v>
      </c>
      <c r="I268" s="31">
        <v>0</v>
      </c>
      <c r="J268" s="31">
        <v>0</v>
      </c>
      <c r="K268" s="32">
        <v>0</v>
      </c>
      <c r="L268" s="32">
        <v>4000</v>
      </c>
      <c r="M268" s="32">
        <v>0</v>
      </c>
      <c r="N268" s="32">
        <v>0</v>
      </c>
      <c r="O268" s="32">
        <v>0</v>
      </c>
      <c r="P268" s="32">
        <v>0</v>
      </c>
      <c r="Q268" s="32">
        <v>4000</v>
      </c>
      <c r="R268" s="32">
        <v>159.88</v>
      </c>
      <c r="S268" s="33">
        <f t="shared" si="4"/>
        <v>3840.12</v>
      </c>
    </row>
    <row r="269" spans="1:19" x14ac:dyDescent="0.2">
      <c r="A269" s="19">
        <v>5325</v>
      </c>
      <c r="B269" s="9" t="s">
        <v>78</v>
      </c>
      <c r="C269" s="40">
        <v>43157</v>
      </c>
      <c r="D269" s="8" t="s">
        <v>114</v>
      </c>
      <c r="E269" s="46" t="s">
        <v>580</v>
      </c>
      <c r="F269" s="31">
        <v>830</v>
      </c>
      <c r="G269" s="32">
        <v>0</v>
      </c>
      <c r="H269" s="31">
        <v>0</v>
      </c>
      <c r="I269" s="31">
        <v>0</v>
      </c>
      <c r="J269" s="31">
        <v>0</v>
      </c>
      <c r="K269" s="32">
        <v>0</v>
      </c>
      <c r="L269" s="32">
        <v>0</v>
      </c>
      <c r="M269" s="32">
        <v>0</v>
      </c>
      <c r="N269" s="32">
        <v>86</v>
      </c>
      <c r="O269" s="32">
        <v>0</v>
      </c>
      <c r="P269" s="32">
        <v>0</v>
      </c>
      <c r="Q269" s="32">
        <v>916</v>
      </c>
      <c r="R269" s="32">
        <v>55.34</v>
      </c>
      <c r="S269" s="33">
        <f t="shared" si="4"/>
        <v>860.66</v>
      </c>
    </row>
    <row r="270" spans="1:19" x14ac:dyDescent="0.2">
      <c r="A270" s="11">
        <v>433</v>
      </c>
      <c r="B270" s="16" t="s">
        <v>289</v>
      </c>
      <c r="C270" s="39">
        <v>34822</v>
      </c>
      <c r="D270" s="6" t="s">
        <v>585</v>
      </c>
      <c r="E270" s="45" t="s">
        <v>112</v>
      </c>
      <c r="F270" s="31">
        <v>1614.86</v>
      </c>
      <c r="G270" s="32">
        <v>1096.06</v>
      </c>
      <c r="H270" s="31">
        <v>0</v>
      </c>
      <c r="I270" s="31">
        <v>0</v>
      </c>
      <c r="J270" s="31">
        <v>0</v>
      </c>
      <c r="K270" s="32">
        <v>0</v>
      </c>
      <c r="L270" s="32">
        <v>0</v>
      </c>
      <c r="M270" s="32">
        <v>0</v>
      </c>
      <c r="N270" s="32">
        <v>0</v>
      </c>
      <c r="O270" s="32">
        <v>240</v>
      </c>
      <c r="P270" s="32">
        <v>0</v>
      </c>
      <c r="Q270" s="32">
        <v>2950.92</v>
      </c>
      <c r="R270" s="32">
        <v>1301.02</v>
      </c>
      <c r="S270" s="33">
        <f t="shared" si="4"/>
        <v>1649.9</v>
      </c>
    </row>
    <row r="271" spans="1:19" x14ac:dyDescent="0.2">
      <c r="A271" s="4">
        <v>4525</v>
      </c>
      <c r="B271" s="16" t="s">
        <v>290</v>
      </c>
      <c r="C271" s="42">
        <v>37414</v>
      </c>
      <c r="D271" s="6" t="s">
        <v>160</v>
      </c>
      <c r="E271" s="45" t="s">
        <v>567</v>
      </c>
      <c r="F271" s="31">
        <v>5066.22</v>
      </c>
      <c r="G271" s="32">
        <v>0</v>
      </c>
      <c r="H271" s="31">
        <v>0</v>
      </c>
      <c r="I271" s="31">
        <v>0</v>
      </c>
      <c r="J271" s="31">
        <v>0</v>
      </c>
      <c r="K271" s="32">
        <v>0</v>
      </c>
      <c r="L271" s="32">
        <v>0</v>
      </c>
      <c r="M271" s="32">
        <v>0</v>
      </c>
      <c r="N271" s="32">
        <v>0</v>
      </c>
      <c r="O271" s="32">
        <v>0</v>
      </c>
      <c r="P271" s="32">
        <v>5066.22</v>
      </c>
      <c r="Q271" s="32">
        <v>10132.44</v>
      </c>
      <c r="R271" s="32">
        <v>2097.39</v>
      </c>
      <c r="S271" s="33">
        <f t="shared" si="4"/>
        <v>8035.0500000000011</v>
      </c>
    </row>
    <row r="272" spans="1:19" x14ac:dyDescent="0.2">
      <c r="A272" s="14">
        <v>5408</v>
      </c>
      <c r="B272" s="15" t="s">
        <v>509</v>
      </c>
      <c r="C272" s="41">
        <v>43334</v>
      </c>
      <c r="D272" s="32" t="s">
        <v>114</v>
      </c>
      <c r="E272" s="46" t="s">
        <v>580</v>
      </c>
      <c r="F272" s="31">
        <v>830</v>
      </c>
      <c r="G272" s="32">
        <v>0</v>
      </c>
      <c r="H272" s="31">
        <v>0</v>
      </c>
      <c r="I272" s="31">
        <v>0</v>
      </c>
      <c r="J272" s="31">
        <v>0</v>
      </c>
      <c r="K272" s="32">
        <v>0</v>
      </c>
      <c r="L272" s="32">
        <v>0</v>
      </c>
      <c r="M272" s="32">
        <v>0</v>
      </c>
      <c r="N272" s="32">
        <v>86</v>
      </c>
      <c r="O272" s="32">
        <v>0</v>
      </c>
      <c r="P272" s="32">
        <v>0</v>
      </c>
      <c r="Q272" s="32">
        <v>916</v>
      </c>
      <c r="R272" s="32">
        <v>0</v>
      </c>
      <c r="S272" s="33">
        <f t="shared" si="4"/>
        <v>916</v>
      </c>
    </row>
    <row r="273" spans="1:19" x14ac:dyDescent="0.2">
      <c r="A273" s="4">
        <v>757</v>
      </c>
      <c r="B273" s="16" t="s">
        <v>291</v>
      </c>
      <c r="C273" s="39">
        <v>36586</v>
      </c>
      <c r="D273" s="6" t="s">
        <v>130</v>
      </c>
      <c r="E273" s="45" t="s">
        <v>112</v>
      </c>
      <c r="F273" s="31">
        <v>3240.9</v>
      </c>
      <c r="G273" s="32">
        <v>1936.63</v>
      </c>
      <c r="H273" s="31">
        <v>0</v>
      </c>
      <c r="I273" s="31">
        <v>0</v>
      </c>
      <c r="J273" s="31">
        <v>0</v>
      </c>
      <c r="K273" s="32">
        <v>0</v>
      </c>
      <c r="L273" s="32">
        <v>0</v>
      </c>
      <c r="M273" s="32">
        <v>0</v>
      </c>
      <c r="N273" s="32">
        <v>0</v>
      </c>
      <c r="O273" s="32">
        <v>0</v>
      </c>
      <c r="P273" s="32">
        <v>0</v>
      </c>
      <c r="Q273" s="32">
        <v>5177.53</v>
      </c>
      <c r="R273" s="32">
        <v>1893.1</v>
      </c>
      <c r="S273" s="33">
        <f t="shared" si="4"/>
        <v>3284.43</v>
      </c>
    </row>
    <row r="274" spans="1:19" x14ac:dyDescent="0.2">
      <c r="A274" s="7">
        <v>5289</v>
      </c>
      <c r="B274" s="9" t="s">
        <v>79</v>
      </c>
      <c r="C274" s="42">
        <v>43062</v>
      </c>
      <c r="D274" s="5" t="s">
        <v>114</v>
      </c>
      <c r="E274" s="46" t="s">
        <v>580</v>
      </c>
      <c r="F274" s="31">
        <v>830</v>
      </c>
      <c r="G274" s="32">
        <v>0</v>
      </c>
      <c r="H274" s="31">
        <v>0</v>
      </c>
      <c r="I274" s="31">
        <v>0</v>
      </c>
      <c r="J274" s="31">
        <v>0</v>
      </c>
      <c r="K274" s="32">
        <v>0</v>
      </c>
      <c r="L274" s="32">
        <v>0</v>
      </c>
      <c r="M274" s="32">
        <v>0</v>
      </c>
      <c r="N274" s="32">
        <v>86</v>
      </c>
      <c r="O274" s="32">
        <v>0</v>
      </c>
      <c r="P274" s="32">
        <v>0</v>
      </c>
      <c r="Q274" s="32">
        <v>916</v>
      </c>
      <c r="R274" s="32">
        <v>0</v>
      </c>
      <c r="S274" s="33">
        <f t="shared" si="4"/>
        <v>916</v>
      </c>
    </row>
    <row r="275" spans="1:19" x14ac:dyDescent="0.2">
      <c r="A275" s="4">
        <v>4701</v>
      </c>
      <c r="B275" s="16" t="s">
        <v>292</v>
      </c>
      <c r="C275" s="39">
        <v>38596</v>
      </c>
      <c r="D275" s="6" t="s">
        <v>160</v>
      </c>
      <c r="E275" s="45" t="s">
        <v>566</v>
      </c>
      <c r="F275" s="31">
        <v>4869.5</v>
      </c>
      <c r="G275" s="32">
        <v>0</v>
      </c>
      <c r="H275" s="31">
        <v>0</v>
      </c>
      <c r="I275" s="31">
        <v>0</v>
      </c>
      <c r="J275" s="31">
        <v>0</v>
      </c>
      <c r="K275" s="32">
        <v>0</v>
      </c>
      <c r="L275" s="32">
        <v>0</v>
      </c>
      <c r="M275" s="32">
        <v>0</v>
      </c>
      <c r="N275" s="32">
        <v>0</v>
      </c>
      <c r="O275" s="32">
        <v>0</v>
      </c>
      <c r="P275" s="32">
        <v>0</v>
      </c>
      <c r="Q275" s="32">
        <v>4869.5</v>
      </c>
      <c r="R275" s="32">
        <v>1313.91</v>
      </c>
      <c r="S275" s="33">
        <f t="shared" si="4"/>
        <v>3555.59</v>
      </c>
    </row>
    <row r="276" spans="1:19" x14ac:dyDescent="0.2">
      <c r="A276" s="19">
        <v>5414</v>
      </c>
      <c r="B276" s="8" t="s">
        <v>8</v>
      </c>
      <c r="C276" s="40">
        <v>43339</v>
      </c>
      <c r="D276" s="8" t="s">
        <v>476</v>
      </c>
      <c r="E276" s="46" t="s">
        <v>569</v>
      </c>
      <c r="F276" s="31">
        <v>5000</v>
      </c>
      <c r="G276" s="32">
        <v>0</v>
      </c>
      <c r="H276" s="31">
        <v>0</v>
      </c>
      <c r="I276" s="31">
        <v>0</v>
      </c>
      <c r="J276" s="31">
        <v>0</v>
      </c>
      <c r="K276" s="32">
        <v>0</v>
      </c>
      <c r="L276" s="32">
        <v>0</v>
      </c>
      <c r="M276" s="32">
        <v>0</v>
      </c>
      <c r="N276" s="32">
        <v>0</v>
      </c>
      <c r="O276" s="32">
        <v>0</v>
      </c>
      <c r="P276" s="32">
        <v>0</v>
      </c>
      <c r="Q276" s="32">
        <v>5000</v>
      </c>
      <c r="R276" s="32">
        <v>915.12</v>
      </c>
      <c r="S276" s="33">
        <f t="shared" si="4"/>
        <v>4084.88</v>
      </c>
    </row>
    <row r="277" spans="1:19" x14ac:dyDescent="0.2">
      <c r="A277" s="19">
        <v>5425</v>
      </c>
      <c r="B277" s="8" t="s">
        <v>538</v>
      </c>
      <c r="C277" s="40">
        <v>43355</v>
      </c>
      <c r="D277" s="32" t="s">
        <v>114</v>
      </c>
      <c r="E277" s="46" t="s">
        <v>580</v>
      </c>
      <c r="F277" s="31">
        <v>525.66999999999996</v>
      </c>
      <c r="G277" s="32">
        <v>0</v>
      </c>
      <c r="H277" s="31">
        <v>0</v>
      </c>
      <c r="I277" s="31">
        <v>0</v>
      </c>
      <c r="J277" s="31">
        <v>0</v>
      </c>
      <c r="K277" s="32">
        <v>0</v>
      </c>
      <c r="L277" s="32">
        <v>0</v>
      </c>
      <c r="M277" s="32">
        <v>0</v>
      </c>
      <c r="N277" s="32">
        <v>54.47</v>
      </c>
      <c r="O277" s="32">
        <v>0</v>
      </c>
      <c r="P277" s="32">
        <v>0</v>
      </c>
      <c r="Q277" s="32">
        <v>580.14</v>
      </c>
      <c r="R277" s="32">
        <v>0</v>
      </c>
      <c r="S277" s="33">
        <f t="shared" si="4"/>
        <v>580.14</v>
      </c>
    </row>
    <row r="278" spans="1:19" x14ac:dyDescent="0.2">
      <c r="A278" s="19">
        <v>5350</v>
      </c>
      <c r="B278" s="34" t="s">
        <v>488</v>
      </c>
      <c r="C278" s="40">
        <v>43255</v>
      </c>
      <c r="D278" s="8" t="s">
        <v>114</v>
      </c>
      <c r="E278" s="46" t="s">
        <v>580</v>
      </c>
      <c r="F278" s="31">
        <v>830</v>
      </c>
      <c r="G278" s="32">
        <v>0</v>
      </c>
      <c r="H278" s="31">
        <v>0</v>
      </c>
      <c r="I278" s="31">
        <v>0</v>
      </c>
      <c r="J278" s="31">
        <v>0</v>
      </c>
      <c r="K278" s="32">
        <v>0</v>
      </c>
      <c r="L278" s="32">
        <v>0</v>
      </c>
      <c r="M278" s="32">
        <v>0</v>
      </c>
      <c r="N278" s="32">
        <v>86</v>
      </c>
      <c r="O278" s="32">
        <v>0</v>
      </c>
      <c r="P278" s="32">
        <v>0</v>
      </c>
      <c r="Q278" s="32">
        <v>916</v>
      </c>
      <c r="R278" s="32">
        <v>0</v>
      </c>
      <c r="S278" s="33">
        <f t="shared" si="4"/>
        <v>916</v>
      </c>
    </row>
    <row r="279" spans="1:19" x14ac:dyDescent="0.2">
      <c r="A279" s="4">
        <v>283</v>
      </c>
      <c r="B279" s="16" t="s">
        <v>293</v>
      </c>
      <c r="C279" s="39">
        <v>35319</v>
      </c>
      <c r="D279" s="6" t="s">
        <v>160</v>
      </c>
      <c r="E279" s="45" t="s">
        <v>112</v>
      </c>
      <c r="F279" s="31">
        <v>5066.22</v>
      </c>
      <c r="G279" s="32">
        <v>777.36</v>
      </c>
      <c r="H279" s="31">
        <v>0</v>
      </c>
      <c r="I279" s="31">
        <v>0</v>
      </c>
      <c r="J279" s="31">
        <v>0</v>
      </c>
      <c r="K279" s="32">
        <v>0</v>
      </c>
      <c r="L279" s="32">
        <v>0</v>
      </c>
      <c r="M279" s="32">
        <v>0</v>
      </c>
      <c r="N279" s="32">
        <v>0</v>
      </c>
      <c r="O279" s="32">
        <v>0</v>
      </c>
      <c r="P279" s="32">
        <v>0</v>
      </c>
      <c r="Q279" s="32">
        <v>5843.58</v>
      </c>
      <c r="R279" s="32">
        <v>2508.17</v>
      </c>
      <c r="S279" s="33">
        <f t="shared" si="4"/>
        <v>3335.41</v>
      </c>
    </row>
    <row r="280" spans="1:19" x14ac:dyDescent="0.2">
      <c r="A280" s="4">
        <v>5102</v>
      </c>
      <c r="B280" s="16" t="s">
        <v>294</v>
      </c>
      <c r="C280" s="39">
        <v>41823</v>
      </c>
      <c r="D280" s="6" t="s">
        <v>590</v>
      </c>
      <c r="E280" s="45" t="s">
        <v>168</v>
      </c>
      <c r="F280" s="31">
        <v>3477.83</v>
      </c>
      <c r="G280" s="32">
        <v>0</v>
      </c>
      <c r="H280" s="31">
        <v>0</v>
      </c>
      <c r="I280" s="31">
        <v>0</v>
      </c>
      <c r="J280" s="31">
        <v>0</v>
      </c>
      <c r="K280" s="32">
        <v>0</v>
      </c>
      <c r="L280" s="32">
        <v>3000</v>
      </c>
      <c r="M280" s="32">
        <v>0</v>
      </c>
      <c r="N280" s="32">
        <v>0</v>
      </c>
      <c r="O280" s="32">
        <v>0</v>
      </c>
      <c r="P280" s="32">
        <v>0</v>
      </c>
      <c r="Q280" s="32">
        <v>6477.83</v>
      </c>
      <c r="R280" s="32">
        <v>1602.48</v>
      </c>
      <c r="S280" s="33">
        <f t="shared" si="4"/>
        <v>4875.3500000000004</v>
      </c>
    </row>
    <row r="281" spans="1:19" x14ac:dyDescent="0.2">
      <c r="A281" s="4">
        <v>178</v>
      </c>
      <c r="B281" s="16" t="s">
        <v>295</v>
      </c>
      <c r="C281" s="39">
        <v>35468</v>
      </c>
      <c r="D281" s="6" t="s">
        <v>617</v>
      </c>
      <c r="E281" s="45" t="s">
        <v>568</v>
      </c>
      <c r="F281" s="31">
        <v>4345.13</v>
      </c>
      <c r="G281" s="32">
        <v>1121.7</v>
      </c>
      <c r="H281" s="31">
        <v>0</v>
      </c>
      <c r="I281" s="31">
        <v>0</v>
      </c>
      <c r="J281" s="31">
        <v>0</v>
      </c>
      <c r="K281" s="32">
        <v>0</v>
      </c>
      <c r="L281" s="32">
        <v>0</v>
      </c>
      <c r="M281" s="32">
        <v>0</v>
      </c>
      <c r="N281" s="32">
        <v>0</v>
      </c>
      <c r="O281" s="32">
        <v>0</v>
      </c>
      <c r="P281" s="32">
        <v>0</v>
      </c>
      <c r="Q281" s="32">
        <v>5466.83</v>
      </c>
      <c r="R281" s="32">
        <v>1450.94</v>
      </c>
      <c r="S281" s="33">
        <f t="shared" si="4"/>
        <v>4015.89</v>
      </c>
    </row>
    <row r="282" spans="1:19" x14ac:dyDescent="0.2">
      <c r="A282" s="4">
        <v>4917</v>
      </c>
      <c r="B282" s="16" t="s">
        <v>296</v>
      </c>
      <c r="C282" s="39">
        <v>40269</v>
      </c>
      <c r="D282" s="6" t="s">
        <v>622</v>
      </c>
      <c r="E282" s="45" t="s">
        <v>168</v>
      </c>
      <c r="F282" s="31">
        <v>3477.83</v>
      </c>
      <c r="G282" s="32">
        <v>0</v>
      </c>
      <c r="H282" s="31">
        <v>0</v>
      </c>
      <c r="I282" s="31">
        <v>0</v>
      </c>
      <c r="J282" s="31">
        <v>0</v>
      </c>
      <c r="K282" s="32">
        <v>0</v>
      </c>
      <c r="L282" s="32">
        <v>0</v>
      </c>
      <c r="M282" s="32">
        <v>0</v>
      </c>
      <c r="N282" s="32">
        <v>0</v>
      </c>
      <c r="O282" s="32">
        <v>0</v>
      </c>
      <c r="P282" s="32">
        <v>0</v>
      </c>
      <c r="Q282" s="32">
        <v>3477.83</v>
      </c>
      <c r="R282" s="32">
        <v>1538.89</v>
      </c>
      <c r="S282" s="33">
        <f t="shared" si="4"/>
        <v>1938.9399999999998</v>
      </c>
    </row>
    <row r="283" spans="1:19" x14ac:dyDescent="0.2">
      <c r="A283" s="4">
        <v>4361</v>
      </c>
      <c r="B283" s="16" t="s">
        <v>297</v>
      </c>
      <c r="C283" s="39">
        <v>37032</v>
      </c>
      <c r="D283" s="6" t="s">
        <v>130</v>
      </c>
      <c r="E283" s="45" t="s">
        <v>168</v>
      </c>
      <c r="F283" s="31">
        <v>2935.39</v>
      </c>
      <c r="G283" s="32">
        <v>0</v>
      </c>
      <c r="H283" s="31">
        <v>0</v>
      </c>
      <c r="I283" s="31">
        <v>0</v>
      </c>
      <c r="J283" s="31">
        <v>978.46</v>
      </c>
      <c r="K283" s="32">
        <v>0</v>
      </c>
      <c r="L283" s="32">
        <v>0</v>
      </c>
      <c r="M283" s="32">
        <v>0</v>
      </c>
      <c r="N283" s="32">
        <v>0</v>
      </c>
      <c r="O283" s="32">
        <v>0</v>
      </c>
      <c r="P283" s="32">
        <v>2935.39</v>
      </c>
      <c r="Q283" s="32">
        <v>6849.24</v>
      </c>
      <c r="R283" s="32">
        <v>2318.16</v>
      </c>
      <c r="S283" s="33">
        <f t="shared" si="4"/>
        <v>4531.08</v>
      </c>
    </row>
    <row r="284" spans="1:19" x14ac:dyDescent="0.2">
      <c r="A284" s="7">
        <v>664</v>
      </c>
      <c r="B284" s="9" t="s">
        <v>80</v>
      </c>
      <c r="C284" s="42">
        <v>36220</v>
      </c>
      <c r="D284" s="5" t="s">
        <v>614</v>
      </c>
      <c r="E284" s="48" t="s">
        <v>112</v>
      </c>
      <c r="F284" s="31">
        <v>5066.22</v>
      </c>
      <c r="G284" s="32">
        <v>549.70000000000005</v>
      </c>
      <c r="H284" s="31">
        <v>0</v>
      </c>
      <c r="I284" s="31">
        <v>0</v>
      </c>
      <c r="J284" s="31">
        <v>0</v>
      </c>
      <c r="K284" s="32">
        <v>0</v>
      </c>
      <c r="L284" s="32">
        <v>0</v>
      </c>
      <c r="M284" s="32">
        <v>0</v>
      </c>
      <c r="N284" s="32">
        <v>0</v>
      </c>
      <c r="O284" s="32">
        <v>0</v>
      </c>
      <c r="P284" s="32">
        <v>0</v>
      </c>
      <c r="Q284" s="32">
        <v>5615.92</v>
      </c>
      <c r="R284" s="32">
        <v>3725.54</v>
      </c>
      <c r="S284" s="33">
        <f t="shared" si="4"/>
        <v>1890.38</v>
      </c>
    </row>
    <row r="285" spans="1:19" x14ac:dyDescent="0.2">
      <c r="A285" s="4">
        <v>297</v>
      </c>
      <c r="B285" s="16" t="s">
        <v>298</v>
      </c>
      <c r="C285" s="39">
        <v>34415</v>
      </c>
      <c r="D285" s="6" t="s">
        <v>597</v>
      </c>
      <c r="E285" s="45" t="s">
        <v>112</v>
      </c>
      <c r="F285" s="31">
        <v>1353.95</v>
      </c>
      <c r="G285" s="32">
        <v>650.02</v>
      </c>
      <c r="H285" s="31">
        <v>0</v>
      </c>
      <c r="I285" s="31">
        <v>0</v>
      </c>
      <c r="J285" s="31">
        <v>0</v>
      </c>
      <c r="K285" s="32">
        <v>0</v>
      </c>
      <c r="L285" s="32">
        <v>0</v>
      </c>
      <c r="M285" s="32">
        <v>0</v>
      </c>
      <c r="N285" s="32">
        <v>0</v>
      </c>
      <c r="O285" s="32">
        <v>0</v>
      </c>
      <c r="P285" s="32">
        <v>0</v>
      </c>
      <c r="Q285" s="32">
        <v>2003.97</v>
      </c>
      <c r="R285" s="32">
        <v>791.87</v>
      </c>
      <c r="S285" s="33">
        <f t="shared" si="4"/>
        <v>1212.0999999999999</v>
      </c>
    </row>
    <row r="286" spans="1:19" x14ac:dyDescent="0.2">
      <c r="A286" s="4">
        <v>5101</v>
      </c>
      <c r="B286" s="16" t="s">
        <v>299</v>
      </c>
      <c r="C286" s="39">
        <v>41824</v>
      </c>
      <c r="D286" s="6" t="s">
        <v>617</v>
      </c>
      <c r="E286" s="45" t="s">
        <v>168</v>
      </c>
      <c r="F286" s="31">
        <v>3935.52</v>
      </c>
      <c r="G286" s="32">
        <v>0</v>
      </c>
      <c r="H286" s="31">
        <v>0</v>
      </c>
      <c r="I286" s="31">
        <v>0</v>
      </c>
      <c r="J286" s="31">
        <v>0</v>
      </c>
      <c r="K286" s="32">
        <v>0</v>
      </c>
      <c r="L286" s="32">
        <v>0</v>
      </c>
      <c r="M286" s="32">
        <v>0</v>
      </c>
      <c r="N286" s="32">
        <v>0</v>
      </c>
      <c r="O286" s="32">
        <v>480</v>
      </c>
      <c r="P286" s="32">
        <v>0</v>
      </c>
      <c r="Q286" s="32">
        <v>4415.5200000000004</v>
      </c>
      <c r="R286" s="32">
        <v>1569.66</v>
      </c>
      <c r="S286" s="33">
        <f t="shared" si="4"/>
        <v>2845.8600000000006</v>
      </c>
    </row>
    <row r="287" spans="1:19" x14ac:dyDescent="0.2">
      <c r="A287" s="14">
        <v>5415</v>
      </c>
      <c r="B287" s="15" t="s">
        <v>510</v>
      </c>
      <c r="C287" s="41">
        <v>43334</v>
      </c>
      <c r="D287" s="32" t="s">
        <v>114</v>
      </c>
      <c r="E287" s="46" t="s">
        <v>580</v>
      </c>
      <c r="F287" s="31">
        <v>830</v>
      </c>
      <c r="G287" s="32">
        <v>0</v>
      </c>
      <c r="H287" s="31">
        <v>0</v>
      </c>
      <c r="I287" s="31">
        <v>0</v>
      </c>
      <c r="J287" s="31">
        <v>0</v>
      </c>
      <c r="K287" s="32">
        <v>0</v>
      </c>
      <c r="L287" s="32">
        <v>0</v>
      </c>
      <c r="M287" s="32">
        <v>0</v>
      </c>
      <c r="N287" s="32">
        <v>86</v>
      </c>
      <c r="O287" s="32">
        <v>0</v>
      </c>
      <c r="P287" s="32">
        <v>0</v>
      </c>
      <c r="Q287" s="32">
        <v>916</v>
      </c>
      <c r="R287" s="32">
        <v>0</v>
      </c>
      <c r="S287" s="33">
        <f t="shared" si="4"/>
        <v>916</v>
      </c>
    </row>
    <row r="288" spans="1:19" x14ac:dyDescent="0.2">
      <c r="A288" s="7">
        <v>5261</v>
      </c>
      <c r="B288" s="9" t="s">
        <v>81</v>
      </c>
      <c r="C288" s="42">
        <v>42948</v>
      </c>
      <c r="D288" s="5" t="s">
        <v>216</v>
      </c>
      <c r="E288" s="48" t="s">
        <v>168</v>
      </c>
      <c r="F288" s="31">
        <v>1884.62</v>
      </c>
      <c r="G288" s="32">
        <v>0</v>
      </c>
      <c r="H288" s="31">
        <v>0</v>
      </c>
      <c r="I288" s="31">
        <v>0</v>
      </c>
      <c r="J288" s="31">
        <v>0</v>
      </c>
      <c r="K288" s="32">
        <v>0</v>
      </c>
      <c r="L288" s="32">
        <v>0</v>
      </c>
      <c r="M288" s="32">
        <v>0</v>
      </c>
      <c r="N288" s="32">
        <v>0</v>
      </c>
      <c r="O288" s="32">
        <v>30</v>
      </c>
      <c r="P288" s="32">
        <v>0</v>
      </c>
      <c r="Q288" s="32">
        <v>1914.62</v>
      </c>
      <c r="R288" s="32">
        <v>312.02999999999997</v>
      </c>
      <c r="S288" s="33">
        <f t="shared" si="4"/>
        <v>1602.59</v>
      </c>
    </row>
    <row r="289" spans="1:19" x14ac:dyDescent="0.2">
      <c r="A289" s="4">
        <v>4322</v>
      </c>
      <c r="B289" s="16" t="s">
        <v>300</v>
      </c>
      <c r="C289" s="39">
        <v>37032</v>
      </c>
      <c r="D289" s="6" t="s">
        <v>130</v>
      </c>
      <c r="E289" s="45" t="s">
        <v>112</v>
      </c>
      <c r="F289" s="31">
        <v>3240.9</v>
      </c>
      <c r="G289" s="32">
        <v>183.31</v>
      </c>
      <c r="H289" s="31">
        <v>0</v>
      </c>
      <c r="I289" s="31">
        <v>0</v>
      </c>
      <c r="J289" s="31">
        <v>0</v>
      </c>
      <c r="K289" s="32">
        <v>0</v>
      </c>
      <c r="L289" s="32">
        <v>2000</v>
      </c>
      <c r="M289" s="32">
        <v>0</v>
      </c>
      <c r="N289" s="32">
        <v>0</v>
      </c>
      <c r="O289" s="32">
        <v>0</v>
      </c>
      <c r="P289" s="32">
        <v>0</v>
      </c>
      <c r="Q289" s="32">
        <v>5424.21</v>
      </c>
      <c r="R289" s="32">
        <v>2624.3</v>
      </c>
      <c r="S289" s="33">
        <f t="shared" si="4"/>
        <v>2799.91</v>
      </c>
    </row>
    <row r="290" spans="1:19" x14ac:dyDescent="0.2">
      <c r="A290" s="4">
        <v>4282</v>
      </c>
      <c r="B290" s="16" t="s">
        <v>301</v>
      </c>
      <c r="C290" s="39">
        <v>36976</v>
      </c>
      <c r="D290" s="6" t="s">
        <v>160</v>
      </c>
      <c r="E290" s="45" t="s">
        <v>112</v>
      </c>
      <c r="F290" s="31">
        <v>5066.22</v>
      </c>
      <c r="G290" s="32">
        <v>48.04</v>
      </c>
      <c r="H290" s="31">
        <v>0</v>
      </c>
      <c r="I290" s="31">
        <v>0</v>
      </c>
      <c r="J290" s="31">
        <v>0</v>
      </c>
      <c r="K290" s="32">
        <v>0</v>
      </c>
      <c r="L290" s="32">
        <v>0</v>
      </c>
      <c r="M290" s="32">
        <v>0</v>
      </c>
      <c r="N290" s="32">
        <v>0</v>
      </c>
      <c r="O290" s="32">
        <v>0</v>
      </c>
      <c r="P290" s="32">
        <v>0</v>
      </c>
      <c r="Q290" s="32">
        <v>5114.26</v>
      </c>
      <c r="R290" s="32">
        <v>2519.1</v>
      </c>
      <c r="S290" s="33">
        <f t="shared" si="4"/>
        <v>2595.1600000000003</v>
      </c>
    </row>
    <row r="291" spans="1:19" x14ac:dyDescent="0.2">
      <c r="A291" s="4">
        <v>4948</v>
      </c>
      <c r="B291" s="16" t="s">
        <v>302</v>
      </c>
      <c r="C291" s="39">
        <v>40504</v>
      </c>
      <c r="D291" s="6" t="s">
        <v>402</v>
      </c>
      <c r="E291" s="45" t="s">
        <v>112</v>
      </c>
      <c r="F291" s="31">
        <v>3839.8</v>
      </c>
      <c r="G291" s="32">
        <v>0</v>
      </c>
      <c r="H291" s="31">
        <v>0</v>
      </c>
      <c r="I291" s="31">
        <v>0</v>
      </c>
      <c r="J291" s="31">
        <v>0</v>
      </c>
      <c r="K291" s="32">
        <v>0</v>
      </c>
      <c r="L291" s="32">
        <v>0</v>
      </c>
      <c r="M291" s="32">
        <v>0</v>
      </c>
      <c r="N291" s="32">
        <v>0</v>
      </c>
      <c r="O291" s="32">
        <v>0</v>
      </c>
      <c r="P291" s="32">
        <v>0</v>
      </c>
      <c r="Q291" s="32">
        <v>3839.8</v>
      </c>
      <c r="R291" s="32">
        <v>1826.87</v>
      </c>
      <c r="S291" s="33">
        <f t="shared" si="4"/>
        <v>2012.9300000000003</v>
      </c>
    </row>
    <row r="292" spans="1:19" x14ac:dyDescent="0.2">
      <c r="A292" s="4">
        <v>4395</v>
      </c>
      <c r="B292" s="16" t="s">
        <v>303</v>
      </c>
      <c r="C292" s="39">
        <v>37104</v>
      </c>
      <c r="D292" s="6" t="s">
        <v>605</v>
      </c>
      <c r="E292" s="45" t="s">
        <v>112</v>
      </c>
      <c r="F292" s="31">
        <v>2474.69</v>
      </c>
      <c r="G292" s="32">
        <v>949.54</v>
      </c>
      <c r="H292" s="31">
        <v>0</v>
      </c>
      <c r="I292" s="31">
        <v>0</v>
      </c>
      <c r="J292" s="31">
        <v>2282.8200000000002</v>
      </c>
      <c r="K292" s="32">
        <v>0</v>
      </c>
      <c r="L292" s="32">
        <v>0</v>
      </c>
      <c r="M292" s="32">
        <v>0</v>
      </c>
      <c r="N292" s="32">
        <v>0</v>
      </c>
      <c r="O292" s="32">
        <v>0</v>
      </c>
      <c r="P292" s="32">
        <v>0</v>
      </c>
      <c r="Q292" s="32">
        <v>5707.05</v>
      </c>
      <c r="R292" s="32">
        <v>1687</v>
      </c>
      <c r="S292" s="33">
        <f t="shared" si="4"/>
        <v>4020.05</v>
      </c>
    </row>
    <row r="293" spans="1:19" x14ac:dyDescent="0.2">
      <c r="A293" s="19">
        <v>5330</v>
      </c>
      <c r="B293" s="9" t="s">
        <v>82</v>
      </c>
      <c r="C293" s="40">
        <v>43180</v>
      </c>
      <c r="D293" s="8" t="s">
        <v>21</v>
      </c>
      <c r="E293" s="46" t="s">
        <v>168</v>
      </c>
      <c r="F293" s="31">
        <v>1202.27</v>
      </c>
      <c r="G293" s="32">
        <v>0</v>
      </c>
      <c r="H293" s="31">
        <v>0</v>
      </c>
      <c r="I293" s="31">
        <v>190.8</v>
      </c>
      <c r="J293" s="31">
        <v>0</v>
      </c>
      <c r="K293" s="32">
        <v>0</v>
      </c>
      <c r="L293" s="32">
        <v>0</v>
      </c>
      <c r="M293" s="32">
        <v>0</v>
      </c>
      <c r="N293" s="32">
        <v>0</v>
      </c>
      <c r="O293" s="32">
        <v>0</v>
      </c>
      <c r="P293" s="32">
        <v>0</v>
      </c>
      <c r="Q293" s="32">
        <v>1393.07</v>
      </c>
      <c r="R293" s="32">
        <v>621</v>
      </c>
      <c r="S293" s="33">
        <f t="shared" si="4"/>
        <v>772.06999999999994</v>
      </c>
    </row>
    <row r="294" spans="1:19" x14ac:dyDescent="0.2">
      <c r="A294" s="4">
        <v>179</v>
      </c>
      <c r="B294" s="16" t="s">
        <v>304</v>
      </c>
      <c r="C294" s="39">
        <v>33331</v>
      </c>
      <c r="D294" s="6" t="s">
        <v>160</v>
      </c>
      <c r="E294" s="45" t="s">
        <v>568</v>
      </c>
      <c r="F294" s="31">
        <v>3799.67</v>
      </c>
      <c r="G294" s="32">
        <v>1341.69</v>
      </c>
      <c r="H294" s="31">
        <v>0</v>
      </c>
      <c r="I294" s="31">
        <v>0</v>
      </c>
      <c r="J294" s="31">
        <v>0</v>
      </c>
      <c r="K294" s="32">
        <v>0</v>
      </c>
      <c r="L294" s="32">
        <v>0</v>
      </c>
      <c r="M294" s="32">
        <v>0</v>
      </c>
      <c r="N294" s="32">
        <v>0</v>
      </c>
      <c r="O294" s="32">
        <v>0</v>
      </c>
      <c r="P294" s="32">
        <v>0</v>
      </c>
      <c r="Q294" s="32">
        <v>5141.3599999999997</v>
      </c>
      <c r="R294" s="32">
        <v>1682.08</v>
      </c>
      <c r="S294" s="33">
        <f t="shared" si="4"/>
        <v>3459.2799999999997</v>
      </c>
    </row>
    <row r="295" spans="1:19" x14ac:dyDescent="0.2">
      <c r="A295" s="4">
        <v>5</v>
      </c>
      <c r="B295" s="16" t="s">
        <v>305</v>
      </c>
      <c r="C295" s="39">
        <v>34034</v>
      </c>
      <c r="D295" s="6" t="s">
        <v>130</v>
      </c>
      <c r="E295" s="45" t="s">
        <v>168</v>
      </c>
      <c r="F295" s="31">
        <v>2935.39</v>
      </c>
      <c r="G295" s="32">
        <v>0</v>
      </c>
      <c r="H295" s="31">
        <v>0</v>
      </c>
      <c r="I295" s="31">
        <v>0</v>
      </c>
      <c r="J295" s="31">
        <v>0</v>
      </c>
      <c r="K295" s="32">
        <v>0</v>
      </c>
      <c r="L295" s="32">
        <v>0</v>
      </c>
      <c r="M295" s="32">
        <v>0</v>
      </c>
      <c r="N295" s="32">
        <v>0</v>
      </c>
      <c r="O295" s="32">
        <v>0</v>
      </c>
      <c r="P295" s="32">
        <v>2935.39</v>
      </c>
      <c r="Q295" s="32">
        <v>5870.78</v>
      </c>
      <c r="R295" s="32">
        <v>2035.17</v>
      </c>
      <c r="S295" s="33">
        <f t="shared" si="4"/>
        <v>3835.6099999999997</v>
      </c>
    </row>
    <row r="296" spans="1:19" x14ac:dyDescent="0.2">
      <c r="A296" s="19">
        <v>5427</v>
      </c>
      <c r="B296" s="8" t="s">
        <v>539</v>
      </c>
      <c r="C296" s="40">
        <v>43355</v>
      </c>
      <c r="D296" s="32" t="s">
        <v>114</v>
      </c>
      <c r="E296" s="46" t="s">
        <v>580</v>
      </c>
      <c r="F296" s="31">
        <v>525.66999999999996</v>
      </c>
      <c r="G296" s="32">
        <v>0</v>
      </c>
      <c r="H296" s="31">
        <v>0</v>
      </c>
      <c r="I296" s="31">
        <v>0</v>
      </c>
      <c r="J296" s="31">
        <v>0</v>
      </c>
      <c r="K296" s="32">
        <v>0</v>
      </c>
      <c r="L296" s="32">
        <v>0</v>
      </c>
      <c r="M296" s="32">
        <v>0</v>
      </c>
      <c r="N296" s="32">
        <v>54.47</v>
      </c>
      <c r="O296" s="32">
        <v>0</v>
      </c>
      <c r="P296" s="32">
        <v>0</v>
      </c>
      <c r="Q296" s="32">
        <v>580.14</v>
      </c>
      <c r="R296" s="32">
        <v>0</v>
      </c>
      <c r="S296" s="33">
        <f t="shared" si="4"/>
        <v>580.14</v>
      </c>
    </row>
    <row r="297" spans="1:19" x14ac:dyDescent="0.2">
      <c r="A297" s="4">
        <v>245</v>
      </c>
      <c r="B297" s="16" t="s">
        <v>306</v>
      </c>
      <c r="C297" s="39">
        <v>32540</v>
      </c>
      <c r="D297" s="6" t="s">
        <v>160</v>
      </c>
      <c r="E297" s="45" t="s">
        <v>112</v>
      </c>
      <c r="F297" s="31">
        <v>5066.22</v>
      </c>
      <c r="G297" s="32">
        <v>2374.92</v>
      </c>
      <c r="H297" s="31">
        <v>0</v>
      </c>
      <c r="I297" s="31">
        <v>0</v>
      </c>
      <c r="J297" s="31">
        <v>0</v>
      </c>
      <c r="K297" s="32">
        <v>0</v>
      </c>
      <c r="L297" s="32">
        <v>0</v>
      </c>
      <c r="M297" s="32">
        <v>0</v>
      </c>
      <c r="N297" s="32">
        <v>0</v>
      </c>
      <c r="O297" s="32">
        <v>60</v>
      </c>
      <c r="P297" s="32">
        <v>0</v>
      </c>
      <c r="Q297" s="32">
        <v>7501.14</v>
      </c>
      <c r="R297" s="32">
        <v>4260.2299999999996</v>
      </c>
      <c r="S297" s="33">
        <f t="shared" si="4"/>
        <v>3240.9100000000008</v>
      </c>
    </row>
    <row r="298" spans="1:19" x14ac:dyDescent="0.2">
      <c r="A298" s="20">
        <v>5333</v>
      </c>
      <c r="B298" s="35" t="s">
        <v>83</v>
      </c>
      <c r="C298" s="40">
        <v>43208</v>
      </c>
      <c r="D298" s="8" t="s">
        <v>114</v>
      </c>
      <c r="E298" s="46" t="s">
        <v>580</v>
      </c>
      <c r="F298" s="31">
        <v>830</v>
      </c>
      <c r="G298" s="32">
        <v>0</v>
      </c>
      <c r="H298" s="31">
        <v>0</v>
      </c>
      <c r="I298" s="31">
        <v>0</v>
      </c>
      <c r="J298" s="31">
        <v>0</v>
      </c>
      <c r="K298" s="32">
        <v>0</v>
      </c>
      <c r="L298" s="32">
        <v>0</v>
      </c>
      <c r="M298" s="32">
        <v>0</v>
      </c>
      <c r="N298" s="32">
        <v>86</v>
      </c>
      <c r="O298" s="32">
        <v>0</v>
      </c>
      <c r="P298" s="32">
        <v>0</v>
      </c>
      <c r="Q298" s="32">
        <v>916</v>
      </c>
      <c r="R298" s="32">
        <v>0</v>
      </c>
      <c r="S298" s="33">
        <f t="shared" si="4"/>
        <v>916</v>
      </c>
    </row>
    <row r="299" spans="1:19" x14ac:dyDescent="0.2">
      <c r="A299" s="4">
        <v>5189</v>
      </c>
      <c r="B299" s="16" t="s">
        <v>307</v>
      </c>
      <c r="C299" s="42">
        <v>42867</v>
      </c>
      <c r="D299" s="5" t="s">
        <v>114</v>
      </c>
      <c r="E299" s="46" t="s">
        <v>580</v>
      </c>
      <c r="F299" s="31">
        <v>830</v>
      </c>
      <c r="G299" s="32">
        <v>0</v>
      </c>
      <c r="H299" s="31">
        <v>0</v>
      </c>
      <c r="I299" s="31">
        <v>0</v>
      </c>
      <c r="J299" s="31">
        <v>0</v>
      </c>
      <c r="K299" s="32">
        <v>0</v>
      </c>
      <c r="L299" s="32">
        <v>0</v>
      </c>
      <c r="M299" s="32">
        <v>0</v>
      </c>
      <c r="N299" s="32">
        <v>86</v>
      </c>
      <c r="O299" s="32">
        <v>0</v>
      </c>
      <c r="P299" s="32">
        <v>0</v>
      </c>
      <c r="Q299" s="32">
        <v>916</v>
      </c>
      <c r="R299" s="32">
        <v>0</v>
      </c>
      <c r="S299" s="33">
        <f t="shared" si="4"/>
        <v>916</v>
      </c>
    </row>
    <row r="300" spans="1:19" x14ac:dyDescent="0.2">
      <c r="A300" s="21">
        <v>5348</v>
      </c>
      <c r="B300" s="9" t="s">
        <v>478</v>
      </c>
      <c r="C300" s="40">
        <v>43243</v>
      </c>
      <c r="D300" s="8" t="s">
        <v>114</v>
      </c>
      <c r="E300" s="46" t="s">
        <v>580</v>
      </c>
      <c r="F300" s="31">
        <v>830</v>
      </c>
      <c r="G300" s="32">
        <v>0</v>
      </c>
      <c r="H300" s="31">
        <v>0</v>
      </c>
      <c r="I300" s="31">
        <v>0</v>
      </c>
      <c r="J300" s="31">
        <v>0</v>
      </c>
      <c r="K300" s="32">
        <v>0</v>
      </c>
      <c r="L300" s="32">
        <v>0</v>
      </c>
      <c r="M300" s="32">
        <v>0</v>
      </c>
      <c r="N300" s="32">
        <v>86</v>
      </c>
      <c r="O300" s="32">
        <v>0</v>
      </c>
      <c r="P300" s="32">
        <v>0</v>
      </c>
      <c r="Q300" s="32">
        <v>916</v>
      </c>
      <c r="R300" s="32">
        <v>0</v>
      </c>
      <c r="S300" s="33">
        <f t="shared" si="4"/>
        <v>916</v>
      </c>
    </row>
    <row r="301" spans="1:19" x14ac:dyDescent="0.2">
      <c r="A301" s="4">
        <v>298</v>
      </c>
      <c r="B301" s="16" t="s">
        <v>308</v>
      </c>
      <c r="C301" s="39">
        <v>35760</v>
      </c>
      <c r="D301" s="6" t="s">
        <v>130</v>
      </c>
      <c r="E301" s="45" t="s">
        <v>112</v>
      </c>
      <c r="F301" s="31">
        <v>3240.9</v>
      </c>
      <c r="G301" s="32">
        <v>0</v>
      </c>
      <c r="H301" s="31">
        <v>0</v>
      </c>
      <c r="I301" s="31">
        <v>0</v>
      </c>
      <c r="J301" s="31">
        <v>0</v>
      </c>
      <c r="K301" s="32">
        <v>0</v>
      </c>
      <c r="L301" s="32">
        <v>0</v>
      </c>
      <c r="M301" s="32">
        <v>0</v>
      </c>
      <c r="N301" s="32">
        <v>0</v>
      </c>
      <c r="O301" s="32">
        <v>0</v>
      </c>
      <c r="P301" s="32">
        <v>0</v>
      </c>
      <c r="Q301" s="32">
        <v>3240.9</v>
      </c>
      <c r="R301" s="32">
        <v>1907.8</v>
      </c>
      <c r="S301" s="33">
        <f t="shared" si="4"/>
        <v>1333.1000000000001</v>
      </c>
    </row>
    <row r="302" spans="1:19" x14ac:dyDescent="0.2">
      <c r="A302" s="4">
        <v>804</v>
      </c>
      <c r="B302" s="16" t="s">
        <v>309</v>
      </c>
      <c r="C302" s="39">
        <v>36824</v>
      </c>
      <c r="D302" s="6" t="s">
        <v>585</v>
      </c>
      <c r="E302" s="45" t="s">
        <v>112</v>
      </c>
      <c r="F302" s="31">
        <v>1614.86</v>
      </c>
      <c r="G302" s="32">
        <v>674.68</v>
      </c>
      <c r="H302" s="31">
        <v>0</v>
      </c>
      <c r="I302" s="31">
        <v>190.8</v>
      </c>
      <c r="J302" s="31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  <c r="P302" s="32">
        <v>0</v>
      </c>
      <c r="Q302" s="32">
        <v>2480.34</v>
      </c>
      <c r="R302" s="32">
        <v>687.74</v>
      </c>
      <c r="S302" s="33">
        <f t="shared" si="4"/>
        <v>1792.6000000000001</v>
      </c>
    </row>
    <row r="303" spans="1:19" x14ac:dyDescent="0.2">
      <c r="A303" s="11">
        <v>302</v>
      </c>
      <c r="B303" s="16" t="s">
        <v>310</v>
      </c>
      <c r="C303" s="39">
        <v>35074</v>
      </c>
      <c r="D303" s="6" t="s">
        <v>622</v>
      </c>
      <c r="E303" s="45" t="s">
        <v>112</v>
      </c>
      <c r="F303" s="31">
        <v>3839.8</v>
      </c>
      <c r="G303" s="32">
        <v>540.75</v>
      </c>
      <c r="H303" s="31">
        <v>0</v>
      </c>
      <c r="I303" s="31">
        <v>0</v>
      </c>
      <c r="J303" s="31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  <c r="P303" s="32">
        <v>0</v>
      </c>
      <c r="Q303" s="32">
        <v>4380.55</v>
      </c>
      <c r="R303" s="32">
        <v>957.05</v>
      </c>
      <c r="S303" s="33">
        <f t="shared" si="4"/>
        <v>3423.5</v>
      </c>
    </row>
    <row r="304" spans="1:19" x14ac:dyDescent="0.2">
      <c r="A304" s="4">
        <v>5033</v>
      </c>
      <c r="B304" s="16" t="s">
        <v>311</v>
      </c>
      <c r="C304" s="39">
        <v>41155</v>
      </c>
      <c r="D304" s="6" t="s">
        <v>402</v>
      </c>
      <c r="E304" s="45" t="s">
        <v>168</v>
      </c>
      <c r="F304" s="31">
        <v>3477.83</v>
      </c>
      <c r="G304" s="32">
        <v>0</v>
      </c>
      <c r="H304" s="31">
        <v>0</v>
      </c>
      <c r="I304" s="31">
        <v>0</v>
      </c>
      <c r="J304" s="31">
        <v>0</v>
      </c>
      <c r="K304" s="32">
        <v>0</v>
      </c>
      <c r="L304" s="32">
        <v>3000</v>
      </c>
      <c r="M304" s="32">
        <v>0</v>
      </c>
      <c r="N304" s="32">
        <v>0</v>
      </c>
      <c r="O304" s="32">
        <v>600</v>
      </c>
      <c r="P304" s="32">
        <v>0</v>
      </c>
      <c r="Q304" s="32">
        <v>7077.83</v>
      </c>
      <c r="R304" s="32">
        <v>2955.76</v>
      </c>
      <c r="S304" s="33">
        <f t="shared" si="4"/>
        <v>4122.07</v>
      </c>
    </row>
    <row r="305" spans="1:19" x14ac:dyDescent="0.2">
      <c r="A305" s="4">
        <v>18</v>
      </c>
      <c r="B305" s="16" t="s">
        <v>312</v>
      </c>
      <c r="C305" s="39">
        <v>34759</v>
      </c>
      <c r="D305" s="6" t="s">
        <v>130</v>
      </c>
      <c r="E305" s="45" t="s">
        <v>168</v>
      </c>
      <c r="F305" s="31">
        <v>2122.39</v>
      </c>
      <c r="G305" s="32">
        <v>813</v>
      </c>
      <c r="H305" s="31">
        <v>0</v>
      </c>
      <c r="I305" s="31">
        <v>0</v>
      </c>
      <c r="J305" s="31">
        <v>0</v>
      </c>
      <c r="K305" s="32">
        <v>0</v>
      </c>
      <c r="L305" s="32">
        <v>0</v>
      </c>
      <c r="M305" s="32">
        <v>0</v>
      </c>
      <c r="N305" s="32">
        <v>0</v>
      </c>
      <c r="O305" s="32">
        <v>0</v>
      </c>
      <c r="P305" s="32">
        <v>0</v>
      </c>
      <c r="Q305" s="32">
        <v>2935.39</v>
      </c>
      <c r="R305" s="32">
        <v>1472.05</v>
      </c>
      <c r="S305" s="33">
        <f t="shared" si="4"/>
        <v>1463.34</v>
      </c>
    </row>
    <row r="306" spans="1:19" x14ac:dyDescent="0.2">
      <c r="A306" s="4">
        <v>4349</v>
      </c>
      <c r="B306" s="16" t="s">
        <v>313</v>
      </c>
      <c r="C306" s="39">
        <v>37032</v>
      </c>
      <c r="D306" s="6" t="s">
        <v>620</v>
      </c>
      <c r="E306" s="45" t="s">
        <v>112</v>
      </c>
      <c r="F306" s="31">
        <v>5066.22</v>
      </c>
      <c r="G306" s="32">
        <v>48.04</v>
      </c>
      <c r="H306" s="31">
        <v>0</v>
      </c>
      <c r="I306" s="31">
        <v>0</v>
      </c>
      <c r="J306" s="31">
        <v>0</v>
      </c>
      <c r="K306" s="32">
        <v>0</v>
      </c>
      <c r="L306" s="32">
        <v>0</v>
      </c>
      <c r="M306" s="32">
        <v>0</v>
      </c>
      <c r="N306" s="32">
        <v>0</v>
      </c>
      <c r="O306" s="32">
        <v>0</v>
      </c>
      <c r="P306" s="32">
        <v>0</v>
      </c>
      <c r="Q306" s="32">
        <v>5114.26</v>
      </c>
      <c r="R306" s="32">
        <v>2866.96</v>
      </c>
      <c r="S306" s="33">
        <f t="shared" si="4"/>
        <v>2247.3000000000002</v>
      </c>
    </row>
    <row r="307" spans="1:19" x14ac:dyDescent="0.2">
      <c r="A307" s="19">
        <v>5452</v>
      </c>
      <c r="B307" s="8" t="s">
        <v>540</v>
      </c>
      <c r="C307" s="40">
        <v>43361</v>
      </c>
      <c r="D307" s="32" t="s">
        <v>402</v>
      </c>
      <c r="E307" s="47" t="s">
        <v>168</v>
      </c>
      <c r="F307" s="31">
        <v>1477.51</v>
      </c>
      <c r="G307" s="32">
        <v>0</v>
      </c>
      <c r="H307" s="31">
        <v>0</v>
      </c>
      <c r="I307" s="31">
        <v>0</v>
      </c>
      <c r="J307" s="31">
        <v>0</v>
      </c>
      <c r="K307" s="32">
        <v>0</v>
      </c>
      <c r="L307" s="32">
        <v>0</v>
      </c>
      <c r="M307" s="32">
        <v>0</v>
      </c>
      <c r="N307" s="32">
        <v>0</v>
      </c>
      <c r="O307" s="32">
        <v>0</v>
      </c>
      <c r="P307" s="32">
        <v>0</v>
      </c>
      <c r="Q307" s="32">
        <v>1477.51</v>
      </c>
      <c r="R307" s="32">
        <v>118.2</v>
      </c>
      <c r="S307" s="33">
        <f t="shared" si="4"/>
        <v>1359.31</v>
      </c>
    </row>
    <row r="308" spans="1:19" x14ac:dyDescent="0.2">
      <c r="A308" s="19">
        <v>1100</v>
      </c>
      <c r="B308" s="8" t="s">
        <v>541</v>
      </c>
      <c r="C308" s="40">
        <v>43344</v>
      </c>
      <c r="D308" s="32" t="s">
        <v>623</v>
      </c>
      <c r="E308" s="46" t="s">
        <v>580</v>
      </c>
      <c r="F308" s="31">
        <v>0</v>
      </c>
      <c r="G308" s="32">
        <v>0</v>
      </c>
      <c r="H308" s="31">
        <v>0</v>
      </c>
      <c r="I308" s="31">
        <v>0</v>
      </c>
      <c r="J308" s="31">
        <v>0</v>
      </c>
      <c r="K308" s="32">
        <v>0</v>
      </c>
      <c r="L308" s="32">
        <v>1750</v>
      </c>
      <c r="M308" s="32">
        <v>0</v>
      </c>
      <c r="N308" s="32">
        <v>0</v>
      </c>
      <c r="O308" s="32">
        <v>0</v>
      </c>
      <c r="P308" s="32">
        <v>0</v>
      </c>
      <c r="Q308" s="32">
        <v>1750</v>
      </c>
      <c r="R308" s="32">
        <v>0</v>
      </c>
      <c r="S308" s="33">
        <f t="shared" si="4"/>
        <v>1750</v>
      </c>
    </row>
    <row r="309" spans="1:19" x14ac:dyDescent="0.2">
      <c r="A309" s="4">
        <v>5090</v>
      </c>
      <c r="B309" s="16" t="s">
        <v>314</v>
      </c>
      <c r="C309" s="39">
        <v>41522</v>
      </c>
      <c r="D309" s="6" t="s">
        <v>585</v>
      </c>
      <c r="E309" s="45" t="s">
        <v>572</v>
      </c>
      <c r="F309" s="31">
        <v>1491.89</v>
      </c>
      <c r="G309" s="32">
        <v>0</v>
      </c>
      <c r="H309" s="31">
        <v>0</v>
      </c>
      <c r="I309" s="31">
        <v>190.8</v>
      </c>
      <c r="J309" s="31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0</v>
      </c>
      <c r="P309" s="32">
        <v>0</v>
      </c>
      <c r="Q309" s="32">
        <v>1682.69</v>
      </c>
      <c r="R309" s="32">
        <v>777.61</v>
      </c>
      <c r="S309" s="33">
        <f t="shared" si="4"/>
        <v>905.08</v>
      </c>
    </row>
    <row r="310" spans="1:19" x14ac:dyDescent="0.2">
      <c r="A310" s="4">
        <v>201</v>
      </c>
      <c r="B310" s="16" t="s">
        <v>315</v>
      </c>
      <c r="C310" s="39">
        <v>35370</v>
      </c>
      <c r="D310" s="6" t="s">
        <v>594</v>
      </c>
      <c r="E310" s="45" t="s">
        <v>168</v>
      </c>
      <c r="F310" s="31">
        <v>6067.39</v>
      </c>
      <c r="G310" s="32">
        <v>0</v>
      </c>
      <c r="H310" s="31">
        <v>0</v>
      </c>
      <c r="I310" s="31">
        <v>0</v>
      </c>
      <c r="J310" s="31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  <c r="P310" s="32">
        <v>6067.39</v>
      </c>
      <c r="Q310" s="32">
        <v>12134.78</v>
      </c>
      <c r="R310" s="32">
        <v>2498.84</v>
      </c>
      <c r="S310" s="33">
        <f t="shared" si="4"/>
        <v>9635.94</v>
      </c>
    </row>
    <row r="311" spans="1:19" x14ac:dyDescent="0.2">
      <c r="A311" s="4">
        <v>121</v>
      </c>
      <c r="B311" s="16" t="s">
        <v>316</v>
      </c>
      <c r="C311" s="39">
        <v>34547</v>
      </c>
      <c r="D311" s="6" t="s">
        <v>278</v>
      </c>
      <c r="E311" s="45" t="s">
        <v>112</v>
      </c>
      <c r="F311" s="31">
        <v>5066.22</v>
      </c>
      <c r="G311" s="32">
        <v>1313.74</v>
      </c>
      <c r="H311" s="31">
        <v>0</v>
      </c>
      <c r="I311" s="31">
        <v>0</v>
      </c>
      <c r="J311" s="31">
        <v>0</v>
      </c>
      <c r="K311" s="32">
        <v>0</v>
      </c>
      <c r="L311" s="32">
        <v>0</v>
      </c>
      <c r="M311" s="32">
        <v>0</v>
      </c>
      <c r="N311" s="32">
        <v>0</v>
      </c>
      <c r="O311" s="32">
        <v>0</v>
      </c>
      <c r="P311" s="32">
        <v>0</v>
      </c>
      <c r="Q311" s="32">
        <v>6379.96</v>
      </c>
      <c r="R311" s="32">
        <v>2386.4699999999998</v>
      </c>
      <c r="S311" s="33">
        <f t="shared" si="4"/>
        <v>3993.4900000000002</v>
      </c>
    </row>
    <row r="312" spans="1:19" x14ac:dyDescent="0.2">
      <c r="A312" s="4">
        <v>4614</v>
      </c>
      <c r="B312" s="16" t="s">
        <v>317</v>
      </c>
      <c r="C312" s="39">
        <v>37977</v>
      </c>
      <c r="D312" s="6" t="s">
        <v>278</v>
      </c>
      <c r="E312" s="45" t="s">
        <v>567</v>
      </c>
      <c r="F312" s="31">
        <v>5066.22</v>
      </c>
      <c r="G312" s="32">
        <v>0</v>
      </c>
      <c r="H312" s="31">
        <v>0</v>
      </c>
      <c r="I312" s="31">
        <v>0</v>
      </c>
      <c r="J312" s="31">
        <v>0</v>
      </c>
      <c r="K312" s="32">
        <v>0</v>
      </c>
      <c r="L312" s="32">
        <v>0</v>
      </c>
      <c r="M312" s="32">
        <v>0</v>
      </c>
      <c r="N312" s="32">
        <v>0</v>
      </c>
      <c r="O312" s="32">
        <v>0</v>
      </c>
      <c r="P312" s="32">
        <v>0</v>
      </c>
      <c r="Q312" s="32">
        <v>5066.22</v>
      </c>
      <c r="R312" s="32">
        <v>2816.11</v>
      </c>
      <c r="S312" s="33">
        <f t="shared" si="4"/>
        <v>2250.11</v>
      </c>
    </row>
    <row r="313" spans="1:19" x14ac:dyDescent="0.2">
      <c r="A313" s="4">
        <v>5066</v>
      </c>
      <c r="B313" s="16" t="s">
        <v>318</v>
      </c>
      <c r="C313" s="39">
        <v>41386</v>
      </c>
      <c r="D313" s="6" t="s">
        <v>21</v>
      </c>
      <c r="E313" s="45" t="s">
        <v>567</v>
      </c>
      <c r="F313" s="31">
        <v>1353.95</v>
      </c>
      <c r="G313" s="32">
        <v>0</v>
      </c>
      <c r="H313" s="31">
        <v>0</v>
      </c>
      <c r="I313" s="31">
        <v>448.7</v>
      </c>
      <c r="J313" s="31">
        <v>0</v>
      </c>
      <c r="K313" s="32">
        <v>0</v>
      </c>
      <c r="L313" s="32">
        <v>0</v>
      </c>
      <c r="M313" s="32">
        <v>0</v>
      </c>
      <c r="N313" s="32">
        <v>0</v>
      </c>
      <c r="O313" s="32">
        <v>0</v>
      </c>
      <c r="P313" s="32">
        <v>0</v>
      </c>
      <c r="Q313" s="32">
        <v>1802.65</v>
      </c>
      <c r="R313" s="32">
        <v>337.75</v>
      </c>
      <c r="S313" s="33">
        <f t="shared" si="4"/>
        <v>1464.9</v>
      </c>
    </row>
    <row r="314" spans="1:19" x14ac:dyDescent="0.2">
      <c r="A314" s="4">
        <v>222</v>
      </c>
      <c r="B314" s="16" t="s">
        <v>319</v>
      </c>
      <c r="C314" s="39">
        <v>33752</v>
      </c>
      <c r="D314" s="6" t="s">
        <v>111</v>
      </c>
      <c r="E314" s="45" t="s">
        <v>112</v>
      </c>
      <c r="F314" s="31">
        <v>2122.39</v>
      </c>
      <c r="G314" s="32">
        <v>200.05</v>
      </c>
      <c r="H314" s="31">
        <v>0</v>
      </c>
      <c r="I314" s="31">
        <v>636.72</v>
      </c>
      <c r="J314" s="31">
        <v>0</v>
      </c>
      <c r="K314" s="32">
        <v>0</v>
      </c>
      <c r="L314" s="32">
        <v>0</v>
      </c>
      <c r="M314" s="32">
        <v>0</v>
      </c>
      <c r="N314" s="32">
        <v>0</v>
      </c>
      <c r="O314" s="32">
        <v>1740</v>
      </c>
      <c r="P314" s="32">
        <v>0</v>
      </c>
      <c r="Q314" s="32">
        <v>4699.16</v>
      </c>
      <c r="R314" s="32">
        <v>3232.05</v>
      </c>
      <c r="S314" s="33">
        <f t="shared" si="4"/>
        <v>1467.1099999999997</v>
      </c>
    </row>
    <row r="315" spans="1:19" x14ac:dyDescent="0.2">
      <c r="A315" s="19">
        <v>5338</v>
      </c>
      <c r="B315" s="9" t="s">
        <v>479</v>
      </c>
      <c r="C315" s="40">
        <v>43227</v>
      </c>
      <c r="D315" s="8" t="s">
        <v>476</v>
      </c>
      <c r="E315" s="46" t="s">
        <v>573</v>
      </c>
      <c r="F315" s="31">
        <v>14000</v>
      </c>
      <c r="G315" s="32">
        <v>0</v>
      </c>
      <c r="H315" s="31">
        <v>0</v>
      </c>
      <c r="I315" s="31">
        <v>0</v>
      </c>
      <c r="J315" s="31">
        <v>0</v>
      </c>
      <c r="K315" s="32">
        <v>0</v>
      </c>
      <c r="L315" s="32">
        <v>0</v>
      </c>
      <c r="M315" s="32">
        <v>0</v>
      </c>
      <c r="N315" s="32">
        <v>0</v>
      </c>
      <c r="O315" s="32">
        <v>0</v>
      </c>
      <c r="P315" s="32">
        <v>0</v>
      </c>
      <c r="Q315" s="32">
        <v>14000</v>
      </c>
      <c r="R315" s="32">
        <v>3724.53</v>
      </c>
      <c r="S315" s="33">
        <f t="shared" si="4"/>
        <v>10275.469999999999</v>
      </c>
    </row>
    <row r="316" spans="1:19" x14ac:dyDescent="0.2">
      <c r="A316" s="14">
        <v>5399</v>
      </c>
      <c r="B316" s="15" t="s">
        <v>499</v>
      </c>
      <c r="C316" s="41">
        <v>43284</v>
      </c>
      <c r="D316" s="32" t="s">
        <v>119</v>
      </c>
      <c r="E316" s="46" t="s">
        <v>580</v>
      </c>
      <c r="F316" s="31">
        <v>440.1</v>
      </c>
      <c r="G316" s="32">
        <v>0</v>
      </c>
      <c r="H316" s="31">
        <v>0</v>
      </c>
      <c r="I316" s="31">
        <v>0</v>
      </c>
      <c r="J316" s="31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0</v>
      </c>
      <c r="P316" s="32">
        <v>0</v>
      </c>
      <c r="Q316" s="32">
        <v>440.1</v>
      </c>
      <c r="R316" s="32">
        <v>35.200000000000003</v>
      </c>
      <c r="S316" s="33">
        <f t="shared" si="4"/>
        <v>404.90000000000003</v>
      </c>
    </row>
    <row r="317" spans="1:19" x14ac:dyDescent="0.2">
      <c r="A317" s="4">
        <v>4638</v>
      </c>
      <c r="B317" s="16" t="s">
        <v>320</v>
      </c>
      <c r="C317" s="39">
        <v>38225</v>
      </c>
      <c r="D317" s="6" t="s">
        <v>160</v>
      </c>
      <c r="E317" s="45" t="s">
        <v>566</v>
      </c>
      <c r="F317" s="31">
        <v>4869.5</v>
      </c>
      <c r="G317" s="32">
        <v>0</v>
      </c>
      <c r="H317" s="31">
        <v>0</v>
      </c>
      <c r="I317" s="31">
        <v>0</v>
      </c>
      <c r="J317" s="31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  <c r="P317" s="32">
        <v>0</v>
      </c>
      <c r="Q317" s="32">
        <v>4869.5</v>
      </c>
      <c r="R317" s="32">
        <v>1425.24</v>
      </c>
      <c r="S317" s="33">
        <f t="shared" si="4"/>
        <v>3444.26</v>
      </c>
    </row>
    <row r="318" spans="1:19" x14ac:dyDescent="0.2">
      <c r="A318" s="7">
        <v>1011</v>
      </c>
      <c r="B318" s="17" t="s">
        <v>321</v>
      </c>
      <c r="C318" s="39">
        <v>42856</v>
      </c>
      <c r="D318" s="10" t="s">
        <v>27</v>
      </c>
      <c r="E318" s="46" t="s">
        <v>580</v>
      </c>
      <c r="F318" s="31">
        <v>2626.49</v>
      </c>
      <c r="G318" s="32">
        <v>0</v>
      </c>
      <c r="H318" s="31">
        <v>0</v>
      </c>
      <c r="I318" s="31">
        <v>0</v>
      </c>
      <c r="J318" s="31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  <c r="P318" s="32">
        <v>0</v>
      </c>
      <c r="Q318" s="32">
        <v>2626.49</v>
      </c>
      <c r="R318" s="32">
        <v>0</v>
      </c>
      <c r="S318" s="33">
        <f t="shared" si="4"/>
        <v>2626.49</v>
      </c>
    </row>
    <row r="319" spans="1:19" x14ac:dyDescent="0.2">
      <c r="A319" s="4">
        <v>667</v>
      </c>
      <c r="B319" s="16" t="s">
        <v>322</v>
      </c>
      <c r="C319" s="39">
        <v>36230</v>
      </c>
      <c r="D319" s="6" t="s">
        <v>278</v>
      </c>
      <c r="E319" s="45" t="s">
        <v>112</v>
      </c>
      <c r="F319" s="31">
        <v>5066.22</v>
      </c>
      <c r="G319" s="32">
        <v>549.70000000000005</v>
      </c>
      <c r="H319" s="31">
        <v>0</v>
      </c>
      <c r="I319" s="31">
        <v>0</v>
      </c>
      <c r="J319" s="31">
        <v>0</v>
      </c>
      <c r="K319" s="32">
        <v>0</v>
      </c>
      <c r="L319" s="32">
        <v>0</v>
      </c>
      <c r="M319" s="32">
        <v>0</v>
      </c>
      <c r="N319" s="32">
        <v>0</v>
      </c>
      <c r="O319" s="32">
        <v>0</v>
      </c>
      <c r="P319" s="32">
        <v>0</v>
      </c>
      <c r="Q319" s="32">
        <v>5615.92</v>
      </c>
      <c r="R319" s="32">
        <v>1881.33</v>
      </c>
      <c r="S319" s="33">
        <f t="shared" si="4"/>
        <v>3734.59</v>
      </c>
    </row>
    <row r="320" spans="1:19" x14ac:dyDescent="0.2">
      <c r="A320" s="4">
        <v>4496</v>
      </c>
      <c r="B320" s="16" t="s">
        <v>323</v>
      </c>
      <c r="C320" s="39">
        <v>37361</v>
      </c>
      <c r="D320" s="6" t="s">
        <v>583</v>
      </c>
      <c r="E320" s="45" t="s">
        <v>112</v>
      </c>
      <c r="F320" s="31">
        <v>1353.95</v>
      </c>
      <c r="G320" s="32">
        <v>193.55</v>
      </c>
      <c r="H320" s="31">
        <v>0</v>
      </c>
      <c r="I320" s="31">
        <v>0</v>
      </c>
      <c r="J320" s="31">
        <v>0</v>
      </c>
      <c r="K320" s="32">
        <v>0</v>
      </c>
      <c r="L320" s="32">
        <v>0</v>
      </c>
      <c r="M320" s="32">
        <v>0</v>
      </c>
      <c r="N320" s="32">
        <v>0</v>
      </c>
      <c r="O320" s="32">
        <v>0</v>
      </c>
      <c r="P320" s="32">
        <v>0</v>
      </c>
      <c r="Q320" s="32">
        <v>1547.5</v>
      </c>
      <c r="R320" s="32">
        <v>825.74</v>
      </c>
      <c r="S320" s="33">
        <f t="shared" si="4"/>
        <v>721.76</v>
      </c>
    </row>
    <row r="321" spans="1:19" x14ac:dyDescent="0.2">
      <c r="A321" s="4">
        <v>210</v>
      </c>
      <c r="B321" s="16" t="s">
        <v>324</v>
      </c>
      <c r="C321" s="39">
        <v>35455</v>
      </c>
      <c r="D321" s="6" t="s">
        <v>603</v>
      </c>
      <c r="E321" s="45" t="s">
        <v>112</v>
      </c>
      <c r="F321" s="31">
        <v>1853.76</v>
      </c>
      <c r="G321" s="32">
        <v>0</v>
      </c>
      <c r="H321" s="31">
        <v>0</v>
      </c>
      <c r="I321" s="31">
        <v>353.1</v>
      </c>
      <c r="J321" s="31">
        <v>0</v>
      </c>
      <c r="K321" s="32">
        <v>0</v>
      </c>
      <c r="L321" s="32">
        <v>0</v>
      </c>
      <c r="M321" s="32">
        <v>0</v>
      </c>
      <c r="N321" s="32">
        <v>0</v>
      </c>
      <c r="O321" s="32">
        <v>0</v>
      </c>
      <c r="P321" s="32">
        <v>0</v>
      </c>
      <c r="Q321" s="32">
        <v>2206.86</v>
      </c>
      <c r="R321" s="32">
        <v>574.75</v>
      </c>
      <c r="S321" s="33">
        <f t="shared" si="4"/>
        <v>1632.1100000000001</v>
      </c>
    </row>
    <row r="322" spans="1:19" x14ac:dyDescent="0.2">
      <c r="A322" s="4">
        <v>304</v>
      </c>
      <c r="B322" s="16" t="s">
        <v>325</v>
      </c>
      <c r="C322" s="39">
        <v>31723</v>
      </c>
      <c r="D322" s="6" t="s">
        <v>362</v>
      </c>
      <c r="E322" s="45" t="s">
        <v>112</v>
      </c>
      <c r="F322" s="31">
        <v>2474.69</v>
      </c>
      <c r="G322" s="32">
        <v>878.69</v>
      </c>
      <c r="H322" s="31">
        <v>0</v>
      </c>
      <c r="I322" s="31">
        <v>190.8</v>
      </c>
      <c r="J322" s="31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  <c r="P322" s="32">
        <v>0</v>
      </c>
      <c r="Q322" s="32">
        <v>3544.18</v>
      </c>
      <c r="R322" s="32">
        <v>513.20000000000005</v>
      </c>
      <c r="S322" s="33">
        <f t="shared" si="4"/>
        <v>3030.9799999999996</v>
      </c>
    </row>
    <row r="323" spans="1:19" x14ac:dyDescent="0.2">
      <c r="A323" s="19">
        <v>1038</v>
      </c>
      <c r="B323" s="9" t="s">
        <v>84</v>
      </c>
      <c r="C323" s="40">
        <v>40617</v>
      </c>
      <c r="D323" s="8" t="s">
        <v>475</v>
      </c>
      <c r="E323" s="46" t="s">
        <v>580</v>
      </c>
      <c r="F323" s="31">
        <v>0</v>
      </c>
      <c r="G323" s="32">
        <v>0</v>
      </c>
      <c r="H323" s="31">
        <v>0</v>
      </c>
      <c r="I323" s="31">
        <v>0</v>
      </c>
      <c r="J323" s="31">
        <v>0</v>
      </c>
      <c r="K323" s="32">
        <v>0</v>
      </c>
      <c r="L323" s="32">
        <v>3500</v>
      </c>
      <c r="M323" s="32">
        <v>0</v>
      </c>
      <c r="N323" s="32">
        <v>0</v>
      </c>
      <c r="O323" s="32">
        <v>0</v>
      </c>
      <c r="P323" s="32">
        <v>0</v>
      </c>
      <c r="Q323" s="32">
        <v>3500</v>
      </c>
      <c r="R323" s="32">
        <v>170.2</v>
      </c>
      <c r="S323" s="33">
        <f t="shared" si="4"/>
        <v>3329.8</v>
      </c>
    </row>
    <row r="324" spans="1:19" x14ac:dyDescent="0.2">
      <c r="A324" s="4">
        <v>5001</v>
      </c>
      <c r="B324" s="16" t="s">
        <v>326</v>
      </c>
      <c r="C324" s="39">
        <v>40770</v>
      </c>
      <c r="D324" s="6" t="s">
        <v>590</v>
      </c>
      <c r="E324" s="45" t="s">
        <v>566</v>
      </c>
      <c r="F324" s="31">
        <v>3690.7</v>
      </c>
      <c r="G324" s="32">
        <v>0</v>
      </c>
      <c r="H324" s="31">
        <v>0</v>
      </c>
      <c r="I324" s="31">
        <v>0</v>
      </c>
      <c r="J324" s="31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  <c r="P324" s="32">
        <v>0</v>
      </c>
      <c r="Q324" s="32">
        <v>3690.7</v>
      </c>
      <c r="R324" s="32">
        <v>1580.55</v>
      </c>
      <c r="S324" s="33">
        <f t="shared" si="4"/>
        <v>2110.1499999999996</v>
      </c>
    </row>
    <row r="325" spans="1:19" x14ac:dyDescent="0.2">
      <c r="A325" s="4">
        <v>4318</v>
      </c>
      <c r="B325" s="16" t="s">
        <v>327</v>
      </c>
      <c r="C325" s="39">
        <v>37032</v>
      </c>
      <c r="D325" s="6" t="s">
        <v>130</v>
      </c>
      <c r="E325" s="45" t="s">
        <v>168</v>
      </c>
      <c r="F325" s="31">
        <v>2935.39</v>
      </c>
      <c r="G325" s="32">
        <v>0</v>
      </c>
      <c r="H325" s="31">
        <v>0</v>
      </c>
      <c r="I325" s="31">
        <v>0</v>
      </c>
      <c r="J325" s="31">
        <v>0</v>
      </c>
      <c r="K325" s="32">
        <v>0</v>
      </c>
      <c r="L325" s="32">
        <v>2100</v>
      </c>
      <c r="M325" s="32">
        <v>0</v>
      </c>
      <c r="N325" s="32">
        <v>0</v>
      </c>
      <c r="O325" s="32">
        <v>0</v>
      </c>
      <c r="P325" s="32">
        <v>0</v>
      </c>
      <c r="Q325" s="32">
        <v>5035.3900000000003</v>
      </c>
      <c r="R325" s="32">
        <v>1638</v>
      </c>
      <c r="S325" s="33">
        <f t="shared" si="4"/>
        <v>3397.3900000000003</v>
      </c>
    </row>
    <row r="326" spans="1:19" x14ac:dyDescent="0.2">
      <c r="A326" s="4">
        <v>214</v>
      </c>
      <c r="B326" s="16" t="s">
        <v>328</v>
      </c>
      <c r="C326" s="39">
        <v>35066</v>
      </c>
      <c r="D326" s="6" t="s">
        <v>160</v>
      </c>
      <c r="E326" s="45" t="s">
        <v>112</v>
      </c>
      <c r="F326" s="31">
        <v>5066.22</v>
      </c>
      <c r="G326" s="32">
        <v>777.36</v>
      </c>
      <c r="H326" s="31">
        <v>0</v>
      </c>
      <c r="I326" s="31">
        <v>0</v>
      </c>
      <c r="J326" s="31">
        <v>0</v>
      </c>
      <c r="K326" s="32">
        <v>0</v>
      </c>
      <c r="L326" s="32">
        <v>0</v>
      </c>
      <c r="M326" s="32">
        <v>0</v>
      </c>
      <c r="N326" s="32">
        <v>0</v>
      </c>
      <c r="O326" s="32">
        <v>0</v>
      </c>
      <c r="P326" s="32">
        <v>0</v>
      </c>
      <c r="Q326" s="32">
        <v>5843.58</v>
      </c>
      <c r="R326" s="32">
        <v>3317.23</v>
      </c>
      <c r="S326" s="33">
        <f t="shared" si="4"/>
        <v>2526.35</v>
      </c>
    </row>
    <row r="327" spans="1:19" x14ac:dyDescent="0.2">
      <c r="A327" s="4">
        <v>55</v>
      </c>
      <c r="B327" s="16" t="s">
        <v>329</v>
      </c>
      <c r="C327" s="39">
        <v>33390</v>
      </c>
      <c r="D327" s="6" t="s">
        <v>609</v>
      </c>
      <c r="E327" s="45" t="s">
        <v>112</v>
      </c>
      <c r="F327" s="31">
        <v>1614.86</v>
      </c>
      <c r="G327" s="32">
        <v>536.53</v>
      </c>
      <c r="H327" s="31">
        <v>0</v>
      </c>
      <c r="I327" s="31">
        <v>0</v>
      </c>
      <c r="J327" s="31">
        <v>0</v>
      </c>
      <c r="K327" s="32">
        <v>0</v>
      </c>
      <c r="L327" s="32">
        <v>0</v>
      </c>
      <c r="M327" s="32">
        <v>0</v>
      </c>
      <c r="N327" s="32">
        <v>0</v>
      </c>
      <c r="O327" s="32">
        <v>0</v>
      </c>
      <c r="P327" s="32">
        <v>0</v>
      </c>
      <c r="Q327" s="32">
        <v>2151.39</v>
      </c>
      <c r="R327" s="32">
        <v>866.78</v>
      </c>
      <c r="S327" s="33">
        <f t="shared" si="4"/>
        <v>1284.6099999999999</v>
      </c>
    </row>
    <row r="328" spans="1:19" x14ac:dyDescent="0.2">
      <c r="A328" s="4">
        <v>4469</v>
      </c>
      <c r="B328" s="16" t="s">
        <v>330</v>
      </c>
      <c r="C328" s="39">
        <v>37239</v>
      </c>
      <c r="D328" s="6" t="s">
        <v>130</v>
      </c>
      <c r="E328" s="45" t="s">
        <v>112</v>
      </c>
      <c r="F328" s="31">
        <v>3240.9</v>
      </c>
      <c r="G328" s="32">
        <v>1673.37</v>
      </c>
      <c r="H328" s="31">
        <v>0</v>
      </c>
      <c r="I328" s="31">
        <v>0</v>
      </c>
      <c r="J328" s="31">
        <v>0</v>
      </c>
      <c r="K328" s="32">
        <v>0</v>
      </c>
      <c r="L328" s="32">
        <v>0</v>
      </c>
      <c r="M328" s="32">
        <v>0</v>
      </c>
      <c r="N328" s="32">
        <v>0</v>
      </c>
      <c r="O328" s="32">
        <v>0</v>
      </c>
      <c r="P328" s="32">
        <v>0</v>
      </c>
      <c r="Q328" s="32">
        <v>4914.2700000000004</v>
      </c>
      <c r="R328" s="32">
        <v>2278.6799999999998</v>
      </c>
      <c r="S328" s="33">
        <f t="shared" si="4"/>
        <v>2635.5900000000006</v>
      </c>
    </row>
    <row r="329" spans="1:19" x14ac:dyDescent="0.2">
      <c r="A329" s="4">
        <v>4640</v>
      </c>
      <c r="B329" s="16" t="s">
        <v>331</v>
      </c>
      <c r="C329" s="39">
        <v>38231</v>
      </c>
      <c r="D329" s="6" t="s">
        <v>611</v>
      </c>
      <c r="E329" s="45" t="s">
        <v>112</v>
      </c>
      <c r="F329" s="31">
        <v>3839.8</v>
      </c>
      <c r="G329" s="32">
        <v>842.27</v>
      </c>
      <c r="H329" s="31">
        <v>0</v>
      </c>
      <c r="I329" s="31">
        <v>0</v>
      </c>
      <c r="J329" s="31">
        <v>0</v>
      </c>
      <c r="K329" s="32">
        <v>0</v>
      </c>
      <c r="L329" s="32">
        <v>1060.1300000000001</v>
      </c>
      <c r="M329" s="32">
        <v>0</v>
      </c>
      <c r="N329" s="32">
        <v>0</v>
      </c>
      <c r="O329" s="32">
        <v>0</v>
      </c>
      <c r="P329" s="32">
        <v>0</v>
      </c>
      <c r="Q329" s="32">
        <v>5742.2</v>
      </c>
      <c r="R329" s="32">
        <v>2998.88</v>
      </c>
      <c r="S329" s="33">
        <f t="shared" ref="S329:S392" si="5">SUM(Q329-R329)</f>
        <v>2743.3199999999997</v>
      </c>
    </row>
    <row r="330" spans="1:19" x14ac:dyDescent="0.2">
      <c r="A330" s="4">
        <v>309</v>
      </c>
      <c r="B330" s="16" t="s">
        <v>332</v>
      </c>
      <c r="C330" s="39">
        <v>32264</v>
      </c>
      <c r="D330" s="6" t="s">
        <v>605</v>
      </c>
      <c r="E330" s="45" t="s">
        <v>566</v>
      </c>
      <c r="F330" s="31">
        <v>2378.59</v>
      </c>
      <c r="G330" s="32">
        <v>0</v>
      </c>
      <c r="H330" s="31">
        <v>0</v>
      </c>
      <c r="I330" s="31">
        <v>0</v>
      </c>
      <c r="J330" s="31">
        <v>0</v>
      </c>
      <c r="K330" s="32">
        <v>0</v>
      </c>
      <c r="L330" s="32">
        <v>0</v>
      </c>
      <c r="M330" s="32">
        <v>0</v>
      </c>
      <c r="N330" s="32">
        <v>0</v>
      </c>
      <c r="O330" s="32">
        <v>0</v>
      </c>
      <c r="P330" s="32">
        <v>0</v>
      </c>
      <c r="Q330" s="32">
        <v>2378.59</v>
      </c>
      <c r="R330" s="32">
        <v>804.74</v>
      </c>
      <c r="S330" s="33">
        <f t="shared" si="5"/>
        <v>1573.8500000000001</v>
      </c>
    </row>
    <row r="331" spans="1:19" x14ac:dyDescent="0.2">
      <c r="A331" s="4">
        <v>4631</v>
      </c>
      <c r="B331" s="16" t="s">
        <v>333</v>
      </c>
      <c r="C331" s="39">
        <v>38169</v>
      </c>
      <c r="D331" s="6" t="s">
        <v>605</v>
      </c>
      <c r="E331" s="45" t="s">
        <v>568</v>
      </c>
      <c r="F331" s="31">
        <v>1856.01</v>
      </c>
      <c r="G331" s="32">
        <v>493.96</v>
      </c>
      <c r="H331" s="31">
        <v>0</v>
      </c>
      <c r="I331" s="31">
        <v>0</v>
      </c>
      <c r="J331" s="31">
        <v>391.66</v>
      </c>
      <c r="K331" s="32">
        <v>0</v>
      </c>
      <c r="L331" s="32">
        <v>0</v>
      </c>
      <c r="M331" s="32">
        <v>0</v>
      </c>
      <c r="N331" s="32">
        <v>0</v>
      </c>
      <c r="O331" s="32">
        <v>0</v>
      </c>
      <c r="P331" s="32">
        <v>0</v>
      </c>
      <c r="Q331" s="32">
        <v>2741.63</v>
      </c>
      <c r="R331" s="32">
        <v>1247.99</v>
      </c>
      <c r="S331" s="33">
        <f t="shared" si="5"/>
        <v>1493.64</v>
      </c>
    </row>
    <row r="332" spans="1:19" x14ac:dyDescent="0.2">
      <c r="A332" s="11">
        <v>249</v>
      </c>
      <c r="B332" s="16" t="s">
        <v>334</v>
      </c>
      <c r="C332" s="39">
        <v>34639</v>
      </c>
      <c r="D332" s="6" t="s">
        <v>609</v>
      </c>
      <c r="E332" s="45" t="s">
        <v>112</v>
      </c>
      <c r="F332" s="31">
        <v>1614.86</v>
      </c>
      <c r="G332" s="32">
        <v>775.09</v>
      </c>
      <c r="H332" s="31">
        <v>0</v>
      </c>
      <c r="I332" s="31">
        <v>0</v>
      </c>
      <c r="J332" s="31">
        <v>0</v>
      </c>
      <c r="K332" s="32">
        <v>0</v>
      </c>
      <c r="L332" s="32">
        <v>0</v>
      </c>
      <c r="M332" s="32">
        <v>0</v>
      </c>
      <c r="N332" s="32">
        <v>0</v>
      </c>
      <c r="O332" s="32">
        <v>0</v>
      </c>
      <c r="P332" s="32">
        <v>0</v>
      </c>
      <c r="Q332" s="32">
        <v>2389.9499999999998</v>
      </c>
      <c r="R332" s="32">
        <v>1388.88</v>
      </c>
      <c r="S332" s="33">
        <f t="shared" si="5"/>
        <v>1001.0699999999997</v>
      </c>
    </row>
    <row r="333" spans="1:19" x14ac:dyDescent="0.2">
      <c r="A333" s="19">
        <v>636</v>
      </c>
      <c r="B333" s="9" t="s">
        <v>85</v>
      </c>
      <c r="C333" s="40">
        <v>36196</v>
      </c>
      <c r="D333" s="8" t="s">
        <v>130</v>
      </c>
      <c r="E333" s="46" t="s">
        <v>572</v>
      </c>
      <c r="F333" s="31">
        <v>2935.39</v>
      </c>
      <c r="G333" s="32">
        <v>0</v>
      </c>
      <c r="H333" s="31">
        <v>0</v>
      </c>
      <c r="I333" s="31">
        <v>0</v>
      </c>
      <c r="J333" s="31">
        <v>0</v>
      </c>
      <c r="K333" s="32">
        <v>0</v>
      </c>
      <c r="L333" s="32">
        <v>1900.44</v>
      </c>
      <c r="M333" s="32">
        <v>0</v>
      </c>
      <c r="N333" s="32">
        <v>0</v>
      </c>
      <c r="O333" s="32">
        <v>0</v>
      </c>
      <c r="P333" s="32">
        <v>0</v>
      </c>
      <c r="Q333" s="32">
        <v>4835.83</v>
      </c>
      <c r="R333" s="32">
        <v>2263.25</v>
      </c>
      <c r="S333" s="33">
        <f t="shared" si="5"/>
        <v>2572.58</v>
      </c>
    </row>
    <row r="334" spans="1:19" x14ac:dyDescent="0.2">
      <c r="A334" s="7">
        <v>648</v>
      </c>
      <c r="B334" s="9" t="s">
        <v>86</v>
      </c>
      <c r="C334" s="42">
        <v>36196</v>
      </c>
      <c r="D334" s="5" t="s">
        <v>130</v>
      </c>
      <c r="E334" s="48" t="s">
        <v>112</v>
      </c>
      <c r="F334" s="31">
        <v>3240.9</v>
      </c>
      <c r="G334" s="32">
        <v>2155.42</v>
      </c>
      <c r="H334" s="31">
        <v>0</v>
      </c>
      <c r="I334" s="31">
        <v>0</v>
      </c>
      <c r="J334" s="31">
        <v>0</v>
      </c>
      <c r="K334" s="32">
        <v>0</v>
      </c>
      <c r="L334" s="32">
        <v>2051.17</v>
      </c>
      <c r="M334" s="32">
        <v>0</v>
      </c>
      <c r="N334" s="32">
        <v>0</v>
      </c>
      <c r="O334" s="32">
        <v>0</v>
      </c>
      <c r="P334" s="32">
        <v>0</v>
      </c>
      <c r="Q334" s="32">
        <v>7447.49</v>
      </c>
      <c r="R334" s="32">
        <v>4154.25</v>
      </c>
      <c r="S334" s="33">
        <f t="shared" si="5"/>
        <v>3293.24</v>
      </c>
    </row>
    <row r="335" spans="1:19" x14ac:dyDescent="0.2">
      <c r="A335" s="4">
        <v>4865</v>
      </c>
      <c r="B335" s="16" t="s">
        <v>335</v>
      </c>
      <c r="C335" s="39">
        <v>40093</v>
      </c>
      <c r="D335" s="6" t="s">
        <v>503</v>
      </c>
      <c r="E335" s="45" t="s">
        <v>578</v>
      </c>
      <c r="F335" s="31">
        <v>1327.4</v>
      </c>
      <c r="G335" s="32">
        <v>0</v>
      </c>
      <c r="H335" s="31">
        <v>0</v>
      </c>
      <c r="I335" s="31">
        <v>0</v>
      </c>
      <c r="J335" s="31">
        <v>0</v>
      </c>
      <c r="K335" s="32">
        <v>0</v>
      </c>
      <c r="L335" s="32">
        <v>0</v>
      </c>
      <c r="M335" s="32">
        <v>0</v>
      </c>
      <c r="N335" s="32">
        <v>0</v>
      </c>
      <c r="O335" s="32">
        <v>0</v>
      </c>
      <c r="P335" s="32">
        <v>0</v>
      </c>
      <c r="Q335" s="32">
        <v>1327.4</v>
      </c>
      <c r="R335" s="32">
        <v>801.91</v>
      </c>
      <c r="S335" s="33">
        <f t="shared" si="5"/>
        <v>525.49000000000012</v>
      </c>
    </row>
    <row r="336" spans="1:19" x14ac:dyDescent="0.2">
      <c r="A336" s="4">
        <v>5071</v>
      </c>
      <c r="B336" s="16" t="s">
        <v>336</v>
      </c>
      <c r="C336" s="39">
        <v>41400</v>
      </c>
      <c r="D336" s="6" t="s">
        <v>590</v>
      </c>
      <c r="E336" s="45" t="s">
        <v>168</v>
      </c>
      <c r="F336" s="31">
        <v>3477.83</v>
      </c>
      <c r="G336" s="32">
        <v>0</v>
      </c>
      <c r="H336" s="31">
        <v>0</v>
      </c>
      <c r="I336" s="31">
        <v>0</v>
      </c>
      <c r="J336" s="31">
        <v>0</v>
      </c>
      <c r="K336" s="32">
        <v>0</v>
      </c>
      <c r="L336" s="32">
        <v>0</v>
      </c>
      <c r="M336" s="32">
        <v>0</v>
      </c>
      <c r="N336" s="32">
        <v>0</v>
      </c>
      <c r="O336" s="32">
        <v>0</v>
      </c>
      <c r="P336" s="32">
        <v>3477.83</v>
      </c>
      <c r="Q336" s="32">
        <v>6955.66</v>
      </c>
      <c r="R336" s="32">
        <v>2639.82</v>
      </c>
      <c r="S336" s="33">
        <f t="shared" si="5"/>
        <v>4315.84</v>
      </c>
    </row>
    <row r="337" spans="1:19" x14ac:dyDescent="0.2">
      <c r="A337" s="4">
        <v>407</v>
      </c>
      <c r="B337" s="16" t="s">
        <v>337</v>
      </c>
      <c r="C337" s="39">
        <v>31574</v>
      </c>
      <c r="D337" s="6" t="s">
        <v>609</v>
      </c>
      <c r="E337" s="45" t="s">
        <v>112</v>
      </c>
      <c r="F337" s="31">
        <v>1614.86</v>
      </c>
      <c r="G337" s="32">
        <v>793.3</v>
      </c>
      <c r="H337" s="31">
        <v>0</v>
      </c>
      <c r="I337" s="31">
        <v>0</v>
      </c>
      <c r="J337" s="31">
        <v>0</v>
      </c>
      <c r="K337" s="32">
        <v>0</v>
      </c>
      <c r="L337" s="32">
        <v>0</v>
      </c>
      <c r="M337" s="32">
        <v>0</v>
      </c>
      <c r="N337" s="32">
        <v>0</v>
      </c>
      <c r="O337" s="32">
        <v>0</v>
      </c>
      <c r="P337" s="32">
        <v>0</v>
      </c>
      <c r="Q337" s="32">
        <v>2408.16</v>
      </c>
      <c r="R337" s="32">
        <v>1661.92</v>
      </c>
      <c r="S337" s="33">
        <f t="shared" si="5"/>
        <v>746.23999999999978</v>
      </c>
    </row>
    <row r="338" spans="1:19" x14ac:dyDescent="0.2">
      <c r="A338" s="19">
        <v>5433</v>
      </c>
      <c r="B338" s="8" t="s">
        <v>542</v>
      </c>
      <c r="C338" s="40">
        <v>43360</v>
      </c>
      <c r="D338" s="32" t="s">
        <v>21</v>
      </c>
      <c r="E338" s="47" t="s">
        <v>168</v>
      </c>
      <c r="F338" s="31">
        <v>561.05999999999995</v>
      </c>
      <c r="G338" s="32">
        <v>0</v>
      </c>
      <c r="H338" s="31">
        <v>0</v>
      </c>
      <c r="I338" s="31">
        <v>89.04</v>
      </c>
      <c r="J338" s="31">
        <v>0</v>
      </c>
      <c r="K338" s="32">
        <v>0</v>
      </c>
      <c r="L338" s="32">
        <v>0</v>
      </c>
      <c r="M338" s="32">
        <v>0</v>
      </c>
      <c r="N338" s="32">
        <v>0</v>
      </c>
      <c r="O338" s="32">
        <v>0</v>
      </c>
      <c r="P338" s="32">
        <v>0</v>
      </c>
      <c r="Q338" s="32">
        <v>650.1</v>
      </c>
      <c r="R338" s="32">
        <v>52</v>
      </c>
      <c r="S338" s="33">
        <f t="shared" si="5"/>
        <v>598.1</v>
      </c>
    </row>
    <row r="339" spans="1:19" x14ac:dyDescent="0.2">
      <c r="A339" s="4">
        <v>313</v>
      </c>
      <c r="B339" s="16" t="s">
        <v>338</v>
      </c>
      <c r="C339" s="39">
        <v>34516</v>
      </c>
      <c r="D339" s="6" t="s">
        <v>605</v>
      </c>
      <c r="E339" s="45" t="s">
        <v>112</v>
      </c>
      <c r="F339" s="31">
        <v>2474.69</v>
      </c>
      <c r="G339" s="32">
        <v>1797</v>
      </c>
      <c r="H339" s="31">
        <v>0</v>
      </c>
      <c r="I339" s="31">
        <v>0</v>
      </c>
      <c r="J339" s="31">
        <v>0</v>
      </c>
      <c r="K339" s="32">
        <v>0</v>
      </c>
      <c r="L339" s="32">
        <v>0</v>
      </c>
      <c r="M339" s="32">
        <v>0</v>
      </c>
      <c r="N339" s="32">
        <v>0</v>
      </c>
      <c r="O339" s="32">
        <v>0</v>
      </c>
      <c r="P339" s="32">
        <v>0</v>
      </c>
      <c r="Q339" s="32">
        <v>4271.6899999999996</v>
      </c>
      <c r="R339" s="32">
        <v>1075.29</v>
      </c>
      <c r="S339" s="33">
        <f t="shared" si="5"/>
        <v>3196.3999999999996</v>
      </c>
    </row>
    <row r="340" spans="1:19" x14ac:dyDescent="0.2">
      <c r="A340" s="4">
        <v>301</v>
      </c>
      <c r="B340" s="16" t="s">
        <v>339</v>
      </c>
      <c r="C340" s="39">
        <v>34110</v>
      </c>
      <c r="D340" s="6" t="s">
        <v>362</v>
      </c>
      <c r="E340" s="45" t="s">
        <v>112</v>
      </c>
      <c r="F340" s="31">
        <v>2474.69</v>
      </c>
      <c r="G340" s="32">
        <v>411</v>
      </c>
      <c r="H340" s="31">
        <v>0</v>
      </c>
      <c r="I340" s="31">
        <v>190.8</v>
      </c>
      <c r="J340" s="31">
        <v>0</v>
      </c>
      <c r="K340" s="32">
        <v>0</v>
      </c>
      <c r="L340" s="32">
        <v>0</v>
      </c>
      <c r="M340" s="32">
        <v>0</v>
      </c>
      <c r="N340" s="32">
        <v>0</v>
      </c>
      <c r="O340" s="32">
        <v>0</v>
      </c>
      <c r="P340" s="32">
        <v>0</v>
      </c>
      <c r="Q340" s="32">
        <v>3076.49</v>
      </c>
      <c r="R340" s="32">
        <v>1844.5</v>
      </c>
      <c r="S340" s="33">
        <f t="shared" si="5"/>
        <v>1231.9899999999998</v>
      </c>
    </row>
    <row r="341" spans="1:19" x14ac:dyDescent="0.2">
      <c r="A341" s="4">
        <v>303</v>
      </c>
      <c r="B341" s="16" t="s">
        <v>340</v>
      </c>
      <c r="C341" s="39">
        <v>35436</v>
      </c>
      <c r="D341" s="6" t="s">
        <v>362</v>
      </c>
      <c r="E341" s="45" t="s">
        <v>572</v>
      </c>
      <c r="F341" s="31">
        <v>2241.4</v>
      </c>
      <c r="G341" s="32">
        <v>0</v>
      </c>
      <c r="H341" s="31">
        <v>0</v>
      </c>
      <c r="I341" s="31">
        <v>190.8</v>
      </c>
      <c r="J341" s="31">
        <v>0</v>
      </c>
      <c r="K341" s="32">
        <v>0</v>
      </c>
      <c r="L341" s="32">
        <v>0</v>
      </c>
      <c r="M341" s="32">
        <v>0</v>
      </c>
      <c r="N341" s="32">
        <v>0</v>
      </c>
      <c r="O341" s="32">
        <v>0</v>
      </c>
      <c r="P341" s="32">
        <v>0</v>
      </c>
      <c r="Q341" s="32">
        <v>2432.1999999999998</v>
      </c>
      <c r="R341" s="32">
        <v>1249.08</v>
      </c>
      <c r="S341" s="33">
        <f t="shared" si="5"/>
        <v>1183.1199999999999</v>
      </c>
    </row>
    <row r="342" spans="1:19" x14ac:dyDescent="0.2">
      <c r="A342" s="4">
        <v>287</v>
      </c>
      <c r="B342" s="16" t="s">
        <v>341</v>
      </c>
      <c r="C342" s="39">
        <v>31574</v>
      </c>
      <c r="D342" s="6" t="s">
        <v>362</v>
      </c>
      <c r="E342" s="45" t="s">
        <v>112</v>
      </c>
      <c r="F342" s="31">
        <v>2474.69</v>
      </c>
      <c r="G342" s="32">
        <v>878.69</v>
      </c>
      <c r="H342" s="31">
        <v>0</v>
      </c>
      <c r="I342" s="31">
        <v>190.8</v>
      </c>
      <c r="J342" s="31">
        <v>0</v>
      </c>
      <c r="K342" s="32">
        <v>0</v>
      </c>
      <c r="L342" s="32">
        <v>0</v>
      </c>
      <c r="M342" s="32">
        <v>0</v>
      </c>
      <c r="N342" s="32">
        <v>0</v>
      </c>
      <c r="O342" s="32">
        <v>0</v>
      </c>
      <c r="P342" s="32">
        <v>0</v>
      </c>
      <c r="Q342" s="32">
        <v>3544.18</v>
      </c>
      <c r="R342" s="32">
        <v>1227.81</v>
      </c>
      <c r="S342" s="33">
        <f t="shared" si="5"/>
        <v>2316.37</v>
      </c>
    </row>
    <row r="343" spans="1:19" x14ac:dyDescent="0.2">
      <c r="A343" s="4">
        <v>4480</v>
      </c>
      <c r="B343" s="16" t="s">
        <v>342</v>
      </c>
      <c r="C343" s="39">
        <v>37294</v>
      </c>
      <c r="D343" s="6" t="s">
        <v>157</v>
      </c>
      <c r="E343" s="45" t="s">
        <v>112</v>
      </c>
      <c r="F343" s="31">
        <v>5877.6</v>
      </c>
      <c r="G343" s="32">
        <v>1397.94</v>
      </c>
      <c r="H343" s="31">
        <v>0</v>
      </c>
      <c r="I343" s="31">
        <v>0</v>
      </c>
      <c r="J343" s="31">
        <v>1712.59</v>
      </c>
      <c r="K343" s="32">
        <v>0</v>
      </c>
      <c r="L343" s="32">
        <v>3000</v>
      </c>
      <c r="M343" s="32">
        <v>0</v>
      </c>
      <c r="N343" s="32">
        <v>0</v>
      </c>
      <c r="O343" s="32">
        <v>0</v>
      </c>
      <c r="P343" s="32">
        <v>0</v>
      </c>
      <c r="Q343" s="32">
        <v>11988.13</v>
      </c>
      <c r="R343" s="32">
        <v>4068.51</v>
      </c>
      <c r="S343" s="33">
        <f t="shared" si="5"/>
        <v>7919.619999999999</v>
      </c>
    </row>
    <row r="344" spans="1:19" x14ac:dyDescent="0.2">
      <c r="A344" s="4">
        <v>523</v>
      </c>
      <c r="B344" s="16" t="s">
        <v>343</v>
      </c>
      <c r="C344" s="39">
        <v>35870</v>
      </c>
      <c r="D344" s="6" t="s">
        <v>362</v>
      </c>
      <c r="E344" s="45" t="s">
        <v>112</v>
      </c>
      <c r="F344" s="31">
        <v>2474.69</v>
      </c>
      <c r="G344" s="32">
        <v>0</v>
      </c>
      <c r="H344" s="31">
        <v>0</v>
      </c>
      <c r="I344" s="31">
        <v>662.18000000000006</v>
      </c>
      <c r="J344" s="31">
        <v>0</v>
      </c>
      <c r="K344" s="32">
        <v>0</v>
      </c>
      <c r="L344" s="32">
        <v>0</v>
      </c>
      <c r="M344" s="32">
        <v>0</v>
      </c>
      <c r="N344" s="32">
        <v>0</v>
      </c>
      <c r="O344" s="32">
        <v>0</v>
      </c>
      <c r="P344" s="32">
        <v>0</v>
      </c>
      <c r="Q344" s="32">
        <v>3136.87</v>
      </c>
      <c r="R344" s="32">
        <v>1052.2</v>
      </c>
      <c r="S344" s="33">
        <f t="shared" si="5"/>
        <v>2084.67</v>
      </c>
    </row>
    <row r="345" spans="1:19" x14ac:dyDescent="0.2">
      <c r="A345" s="7">
        <v>5150</v>
      </c>
      <c r="B345" s="9" t="s">
        <v>87</v>
      </c>
      <c r="C345" s="42">
        <v>42492</v>
      </c>
      <c r="D345" s="5" t="s">
        <v>21</v>
      </c>
      <c r="E345" s="48" t="s">
        <v>168</v>
      </c>
      <c r="F345" s="31">
        <v>1202.27</v>
      </c>
      <c r="G345" s="32">
        <v>0</v>
      </c>
      <c r="H345" s="31">
        <v>0</v>
      </c>
      <c r="I345" s="31">
        <v>190.8</v>
      </c>
      <c r="J345" s="31">
        <v>0</v>
      </c>
      <c r="K345" s="32">
        <v>0</v>
      </c>
      <c r="L345" s="32">
        <v>0</v>
      </c>
      <c r="M345" s="32">
        <v>0</v>
      </c>
      <c r="N345" s="32">
        <v>0</v>
      </c>
      <c r="O345" s="32">
        <v>0</v>
      </c>
      <c r="P345" s="32">
        <v>0</v>
      </c>
      <c r="Q345" s="32">
        <v>1393.07</v>
      </c>
      <c r="R345" s="32">
        <v>602.79999999999995</v>
      </c>
      <c r="S345" s="33">
        <f t="shared" si="5"/>
        <v>790.27</v>
      </c>
    </row>
    <row r="346" spans="1:19" x14ac:dyDescent="0.2">
      <c r="A346" s="4">
        <v>568</v>
      </c>
      <c r="B346" s="16" t="s">
        <v>344</v>
      </c>
      <c r="C346" s="39">
        <v>36178</v>
      </c>
      <c r="D346" s="6" t="s">
        <v>160</v>
      </c>
      <c r="E346" s="45" t="s">
        <v>112</v>
      </c>
      <c r="F346" s="31">
        <v>5066.22</v>
      </c>
      <c r="G346" s="32">
        <v>549.70000000000005</v>
      </c>
      <c r="H346" s="31">
        <v>0</v>
      </c>
      <c r="I346" s="31">
        <v>0</v>
      </c>
      <c r="J346" s="31">
        <v>0</v>
      </c>
      <c r="K346" s="32">
        <v>0</v>
      </c>
      <c r="L346" s="32">
        <v>1860.32</v>
      </c>
      <c r="M346" s="32">
        <v>0</v>
      </c>
      <c r="N346" s="32">
        <v>0</v>
      </c>
      <c r="O346" s="32">
        <v>0</v>
      </c>
      <c r="P346" s="32">
        <v>0</v>
      </c>
      <c r="Q346" s="32">
        <v>7476.24</v>
      </c>
      <c r="R346" s="32">
        <v>3793.85</v>
      </c>
      <c r="S346" s="33">
        <f t="shared" si="5"/>
        <v>3682.39</v>
      </c>
    </row>
    <row r="347" spans="1:19" x14ac:dyDescent="0.2">
      <c r="A347" s="4">
        <v>27</v>
      </c>
      <c r="B347" s="16" t="s">
        <v>345</v>
      </c>
      <c r="C347" s="39">
        <v>31574</v>
      </c>
      <c r="D347" s="6" t="s">
        <v>130</v>
      </c>
      <c r="E347" s="45" t="s">
        <v>112</v>
      </c>
      <c r="F347" s="31">
        <v>3240.9</v>
      </c>
      <c r="G347" s="32">
        <v>68.19</v>
      </c>
      <c r="H347" s="31">
        <v>0</v>
      </c>
      <c r="I347" s="31">
        <v>0</v>
      </c>
      <c r="J347" s="31">
        <v>0</v>
      </c>
      <c r="K347" s="32">
        <v>0</v>
      </c>
      <c r="L347" s="32">
        <v>0</v>
      </c>
      <c r="M347" s="32">
        <v>0</v>
      </c>
      <c r="N347" s="32">
        <v>0</v>
      </c>
      <c r="O347" s="32">
        <v>0</v>
      </c>
      <c r="P347" s="32">
        <v>0</v>
      </c>
      <c r="Q347" s="32">
        <v>3309.09</v>
      </c>
      <c r="R347" s="32">
        <v>1628.58</v>
      </c>
      <c r="S347" s="33">
        <f t="shared" si="5"/>
        <v>1680.5100000000002</v>
      </c>
    </row>
    <row r="348" spans="1:19" x14ac:dyDescent="0.2">
      <c r="A348" s="19">
        <v>5328</v>
      </c>
      <c r="B348" s="9" t="s">
        <v>88</v>
      </c>
      <c r="C348" s="40">
        <v>43177</v>
      </c>
      <c r="D348" s="8" t="s">
        <v>21</v>
      </c>
      <c r="E348" s="46" t="s">
        <v>168</v>
      </c>
      <c r="F348" s="31">
        <v>1202.27</v>
      </c>
      <c r="G348" s="32">
        <v>0</v>
      </c>
      <c r="H348" s="31">
        <v>0</v>
      </c>
      <c r="I348" s="31">
        <v>190.8</v>
      </c>
      <c r="J348" s="31">
        <v>0</v>
      </c>
      <c r="K348" s="32">
        <v>0</v>
      </c>
      <c r="L348" s="32">
        <v>0</v>
      </c>
      <c r="M348" s="32">
        <v>0</v>
      </c>
      <c r="N348" s="32">
        <v>0</v>
      </c>
      <c r="O348" s="32">
        <v>0</v>
      </c>
      <c r="P348" s="32">
        <v>0</v>
      </c>
      <c r="Q348" s="32">
        <v>1393.07</v>
      </c>
      <c r="R348" s="32">
        <v>312.20999999999998</v>
      </c>
      <c r="S348" s="33">
        <f t="shared" si="5"/>
        <v>1080.8599999999999</v>
      </c>
    </row>
    <row r="349" spans="1:19" x14ac:dyDescent="0.2">
      <c r="A349" s="4">
        <v>403</v>
      </c>
      <c r="B349" s="16" t="s">
        <v>346</v>
      </c>
      <c r="C349" s="39">
        <v>32181</v>
      </c>
      <c r="D349" s="6" t="s">
        <v>130</v>
      </c>
      <c r="E349" s="45" t="s">
        <v>112</v>
      </c>
      <c r="F349" s="31">
        <v>4498.66</v>
      </c>
      <c r="G349" s="32">
        <v>0</v>
      </c>
      <c r="H349" s="31">
        <v>0</v>
      </c>
      <c r="I349" s="31">
        <v>0</v>
      </c>
      <c r="J349" s="31">
        <v>0</v>
      </c>
      <c r="K349" s="32">
        <v>0</v>
      </c>
      <c r="L349" s="32">
        <v>0</v>
      </c>
      <c r="M349" s="32">
        <v>0</v>
      </c>
      <c r="N349" s="32">
        <v>0</v>
      </c>
      <c r="O349" s="32">
        <v>0</v>
      </c>
      <c r="P349" s="32">
        <v>0</v>
      </c>
      <c r="Q349" s="32">
        <v>4498.66</v>
      </c>
      <c r="R349" s="32">
        <v>1216.99</v>
      </c>
      <c r="S349" s="33">
        <f t="shared" si="5"/>
        <v>3281.67</v>
      </c>
    </row>
    <row r="350" spans="1:19" x14ac:dyDescent="0.2">
      <c r="A350" s="19">
        <v>290</v>
      </c>
      <c r="B350" s="9" t="s">
        <v>89</v>
      </c>
      <c r="C350" s="40">
        <v>35520</v>
      </c>
      <c r="D350" s="8" t="s">
        <v>583</v>
      </c>
      <c r="E350" s="46" t="s">
        <v>112</v>
      </c>
      <c r="F350" s="31">
        <v>1353.95</v>
      </c>
      <c r="G350" s="32">
        <v>484.81</v>
      </c>
      <c r="H350" s="31">
        <v>0</v>
      </c>
      <c r="I350" s="31">
        <v>0</v>
      </c>
      <c r="J350" s="31">
        <v>0</v>
      </c>
      <c r="K350" s="32">
        <v>0</v>
      </c>
      <c r="L350" s="32">
        <v>0</v>
      </c>
      <c r="M350" s="32">
        <v>0</v>
      </c>
      <c r="N350" s="32">
        <v>0</v>
      </c>
      <c r="O350" s="32">
        <v>0</v>
      </c>
      <c r="P350" s="32">
        <v>0</v>
      </c>
      <c r="Q350" s="32">
        <v>1838.76</v>
      </c>
      <c r="R350" s="32">
        <v>650.04</v>
      </c>
      <c r="S350" s="33">
        <f t="shared" si="5"/>
        <v>1188.72</v>
      </c>
    </row>
    <row r="351" spans="1:19" x14ac:dyDescent="0.2">
      <c r="A351" s="4">
        <v>317</v>
      </c>
      <c r="B351" s="16" t="s">
        <v>347</v>
      </c>
      <c r="C351" s="39">
        <v>35521</v>
      </c>
      <c r="D351" s="6" t="s">
        <v>130</v>
      </c>
      <c r="E351" s="45" t="s">
        <v>168</v>
      </c>
      <c r="F351" s="31">
        <v>2935.39</v>
      </c>
      <c r="G351" s="32">
        <v>0</v>
      </c>
      <c r="H351" s="31">
        <v>0</v>
      </c>
      <c r="I351" s="31">
        <v>0</v>
      </c>
      <c r="J351" s="31">
        <v>0</v>
      </c>
      <c r="K351" s="32">
        <v>0</v>
      </c>
      <c r="L351" s="32">
        <v>3000</v>
      </c>
      <c r="M351" s="32">
        <v>0</v>
      </c>
      <c r="N351" s="32">
        <v>0</v>
      </c>
      <c r="O351" s="32">
        <v>0</v>
      </c>
      <c r="P351" s="32">
        <v>0</v>
      </c>
      <c r="Q351" s="32">
        <v>5935.39</v>
      </c>
      <c r="R351" s="32">
        <v>2198.2600000000002</v>
      </c>
      <c r="S351" s="33">
        <f t="shared" si="5"/>
        <v>3737.13</v>
      </c>
    </row>
    <row r="352" spans="1:19" x14ac:dyDescent="0.2">
      <c r="A352" s="4">
        <v>289</v>
      </c>
      <c r="B352" s="16" t="s">
        <v>348</v>
      </c>
      <c r="C352" s="39">
        <v>35229</v>
      </c>
      <c r="D352" s="6" t="s">
        <v>624</v>
      </c>
      <c r="E352" s="45" t="s">
        <v>112</v>
      </c>
      <c r="F352" s="31">
        <v>2122.39</v>
      </c>
      <c r="G352" s="32">
        <v>119.92</v>
      </c>
      <c r="H352" s="31">
        <v>0</v>
      </c>
      <c r="I352" s="31">
        <v>190.8</v>
      </c>
      <c r="J352" s="31">
        <v>0</v>
      </c>
      <c r="K352" s="32">
        <v>0</v>
      </c>
      <c r="L352" s="32">
        <v>0</v>
      </c>
      <c r="M352" s="32">
        <v>0</v>
      </c>
      <c r="N352" s="32">
        <v>0</v>
      </c>
      <c r="O352" s="32">
        <v>0</v>
      </c>
      <c r="P352" s="32">
        <v>0</v>
      </c>
      <c r="Q352" s="32">
        <v>2433.11</v>
      </c>
      <c r="R352" s="32">
        <v>360.35</v>
      </c>
      <c r="S352" s="33">
        <f t="shared" si="5"/>
        <v>2072.7600000000002</v>
      </c>
    </row>
    <row r="353" spans="1:19" x14ac:dyDescent="0.2">
      <c r="A353" s="4">
        <v>5158</v>
      </c>
      <c r="B353" s="16" t="s">
        <v>349</v>
      </c>
      <c r="C353" s="39">
        <v>42548</v>
      </c>
      <c r="D353" s="6" t="s">
        <v>216</v>
      </c>
      <c r="E353" s="45" t="s">
        <v>168</v>
      </c>
      <c r="F353" s="31">
        <v>1884.62</v>
      </c>
      <c r="G353" s="32">
        <v>0</v>
      </c>
      <c r="H353" s="31">
        <v>0</v>
      </c>
      <c r="I353" s="31">
        <v>0</v>
      </c>
      <c r="J353" s="31">
        <v>0</v>
      </c>
      <c r="K353" s="32">
        <v>0</v>
      </c>
      <c r="L353" s="32">
        <v>0</v>
      </c>
      <c r="M353" s="32">
        <v>254.64</v>
      </c>
      <c r="N353" s="32">
        <v>0</v>
      </c>
      <c r="O353" s="32">
        <v>60</v>
      </c>
      <c r="P353" s="32">
        <v>0</v>
      </c>
      <c r="Q353" s="32">
        <v>2199.2600000000002</v>
      </c>
      <c r="R353" s="32">
        <v>234.61</v>
      </c>
      <c r="S353" s="33">
        <f t="shared" si="5"/>
        <v>1964.65</v>
      </c>
    </row>
    <row r="354" spans="1:19" x14ac:dyDescent="0.2">
      <c r="A354" s="4">
        <v>4441</v>
      </c>
      <c r="B354" s="16" t="s">
        <v>350</v>
      </c>
      <c r="C354" s="39">
        <v>37194</v>
      </c>
      <c r="D354" s="6" t="s">
        <v>619</v>
      </c>
      <c r="E354" s="45" t="s">
        <v>112</v>
      </c>
      <c r="F354" s="31">
        <v>2122.39</v>
      </c>
      <c r="G354" s="32">
        <v>1301.83</v>
      </c>
      <c r="H354" s="31">
        <v>0</v>
      </c>
      <c r="I354" s="31">
        <v>0</v>
      </c>
      <c r="J354" s="31">
        <v>0</v>
      </c>
      <c r="K354" s="32">
        <v>0</v>
      </c>
      <c r="L354" s="32">
        <v>0</v>
      </c>
      <c r="M354" s="32">
        <v>0</v>
      </c>
      <c r="N354" s="32">
        <v>0</v>
      </c>
      <c r="O354" s="32">
        <v>0</v>
      </c>
      <c r="P354" s="32">
        <v>0</v>
      </c>
      <c r="Q354" s="32">
        <v>3424.22</v>
      </c>
      <c r="R354" s="32">
        <v>2415.7800000000002</v>
      </c>
      <c r="S354" s="33">
        <f t="shared" si="5"/>
        <v>1008.4399999999996</v>
      </c>
    </row>
    <row r="355" spans="1:19" x14ac:dyDescent="0.2">
      <c r="A355" s="20">
        <v>5335</v>
      </c>
      <c r="B355" s="35" t="s">
        <v>90</v>
      </c>
      <c r="C355" s="40">
        <v>43213</v>
      </c>
      <c r="D355" s="8" t="s">
        <v>114</v>
      </c>
      <c r="E355" s="46" t="s">
        <v>580</v>
      </c>
      <c r="F355" s="31">
        <v>830</v>
      </c>
      <c r="G355" s="32">
        <v>0</v>
      </c>
      <c r="H355" s="31">
        <v>0</v>
      </c>
      <c r="I355" s="31">
        <v>0</v>
      </c>
      <c r="J355" s="31">
        <v>0</v>
      </c>
      <c r="K355" s="32">
        <v>0</v>
      </c>
      <c r="L355" s="32">
        <v>0</v>
      </c>
      <c r="M355" s="32">
        <v>0</v>
      </c>
      <c r="N355" s="32">
        <v>86</v>
      </c>
      <c r="O355" s="32">
        <v>0</v>
      </c>
      <c r="P355" s="32">
        <v>0</v>
      </c>
      <c r="Q355" s="32">
        <v>916</v>
      </c>
      <c r="R355" s="32">
        <v>0</v>
      </c>
      <c r="S355" s="33">
        <f t="shared" si="5"/>
        <v>916</v>
      </c>
    </row>
    <row r="356" spans="1:19" x14ac:dyDescent="0.2">
      <c r="A356" s="19">
        <v>5447</v>
      </c>
      <c r="B356" s="8" t="s">
        <v>543</v>
      </c>
      <c r="C356" s="40">
        <v>43362</v>
      </c>
      <c r="D356" s="32" t="s">
        <v>21</v>
      </c>
      <c r="E356" s="47" t="s">
        <v>168</v>
      </c>
      <c r="F356" s="31">
        <v>480.91</v>
      </c>
      <c r="G356" s="32">
        <v>0</v>
      </c>
      <c r="H356" s="31">
        <v>0</v>
      </c>
      <c r="I356" s="31">
        <v>76.319999999999993</v>
      </c>
      <c r="J356" s="31">
        <v>0</v>
      </c>
      <c r="K356" s="32">
        <v>0</v>
      </c>
      <c r="L356" s="32">
        <v>0</v>
      </c>
      <c r="M356" s="32">
        <v>0</v>
      </c>
      <c r="N356" s="32">
        <v>0</v>
      </c>
      <c r="O356" s="32">
        <v>0</v>
      </c>
      <c r="P356" s="32">
        <v>0</v>
      </c>
      <c r="Q356" s="32">
        <v>557.23</v>
      </c>
      <c r="R356" s="32">
        <v>44.57</v>
      </c>
      <c r="S356" s="33">
        <f t="shared" si="5"/>
        <v>512.66</v>
      </c>
    </row>
    <row r="357" spans="1:19" x14ac:dyDescent="0.2">
      <c r="A357" s="4">
        <v>25</v>
      </c>
      <c r="B357" s="16" t="s">
        <v>351</v>
      </c>
      <c r="C357" s="39">
        <v>31782</v>
      </c>
      <c r="D357" s="6" t="s">
        <v>278</v>
      </c>
      <c r="E357" s="45" t="s">
        <v>112</v>
      </c>
      <c r="F357" s="31">
        <v>5066.22</v>
      </c>
      <c r="G357" s="32">
        <v>2625.76</v>
      </c>
      <c r="H357" s="31">
        <v>0</v>
      </c>
      <c r="I357" s="31">
        <v>0</v>
      </c>
      <c r="J357" s="31">
        <v>0</v>
      </c>
      <c r="K357" s="32">
        <v>0</v>
      </c>
      <c r="L357" s="32">
        <v>3500</v>
      </c>
      <c r="M357" s="32">
        <v>0</v>
      </c>
      <c r="N357" s="32">
        <v>0</v>
      </c>
      <c r="O357" s="32">
        <v>0</v>
      </c>
      <c r="P357" s="32">
        <v>0</v>
      </c>
      <c r="Q357" s="32">
        <v>11191.98</v>
      </c>
      <c r="R357" s="32">
        <v>3182.31</v>
      </c>
      <c r="S357" s="33">
        <f t="shared" si="5"/>
        <v>8009.67</v>
      </c>
    </row>
    <row r="358" spans="1:19" x14ac:dyDescent="0.2">
      <c r="A358" s="4">
        <v>84</v>
      </c>
      <c r="B358" s="16" t="s">
        <v>352</v>
      </c>
      <c r="C358" s="39">
        <v>31723</v>
      </c>
      <c r="D358" s="6" t="s">
        <v>130</v>
      </c>
      <c r="E358" s="45" t="s">
        <v>112</v>
      </c>
      <c r="F358" s="31">
        <v>3240.9</v>
      </c>
      <c r="G358" s="32">
        <v>4150.3100000000004</v>
      </c>
      <c r="H358" s="31">
        <v>0</v>
      </c>
      <c r="I358" s="31">
        <v>0</v>
      </c>
      <c r="J358" s="31">
        <v>3463.74</v>
      </c>
      <c r="K358" s="32">
        <v>0</v>
      </c>
      <c r="L358" s="32">
        <v>3000</v>
      </c>
      <c r="M358" s="32">
        <v>0</v>
      </c>
      <c r="N358" s="32">
        <v>0</v>
      </c>
      <c r="O358" s="32">
        <v>0</v>
      </c>
      <c r="P358" s="32">
        <v>0</v>
      </c>
      <c r="Q358" s="32">
        <v>13854.95</v>
      </c>
      <c r="R358" s="32">
        <v>4484.1499999999996</v>
      </c>
      <c r="S358" s="33">
        <f t="shared" si="5"/>
        <v>9370.8000000000011</v>
      </c>
    </row>
    <row r="359" spans="1:19" x14ac:dyDescent="0.2">
      <c r="A359" s="19">
        <v>5439</v>
      </c>
      <c r="B359" s="8" t="s">
        <v>544</v>
      </c>
      <c r="C359" s="40">
        <v>43368</v>
      </c>
      <c r="D359" s="32" t="s">
        <v>589</v>
      </c>
      <c r="E359" s="47" t="s">
        <v>576</v>
      </c>
      <c r="F359" s="31">
        <v>681.93</v>
      </c>
      <c r="G359" s="32">
        <v>0</v>
      </c>
      <c r="H359" s="31">
        <v>0</v>
      </c>
      <c r="I359" s="31">
        <v>0</v>
      </c>
      <c r="J359" s="31">
        <v>0</v>
      </c>
      <c r="K359" s="32">
        <v>0</v>
      </c>
      <c r="L359" s="32">
        <v>0</v>
      </c>
      <c r="M359" s="32">
        <v>0</v>
      </c>
      <c r="N359" s="32">
        <v>0</v>
      </c>
      <c r="O359" s="32">
        <v>0</v>
      </c>
      <c r="P359" s="32">
        <v>0</v>
      </c>
      <c r="Q359" s="32">
        <v>681.93</v>
      </c>
      <c r="R359" s="32">
        <v>54.55</v>
      </c>
      <c r="S359" s="33">
        <f t="shared" si="5"/>
        <v>627.38</v>
      </c>
    </row>
    <row r="360" spans="1:19" x14ac:dyDescent="0.2">
      <c r="A360" s="4">
        <v>5059</v>
      </c>
      <c r="B360" s="16" t="s">
        <v>353</v>
      </c>
      <c r="C360" s="39">
        <v>41348</v>
      </c>
      <c r="D360" s="6" t="s">
        <v>590</v>
      </c>
      <c r="E360" s="45" t="s">
        <v>168</v>
      </c>
      <c r="F360" s="31">
        <v>3477.83</v>
      </c>
      <c r="G360" s="32">
        <v>0</v>
      </c>
      <c r="H360" s="31">
        <v>0</v>
      </c>
      <c r="I360" s="31">
        <v>0</v>
      </c>
      <c r="J360" s="31">
        <v>0</v>
      </c>
      <c r="K360" s="32">
        <v>0</v>
      </c>
      <c r="L360" s="32">
        <v>0</v>
      </c>
      <c r="M360" s="32">
        <v>0</v>
      </c>
      <c r="N360" s="32">
        <v>0</v>
      </c>
      <c r="O360" s="32">
        <v>0</v>
      </c>
      <c r="P360" s="32">
        <v>0</v>
      </c>
      <c r="Q360" s="32">
        <v>3477.83</v>
      </c>
      <c r="R360" s="32">
        <v>1886.45</v>
      </c>
      <c r="S360" s="33">
        <f t="shared" si="5"/>
        <v>1591.3799999999999</v>
      </c>
    </row>
    <row r="361" spans="1:19" x14ac:dyDescent="0.2">
      <c r="A361" s="4">
        <v>4331</v>
      </c>
      <c r="B361" s="16" t="s">
        <v>354</v>
      </c>
      <c r="C361" s="39">
        <v>37032</v>
      </c>
      <c r="D361" s="6" t="s">
        <v>160</v>
      </c>
      <c r="E361" s="45" t="s">
        <v>112</v>
      </c>
      <c r="F361" s="31">
        <v>5066.22</v>
      </c>
      <c r="G361" s="32">
        <v>48.04</v>
      </c>
      <c r="H361" s="31">
        <v>0</v>
      </c>
      <c r="I361" s="31">
        <v>0</v>
      </c>
      <c r="J361" s="31">
        <v>0</v>
      </c>
      <c r="K361" s="32">
        <v>0</v>
      </c>
      <c r="L361" s="32">
        <v>0</v>
      </c>
      <c r="M361" s="32">
        <v>0</v>
      </c>
      <c r="N361" s="32">
        <v>0</v>
      </c>
      <c r="O361" s="32">
        <v>0</v>
      </c>
      <c r="P361" s="32">
        <v>0</v>
      </c>
      <c r="Q361" s="32">
        <v>5114.26</v>
      </c>
      <c r="R361" s="32">
        <v>2641.32</v>
      </c>
      <c r="S361" s="33">
        <f t="shared" si="5"/>
        <v>2472.94</v>
      </c>
    </row>
    <row r="362" spans="1:19" x14ac:dyDescent="0.2">
      <c r="A362" s="4">
        <v>5100</v>
      </c>
      <c r="B362" s="16" t="s">
        <v>355</v>
      </c>
      <c r="C362" s="39">
        <v>41823</v>
      </c>
      <c r="D362" s="6" t="s">
        <v>601</v>
      </c>
      <c r="E362" s="45" t="s">
        <v>578</v>
      </c>
      <c r="F362" s="31">
        <v>1083.4000000000001</v>
      </c>
      <c r="G362" s="32">
        <v>0</v>
      </c>
      <c r="H362" s="31">
        <v>0</v>
      </c>
      <c r="I362" s="31">
        <v>0</v>
      </c>
      <c r="J362" s="31">
        <v>0</v>
      </c>
      <c r="K362" s="32">
        <v>0</v>
      </c>
      <c r="L362" s="32">
        <v>0</v>
      </c>
      <c r="M362" s="32">
        <v>0</v>
      </c>
      <c r="N362" s="32">
        <v>0</v>
      </c>
      <c r="O362" s="32">
        <v>0</v>
      </c>
      <c r="P362" s="32">
        <v>0</v>
      </c>
      <c r="Q362" s="32">
        <v>1083.4000000000001</v>
      </c>
      <c r="R362" s="32">
        <v>355.35</v>
      </c>
      <c r="S362" s="33">
        <f t="shared" si="5"/>
        <v>728.05000000000007</v>
      </c>
    </row>
    <row r="363" spans="1:19" x14ac:dyDescent="0.2">
      <c r="A363" s="4">
        <v>91</v>
      </c>
      <c r="B363" s="16" t="s">
        <v>356</v>
      </c>
      <c r="C363" s="39">
        <v>33359</v>
      </c>
      <c r="D363" s="6" t="s">
        <v>594</v>
      </c>
      <c r="E363" s="45" t="s">
        <v>112</v>
      </c>
      <c r="F363" s="31">
        <v>6698.88</v>
      </c>
      <c r="G363" s="32">
        <v>159.58000000000001</v>
      </c>
      <c r="H363" s="31">
        <v>0</v>
      </c>
      <c r="I363" s="31">
        <v>0</v>
      </c>
      <c r="J363" s="31">
        <v>0</v>
      </c>
      <c r="K363" s="32">
        <v>0</v>
      </c>
      <c r="L363" s="32">
        <v>0</v>
      </c>
      <c r="M363" s="32">
        <v>0</v>
      </c>
      <c r="N363" s="32">
        <v>0</v>
      </c>
      <c r="O363" s="32">
        <v>0</v>
      </c>
      <c r="P363" s="32">
        <v>6858.46</v>
      </c>
      <c r="Q363" s="32">
        <v>13716.92</v>
      </c>
      <c r="R363" s="32">
        <v>3479.55</v>
      </c>
      <c r="S363" s="33">
        <f t="shared" si="5"/>
        <v>10237.369999999999</v>
      </c>
    </row>
    <row r="364" spans="1:19" x14ac:dyDescent="0.2">
      <c r="A364" s="4">
        <v>38</v>
      </c>
      <c r="B364" s="16" t="s">
        <v>357</v>
      </c>
      <c r="C364" s="39">
        <v>32701</v>
      </c>
      <c r="D364" s="6" t="s">
        <v>157</v>
      </c>
      <c r="E364" s="45" t="s">
        <v>112</v>
      </c>
      <c r="F364" s="31">
        <v>5877.6</v>
      </c>
      <c r="G364" s="32">
        <v>5175.1899999999996</v>
      </c>
      <c r="H364" s="31">
        <v>0</v>
      </c>
      <c r="I364" s="31">
        <v>0</v>
      </c>
      <c r="J364" s="31">
        <v>0</v>
      </c>
      <c r="K364" s="32">
        <v>0</v>
      </c>
      <c r="L364" s="32">
        <v>0</v>
      </c>
      <c r="M364" s="32">
        <v>0</v>
      </c>
      <c r="N364" s="32">
        <v>0</v>
      </c>
      <c r="O364" s="32">
        <v>60</v>
      </c>
      <c r="P364" s="32">
        <v>0</v>
      </c>
      <c r="Q364" s="32">
        <v>11112.79</v>
      </c>
      <c r="R364" s="32">
        <v>2685.4</v>
      </c>
      <c r="S364" s="33">
        <f t="shared" si="5"/>
        <v>8427.3900000000012</v>
      </c>
    </row>
    <row r="365" spans="1:19" x14ac:dyDescent="0.2">
      <c r="A365" s="4">
        <v>10</v>
      </c>
      <c r="B365" s="16" t="s">
        <v>358</v>
      </c>
      <c r="C365" s="39">
        <v>31747</v>
      </c>
      <c r="D365" s="6" t="s">
        <v>597</v>
      </c>
      <c r="E365" s="45" t="s">
        <v>112</v>
      </c>
      <c r="F365" s="31">
        <v>1353.95</v>
      </c>
      <c r="G365" s="32">
        <v>1054.2</v>
      </c>
      <c r="H365" s="31">
        <v>0</v>
      </c>
      <c r="I365" s="31">
        <v>0</v>
      </c>
      <c r="J365" s="31">
        <v>0</v>
      </c>
      <c r="K365" s="32">
        <v>0</v>
      </c>
      <c r="L365" s="32">
        <v>0</v>
      </c>
      <c r="M365" s="32">
        <v>0</v>
      </c>
      <c r="N365" s="32">
        <v>0</v>
      </c>
      <c r="O365" s="32">
        <v>0</v>
      </c>
      <c r="P365" s="32">
        <v>0</v>
      </c>
      <c r="Q365" s="32">
        <v>2408.15</v>
      </c>
      <c r="R365" s="32">
        <v>1116.31</v>
      </c>
      <c r="S365" s="33">
        <f t="shared" si="5"/>
        <v>1291.8400000000001</v>
      </c>
    </row>
    <row r="366" spans="1:19" x14ac:dyDescent="0.2">
      <c r="A366" s="4">
        <v>4718</v>
      </c>
      <c r="B366" s="16" t="s">
        <v>359</v>
      </c>
      <c r="C366" s="39">
        <v>38660</v>
      </c>
      <c r="D366" s="6" t="s">
        <v>402</v>
      </c>
      <c r="E366" s="45" t="s">
        <v>168</v>
      </c>
      <c r="F366" s="31">
        <v>3477.83</v>
      </c>
      <c r="G366" s="32">
        <v>0</v>
      </c>
      <c r="H366" s="31">
        <v>0</v>
      </c>
      <c r="I366" s="31">
        <v>0</v>
      </c>
      <c r="J366" s="31">
        <v>0</v>
      </c>
      <c r="K366" s="32">
        <v>0</v>
      </c>
      <c r="L366" s="32">
        <v>0</v>
      </c>
      <c r="M366" s="32">
        <v>0</v>
      </c>
      <c r="N366" s="32">
        <v>0</v>
      </c>
      <c r="O366" s="32">
        <v>0</v>
      </c>
      <c r="P366" s="32">
        <v>0</v>
      </c>
      <c r="Q366" s="32">
        <v>3477.83</v>
      </c>
      <c r="R366" s="32">
        <v>697</v>
      </c>
      <c r="S366" s="33">
        <f t="shared" si="5"/>
        <v>2780.83</v>
      </c>
    </row>
    <row r="367" spans="1:19" x14ac:dyDescent="0.2">
      <c r="A367" s="4">
        <v>5188</v>
      </c>
      <c r="B367" s="16" t="s">
        <v>360</v>
      </c>
      <c r="C367" s="42">
        <v>42826</v>
      </c>
      <c r="D367" s="5" t="s">
        <v>605</v>
      </c>
      <c r="E367" s="48" t="s">
        <v>168</v>
      </c>
      <c r="F367" s="31">
        <v>2197.4499999999998</v>
      </c>
      <c r="G367" s="32">
        <v>0</v>
      </c>
      <c r="H367" s="31">
        <v>0</v>
      </c>
      <c r="I367" s="31">
        <v>0</v>
      </c>
      <c r="J367" s="31">
        <v>0</v>
      </c>
      <c r="K367" s="32">
        <v>0</v>
      </c>
      <c r="L367" s="32">
        <v>0</v>
      </c>
      <c r="M367" s="32">
        <v>0</v>
      </c>
      <c r="N367" s="32">
        <v>0</v>
      </c>
      <c r="O367" s="32">
        <v>0</v>
      </c>
      <c r="P367" s="32">
        <v>2197.4499999999998</v>
      </c>
      <c r="Q367" s="32">
        <v>4394.8999999999996</v>
      </c>
      <c r="R367" s="32">
        <v>553.30999999999995</v>
      </c>
      <c r="S367" s="33">
        <f t="shared" si="5"/>
        <v>3841.5899999999997</v>
      </c>
    </row>
    <row r="368" spans="1:19" x14ac:dyDescent="0.2">
      <c r="A368" s="19">
        <v>5438</v>
      </c>
      <c r="B368" s="8" t="s">
        <v>545</v>
      </c>
      <c r="C368" s="40">
        <v>43361</v>
      </c>
      <c r="D368" s="32" t="s">
        <v>589</v>
      </c>
      <c r="E368" s="47" t="s">
        <v>168</v>
      </c>
      <c r="F368" s="31">
        <v>1477.51</v>
      </c>
      <c r="G368" s="32">
        <v>0</v>
      </c>
      <c r="H368" s="31">
        <v>0</v>
      </c>
      <c r="I368" s="31">
        <v>0</v>
      </c>
      <c r="J368" s="31">
        <v>0</v>
      </c>
      <c r="K368" s="32">
        <v>0</v>
      </c>
      <c r="L368" s="32">
        <v>0</v>
      </c>
      <c r="M368" s="32">
        <v>0</v>
      </c>
      <c r="N368" s="32">
        <v>0</v>
      </c>
      <c r="O368" s="32">
        <v>0</v>
      </c>
      <c r="P368" s="32">
        <v>0</v>
      </c>
      <c r="Q368" s="32">
        <v>1477.51</v>
      </c>
      <c r="R368" s="32">
        <v>118.2</v>
      </c>
      <c r="S368" s="33">
        <f t="shared" si="5"/>
        <v>1359.31</v>
      </c>
    </row>
    <row r="369" spans="1:19" x14ac:dyDescent="0.2">
      <c r="A369" s="4">
        <v>4609</v>
      </c>
      <c r="B369" s="16" t="s">
        <v>361</v>
      </c>
      <c r="C369" s="39">
        <v>37859</v>
      </c>
      <c r="D369" s="6" t="s">
        <v>625</v>
      </c>
      <c r="E369" s="46" t="s">
        <v>580</v>
      </c>
      <c r="F369" s="31">
        <v>4776.4799999999996</v>
      </c>
      <c r="G369" s="32">
        <v>0</v>
      </c>
      <c r="H369" s="31">
        <v>0</v>
      </c>
      <c r="I369" s="31">
        <v>2499.06</v>
      </c>
      <c r="J369" s="31">
        <v>0</v>
      </c>
      <c r="K369" s="32">
        <v>0</v>
      </c>
      <c r="L369" s="32">
        <v>3238.26</v>
      </c>
      <c r="M369" s="32">
        <v>0</v>
      </c>
      <c r="N369" s="32">
        <v>0</v>
      </c>
      <c r="O369" s="32">
        <v>0</v>
      </c>
      <c r="P369" s="32">
        <v>0</v>
      </c>
      <c r="Q369" s="32">
        <v>10513.8</v>
      </c>
      <c r="R369" s="32">
        <v>2372.91</v>
      </c>
      <c r="S369" s="33">
        <f t="shared" si="5"/>
        <v>8140.8899999999994</v>
      </c>
    </row>
    <row r="370" spans="1:19" x14ac:dyDescent="0.2">
      <c r="A370" s="19">
        <v>5458</v>
      </c>
      <c r="B370" s="8" t="s">
        <v>546</v>
      </c>
      <c r="C370" s="40">
        <v>43363</v>
      </c>
      <c r="D370" s="32" t="s">
        <v>590</v>
      </c>
      <c r="E370" s="47" t="s">
        <v>168</v>
      </c>
      <c r="F370" s="31">
        <v>1250.2</v>
      </c>
      <c r="G370" s="32">
        <v>0</v>
      </c>
      <c r="H370" s="31">
        <v>0</v>
      </c>
      <c r="I370" s="31">
        <v>0</v>
      </c>
      <c r="J370" s="31">
        <v>0</v>
      </c>
      <c r="K370" s="32">
        <v>0</v>
      </c>
      <c r="L370" s="32">
        <v>0</v>
      </c>
      <c r="M370" s="32">
        <v>0</v>
      </c>
      <c r="N370" s="32">
        <v>0</v>
      </c>
      <c r="O370" s="32">
        <v>0</v>
      </c>
      <c r="P370" s="32">
        <v>0</v>
      </c>
      <c r="Q370" s="32">
        <v>1250.2</v>
      </c>
      <c r="R370" s="32">
        <v>100.01</v>
      </c>
      <c r="S370" s="33">
        <f t="shared" si="5"/>
        <v>1150.19</v>
      </c>
    </row>
    <row r="371" spans="1:19" x14ac:dyDescent="0.2">
      <c r="A371" s="7">
        <v>512</v>
      </c>
      <c r="B371" s="9" t="s">
        <v>91</v>
      </c>
      <c r="C371" s="42">
        <v>35858</v>
      </c>
      <c r="D371" s="5" t="s">
        <v>362</v>
      </c>
      <c r="E371" s="48" t="s">
        <v>112</v>
      </c>
      <c r="F371" s="31">
        <v>1897.26</v>
      </c>
      <c r="G371" s="32">
        <v>0</v>
      </c>
      <c r="H371" s="31">
        <v>0</v>
      </c>
      <c r="I371" s="31">
        <v>146.28</v>
      </c>
      <c r="J371" s="31">
        <v>0</v>
      </c>
      <c r="K371" s="32">
        <v>87.37</v>
      </c>
      <c r="L371" s="32">
        <v>0</v>
      </c>
      <c r="M371" s="32">
        <v>0</v>
      </c>
      <c r="N371" s="32">
        <v>0</v>
      </c>
      <c r="O371" s="32">
        <v>0</v>
      </c>
      <c r="P371" s="32">
        <v>0</v>
      </c>
      <c r="Q371" s="32">
        <v>2130.91</v>
      </c>
      <c r="R371" s="32">
        <v>1831.29</v>
      </c>
      <c r="S371" s="33">
        <f t="shared" si="5"/>
        <v>299.61999999999989</v>
      </c>
    </row>
    <row r="372" spans="1:19" x14ac:dyDescent="0.2">
      <c r="A372" s="4">
        <v>4615</v>
      </c>
      <c r="B372" s="16" t="s">
        <v>363</v>
      </c>
      <c r="C372" s="39">
        <v>37974</v>
      </c>
      <c r="D372" s="6" t="s">
        <v>160</v>
      </c>
      <c r="E372" s="45" t="s">
        <v>567</v>
      </c>
      <c r="F372" s="31">
        <v>5066.22</v>
      </c>
      <c r="G372" s="32">
        <v>0</v>
      </c>
      <c r="H372" s="31">
        <v>0</v>
      </c>
      <c r="I372" s="31">
        <v>0</v>
      </c>
      <c r="J372" s="31">
        <v>0</v>
      </c>
      <c r="K372" s="32">
        <v>0</v>
      </c>
      <c r="L372" s="32">
        <v>0</v>
      </c>
      <c r="M372" s="32">
        <v>0</v>
      </c>
      <c r="N372" s="32">
        <v>0</v>
      </c>
      <c r="O372" s="32">
        <v>0</v>
      </c>
      <c r="P372" s="32">
        <v>0</v>
      </c>
      <c r="Q372" s="32">
        <v>5066.22</v>
      </c>
      <c r="R372" s="32">
        <v>2490.4299999999998</v>
      </c>
      <c r="S372" s="33">
        <f t="shared" si="5"/>
        <v>2575.7900000000004</v>
      </c>
    </row>
    <row r="373" spans="1:19" x14ac:dyDescent="0.2">
      <c r="A373" s="4">
        <v>156</v>
      </c>
      <c r="B373" s="16" t="s">
        <v>364</v>
      </c>
      <c r="C373" s="39">
        <v>35066</v>
      </c>
      <c r="D373" s="6" t="s">
        <v>278</v>
      </c>
      <c r="E373" s="45" t="s">
        <v>112</v>
      </c>
      <c r="F373" s="31">
        <v>5066.22</v>
      </c>
      <c r="G373" s="32">
        <v>777.36</v>
      </c>
      <c r="H373" s="31">
        <v>0</v>
      </c>
      <c r="I373" s="31">
        <v>0</v>
      </c>
      <c r="J373" s="31">
        <v>0</v>
      </c>
      <c r="K373" s="32">
        <v>0</v>
      </c>
      <c r="L373" s="32">
        <v>0</v>
      </c>
      <c r="M373" s="32">
        <v>0</v>
      </c>
      <c r="N373" s="32">
        <v>0</v>
      </c>
      <c r="O373" s="32">
        <v>0</v>
      </c>
      <c r="P373" s="32">
        <v>0</v>
      </c>
      <c r="Q373" s="32">
        <v>5843.58</v>
      </c>
      <c r="R373" s="32">
        <v>2656.22</v>
      </c>
      <c r="S373" s="33">
        <f t="shared" si="5"/>
        <v>3187.36</v>
      </c>
    </row>
    <row r="374" spans="1:19" x14ac:dyDescent="0.2">
      <c r="A374" s="4">
        <v>4435</v>
      </c>
      <c r="B374" s="16" t="s">
        <v>365</v>
      </c>
      <c r="C374" s="39">
        <v>37165</v>
      </c>
      <c r="D374" s="6" t="s">
        <v>626</v>
      </c>
      <c r="E374" s="45" t="s">
        <v>168</v>
      </c>
      <c r="F374" s="31">
        <v>9556.35</v>
      </c>
      <c r="G374" s="32">
        <v>0</v>
      </c>
      <c r="H374" s="31">
        <v>0</v>
      </c>
      <c r="I374" s="31">
        <v>0</v>
      </c>
      <c r="J374" s="31">
        <v>0</v>
      </c>
      <c r="K374" s="32">
        <v>0</v>
      </c>
      <c r="L374" s="32">
        <v>0</v>
      </c>
      <c r="M374" s="32">
        <v>0</v>
      </c>
      <c r="N374" s="32">
        <v>0</v>
      </c>
      <c r="O374" s="32">
        <v>0</v>
      </c>
      <c r="P374" s="32">
        <v>0</v>
      </c>
      <c r="Q374" s="32">
        <v>9556.35</v>
      </c>
      <c r="R374" s="32">
        <v>2625.47</v>
      </c>
      <c r="S374" s="33">
        <f t="shared" si="5"/>
        <v>6930.880000000001</v>
      </c>
    </row>
    <row r="375" spans="1:19" x14ac:dyDescent="0.2">
      <c r="A375" s="7">
        <v>5288</v>
      </c>
      <c r="B375" s="9" t="s">
        <v>92</v>
      </c>
      <c r="C375" s="42">
        <v>43066</v>
      </c>
      <c r="D375" s="5" t="s">
        <v>114</v>
      </c>
      <c r="E375" s="46" t="s">
        <v>580</v>
      </c>
      <c r="F375" s="31">
        <v>830</v>
      </c>
      <c r="G375" s="32">
        <v>0</v>
      </c>
      <c r="H375" s="31">
        <v>0</v>
      </c>
      <c r="I375" s="31">
        <v>0</v>
      </c>
      <c r="J375" s="31">
        <v>0</v>
      </c>
      <c r="K375" s="32">
        <v>0</v>
      </c>
      <c r="L375" s="32">
        <v>0</v>
      </c>
      <c r="M375" s="32">
        <v>0</v>
      </c>
      <c r="N375" s="32">
        <v>86</v>
      </c>
      <c r="O375" s="32">
        <v>0</v>
      </c>
      <c r="P375" s="32">
        <v>0</v>
      </c>
      <c r="Q375" s="32">
        <v>916</v>
      </c>
      <c r="R375" s="32">
        <v>55.34</v>
      </c>
      <c r="S375" s="33">
        <f t="shared" si="5"/>
        <v>860.66</v>
      </c>
    </row>
    <row r="376" spans="1:19" x14ac:dyDescent="0.2">
      <c r="A376" s="19">
        <v>5327</v>
      </c>
      <c r="B376" s="9" t="s">
        <v>93</v>
      </c>
      <c r="C376" s="42">
        <v>43175</v>
      </c>
      <c r="D376" s="5" t="s">
        <v>21</v>
      </c>
      <c r="E376" s="48" t="s">
        <v>168</v>
      </c>
      <c r="F376" s="31">
        <v>1202.27</v>
      </c>
      <c r="G376" s="32">
        <v>0</v>
      </c>
      <c r="H376" s="31">
        <v>0</v>
      </c>
      <c r="I376" s="31">
        <v>190.8</v>
      </c>
      <c r="J376" s="31">
        <v>0</v>
      </c>
      <c r="K376" s="32">
        <v>0</v>
      </c>
      <c r="L376" s="32">
        <v>0</v>
      </c>
      <c r="M376" s="32">
        <v>0</v>
      </c>
      <c r="N376" s="32">
        <v>0</v>
      </c>
      <c r="O376" s="32">
        <v>0</v>
      </c>
      <c r="P376" s="32">
        <v>0</v>
      </c>
      <c r="Q376" s="32">
        <v>1393.07</v>
      </c>
      <c r="R376" s="32">
        <v>237.58</v>
      </c>
      <c r="S376" s="33">
        <f t="shared" si="5"/>
        <v>1155.49</v>
      </c>
    </row>
    <row r="377" spans="1:19" x14ac:dyDescent="0.2">
      <c r="A377" s="4">
        <v>4671</v>
      </c>
      <c r="B377" s="16" t="s">
        <v>366</v>
      </c>
      <c r="C377" s="39">
        <v>38476</v>
      </c>
      <c r="D377" s="6" t="s">
        <v>160</v>
      </c>
      <c r="E377" s="45" t="s">
        <v>566</v>
      </c>
      <c r="F377" s="31">
        <v>4869.5</v>
      </c>
      <c r="G377" s="32">
        <v>0</v>
      </c>
      <c r="H377" s="31">
        <v>0</v>
      </c>
      <c r="I377" s="31">
        <v>0</v>
      </c>
      <c r="J377" s="31">
        <v>0</v>
      </c>
      <c r="K377" s="32">
        <v>0</v>
      </c>
      <c r="L377" s="32">
        <v>0</v>
      </c>
      <c r="M377" s="32">
        <v>0</v>
      </c>
      <c r="N377" s="32">
        <v>0</v>
      </c>
      <c r="O377" s="32">
        <v>0</v>
      </c>
      <c r="P377" s="32">
        <v>0</v>
      </c>
      <c r="Q377" s="32">
        <v>4869.5</v>
      </c>
      <c r="R377" s="32">
        <v>1067.32</v>
      </c>
      <c r="S377" s="33">
        <f t="shared" si="5"/>
        <v>3802.1800000000003</v>
      </c>
    </row>
    <row r="378" spans="1:19" x14ac:dyDescent="0.2">
      <c r="A378" s="19">
        <v>1097</v>
      </c>
      <c r="B378" s="9" t="s">
        <v>12</v>
      </c>
      <c r="C378" s="40">
        <v>43236</v>
      </c>
      <c r="D378" s="8" t="s">
        <v>477</v>
      </c>
      <c r="E378" s="46" t="s">
        <v>580</v>
      </c>
      <c r="F378" s="31">
        <v>0</v>
      </c>
      <c r="G378" s="32">
        <v>0</v>
      </c>
      <c r="H378" s="31">
        <v>0</v>
      </c>
      <c r="I378" s="31">
        <v>0</v>
      </c>
      <c r="J378" s="31">
        <v>0</v>
      </c>
      <c r="K378" s="32">
        <v>0</v>
      </c>
      <c r="L378" s="32">
        <v>2500</v>
      </c>
      <c r="M378" s="32">
        <v>0</v>
      </c>
      <c r="N378" s="32">
        <v>0</v>
      </c>
      <c r="O378" s="32">
        <v>0</v>
      </c>
      <c r="P378" s="32">
        <v>0</v>
      </c>
      <c r="Q378" s="32">
        <v>2500</v>
      </c>
      <c r="R378" s="32">
        <v>30.48</v>
      </c>
      <c r="S378" s="33">
        <f t="shared" si="5"/>
        <v>2469.52</v>
      </c>
    </row>
    <row r="379" spans="1:19" x14ac:dyDescent="0.2">
      <c r="A379" s="4">
        <v>519</v>
      </c>
      <c r="B379" s="16" t="s">
        <v>367</v>
      </c>
      <c r="C379" s="39">
        <v>35858</v>
      </c>
      <c r="D379" s="6" t="s">
        <v>362</v>
      </c>
      <c r="E379" s="45" t="s">
        <v>112</v>
      </c>
      <c r="F379" s="31">
        <v>2474.69</v>
      </c>
      <c r="G379" s="32">
        <v>0</v>
      </c>
      <c r="H379" s="31">
        <v>0</v>
      </c>
      <c r="I379" s="31">
        <v>190.8</v>
      </c>
      <c r="J379" s="31">
        <v>0</v>
      </c>
      <c r="K379" s="32">
        <v>0</v>
      </c>
      <c r="L379" s="32">
        <v>0</v>
      </c>
      <c r="M379" s="32">
        <v>0</v>
      </c>
      <c r="N379" s="32">
        <v>0</v>
      </c>
      <c r="O379" s="32">
        <v>0</v>
      </c>
      <c r="P379" s="32">
        <v>0</v>
      </c>
      <c r="Q379" s="32">
        <v>2665.49</v>
      </c>
      <c r="R379" s="32">
        <v>432.49</v>
      </c>
      <c r="S379" s="33">
        <f t="shared" si="5"/>
        <v>2233</v>
      </c>
    </row>
    <row r="380" spans="1:19" x14ac:dyDescent="0.2">
      <c r="A380" s="4">
        <v>580</v>
      </c>
      <c r="B380" s="16" t="s">
        <v>368</v>
      </c>
      <c r="C380" s="39">
        <v>34421</v>
      </c>
      <c r="D380" s="6" t="s">
        <v>607</v>
      </c>
      <c r="E380" s="45" t="s">
        <v>112</v>
      </c>
      <c r="F380" s="31">
        <v>6698.88</v>
      </c>
      <c r="G380" s="32">
        <v>0</v>
      </c>
      <c r="H380" s="31">
        <v>0</v>
      </c>
      <c r="I380" s="31">
        <v>0</v>
      </c>
      <c r="J380" s="31">
        <v>0</v>
      </c>
      <c r="K380" s="32">
        <v>0</v>
      </c>
      <c r="L380" s="32">
        <v>0</v>
      </c>
      <c r="M380" s="32">
        <v>0</v>
      </c>
      <c r="N380" s="32">
        <v>0</v>
      </c>
      <c r="O380" s="32">
        <v>0</v>
      </c>
      <c r="P380" s="32">
        <v>0</v>
      </c>
      <c r="Q380" s="32">
        <v>6698.88</v>
      </c>
      <c r="R380" s="32">
        <v>3809.79</v>
      </c>
      <c r="S380" s="33">
        <f t="shared" si="5"/>
        <v>2889.09</v>
      </c>
    </row>
    <row r="381" spans="1:19" x14ac:dyDescent="0.2">
      <c r="A381" s="4">
        <v>591</v>
      </c>
      <c r="B381" s="16" t="s">
        <v>369</v>
      </c>
      <c r="C381" s="39">
        <v>33451</v>
      </c>
      <c r="D381" s="6" t="s">
        <v>590</v>
      </c>
      <c r="E381" s="45" t="s">
        <v>168</v>
      </c>
      <c r="F381" s="31">
        <v>3477.83</v>
      </c>
      <c r="G381" s="32">
        <v>0</v>
      </c>
      <c r="H381" s="31">
        <v>0</v>
      </c>
      <c r="I381" s="31">
        <v>0</v>
      </c>
      <c r="J381" s="31">
        <v>0</v>
      </c>
      <c r="K381" s="32">
        <v>0</v>
      </c>
      <c r="L381" s="32">
        <v>0</v>
      </c>
      <c r="M381" s="32">
        <v>0</v>
      </c>
      <c r="N381" s="32">
        <v>0</v>
      </c>
      <c r="O381" s="32">
        <v>0</v>
      </c>
      <c r="P381" s="32">
        <v>0</v>
      </c>
      <c r="Q381" s="32">
        <v>3477.83</v>
      </c>
      <c r="R381" s="32">
        <v>573.04999999999995</v>
      </c>
      <c r="S381" s="33">
        <f t="shared" si="5"/>
        <v>2904.7799999999997</v>
      </c>
    </row>
    <row r="382" spans="1:19" x14ac:dyDescent="0.2">
      <c r="A382" s="4">
        <v>4978</v>
      </c>
      <c r="B382" s="8" t="s">
        <v>493</v>
      </c>
      <c r="C382" s="39">
        <v>40605</v>
      </c>
      <c r="D382" s="6" t="s">
        <v>402</v>
      </c>
      <c r="E382" s="45" t="s">
        <v>566</v>
      </c>
      <c r="F382" s="31">
        <v>3690.7</v>
      </c>
      <c r="G382" s="32">
        <v>0</v>
      </c>
      <c r="H382" s="31">
        <v>0</v>
      </c>
      <c r="I382" s="31">
        <v>0</v>
      </c>
      <c r="J382" s="31">
        <v>205.04</v>
      </c>
      <c r="K382" s="32">
        <v>0</v>
      </c>
      <c r="L382" s="32">
        <v>0</v>
      </c>
      <c r="M382" s="32">
        <v>0</v>
      </c>
      <c r="N382" s="32">
        <v>0</v>
      </c>
      <c r="O382" s="32">
        <v>0</v>
      </c>
      <c r="P382" s="32">
        <v>0</v>
      </c>
      <c r="Q382" s="32">
        <v>3895.74</v>
      </c>
      <c r="R382" s="32">
        <v>737.93</v>
      </c>
      <c r="S382" s="33">
        <f t="shared" si="5"/>
        <v>3157.81</v>
      </c>
    </row>
    <row r="383" spans="1:19" x14ac:dyDescent="0.2">
      <c r="A383" s="7">
        <v>5286</v>
      </c>
      <c r="B383" s="9" t="s">
        <v>94</v>
      </c>
      <c r="C383" s="42">
        <v>43061</v>
      </c>
      <c r="D383" s="5" t="s">
        <v>114</v>
      </c>
      <c r="E383" s="46" t="s">
        <v>580</v>
      </c>
      <c r="F383" s="31">
        <v>830</v>
      </c>
      <c r="G383" s="32">
        <v>0</v>
      </c>
      <c r="H383" s="31">
        <v>0</v>
      </c>
      <c r="I383" s="31">
        <v>0</v>
      </c>
      <c r="J383" s="31">
        <v>0</v>
      </c>
      <c r="K383" s="32">
        <v>0</v>
      </c>
      <c r="L383" s="32">
        <v>0</v>
      </c>
      <c r="M383" s="32">
        <v>0</v>
      </c>
      <c r="N383" s="32">
        <v>86</v>
      </c>
      <c r="O383" s="32">
        <v>0</v>
      </c>
      <c r="P383" s="32">
        <v>0</v>
      </c>
      <c r="Q383" s="32">
        <v>916</v>
      </c>
      <c r="R383" s="32">
        <v>0</v>
      </c>
      <c r="S383" s="33">
        <f t="shared" si="5"/>
        <v>916</v>
      </c>
    </row>
    <row r="384" spans="1:19" x14ac:dyDescent="0.2">
      <c r="A384" s="4">
        <v>592</v>
      </c>
      <c r="B384" s="16" t="s">
        <v>370</v>
      </c>
      <c r="C384" s="39">
        <v>33390</v>
      </c>
      <c r="D384" s="6" t="s">
        <v>130</v>
      </c>
      <c r="E384" s="45" t="s">
        <v>112</v>
      </c>
      <c r="F384" s="31">
        <v>3240.9</v>
      </c>
      <c r="G384" s="32">
        <v>201.41</v>
      </c>
      <c r="H384" s="31">
        <v>0</v>
      </c>
      <c r="I384" s="31">
        <v>0</v>
      </c>
      <c r="J384" s="31">
        <v>0</v>
      </c>
      <c r="K384" s="32">
        <v>0</v>
      </c>
      <c r="L384" s="32">
        <v>0</v>
      </c>
      <c r="M384" s="32">
        <v>0</v>
      </c>
      <c r="N384" s="32">
        <v>0</v>
      </c>
      <c r="O384" s="32">
        <v>0</v>
      </c>
      <c r="P384" s="32">
        <v>0</v>
      </c>
      <c r="Q384" s="32">
        <v>3442.31</v>
      </c>
      <c r="R384" s="32">
        <v>1737.72</v>
      </c>
      <c r="S384" s="33">
        <f t="shared" si="5"/>
        <v>1704.59</v>
      </c>
    </row>
    <row r="385" spans="1:19" x14ac:dyDescent="0.2">
      <c r="A385" s="11">
        <v>5162</v>
      </c>
      <c r="B385" s="16" t="s">
        <v>371</v>
      </c>
      <c r="C385" s="39">
        <v>42564</v>
      </c>
      <c r="D385" s="6" t="s">
        <v>216</v>
      </c>
      <c r="E385" s="45" t="s">
        <v>168</v>
      </c>
      <c r="F385" s="31">
        <v>1884.62</v>
      </c>
      <c r="G385" s="32">
        <v>0</v>
      </c>
      <c r="H385" s="31">
        <v>0</v>
      </c>
      <c r="I385" s="31">
        <v>0</v>
      </c>
      <c r="J385" s="31">
        <v>0</v>
      </c>
      <c r="K385" s="32">
        <v>0</v>
      </c>
      <c r="L385" s="32">
        <v>0</v>
      </c>
      <c r="M385" s="32">
        <v>0</v>
      </c>
      <c r="N385" s="32">
        <v>0</v>
      </c>
      <c r="O385" s="32">
        <v>60</v>
      </c>
      <c r="P385" s="32">
        <v>0</v>
      </c>
      <c r="Q385" s="32">
        <v>1944.62</v>
      </c>
      <c r="R385" s="32">
        <v>548.71</v>
      </c>
      <c r="S385" s="33">
        <f t="shared" si="5"/>
        <v>1395.9099999999999</v>
      </c>
    </row>
    <row r="386" spans="1:19" x14ac:dyDescent="0.2">
      <c r="A386" s="4">
        <v>6</v>
      </c>
      <c r="B386" s="16" t="s">
        <v>372</v>
      </c>
      <c r="C386" s="39">
        <v>35807</v>
      </c>
      <c r="D386" s="6" t="s">
        <v>278</v>
      </c>
      <c r="E386" s="45" t="s">
        <v>112</v>
      </c>
      <c r="F386" s="31">
        <v>5066.22</v>
      </c>
      <c r="G386" s="32">
        <v>549.70000000000005</v>
      </c>
      <c r="H386" s="31">
        <v>0</v>
      </c>
      <c r="I386" s="31">
        <v>0</v>
      </c>
      <c r="J386" s="31">
        <v>0</v>
      </c>
      <c r="K386" s="32">
        <v>0</v>
      </c>
      <c r="L386" s="32">
        <v>0</v>
      </c>
      <c r="M386" s="32">
        <v>0</v>
      </c>
      <c r="N386" s="32">
        <v>0</v>
      </c>
      <c r="O386" s="32">
        <v>0</v>
      </c>
      <c r="P386" s="32">
        <v>0</v>
      </c>
      <c r="Q386" s="32">
        <v>5615.92</v>
      </c>
      <c r="R386" s="32">
        <v>1122.8900000000001</v>
      </c>
      <c r="S386" s="33">
        <f t="shared" si="5"/>
        <v>4493.03</v>
      </c>
    </row>
    <row r="387" spans="1:19" x14ac:dyDescent="0.2">
      <c r="A387" s="4">
        <v>167</v>
      </c>
      <c r="B387" s="16" t="s">
        <v>373</v>
      </c>
      <c r="C387" s="39">
        <v>34639</v>
      </c>
      <c r="D387" s="6" t="s">
        <v>594</v>
      </c>
      <c r="E387" s="45" t="s">
        <v>578</v>
      </c>
      <c r="F387" s="31">
        <v>6567.53</v>
      </c>
      <c r="G387" s="32">
        <v>0</v>
      </c>
      <c r="H387" s="31">
        <v>0</v>
      </c>
      <c r="I387" s="31">
        <v>0</v>
      </c>
      <c r="J387" s="31">
        <v>0</v>
      </c>
      <c r="K387" s="32">
        <v>0</v>
      </c>
      <c r="L387" s="32">
        <v>0</v>
      </c>
      <c r="M387" s="32">
        <v>0</v>
      </c>
      <c r="N387" s="32">
        <v>0</v>
      </c>
      <c r="O387" s="32">
        <v>600</v>
      </c>
      <c r="P387" s="32">
        <v>0</v>
      </c>
      <c r="Q387" s="32">
        <v>7167.53</v>
      </c>
      <c r="R387" s="32">
        <v>3520.18</v>
      </c>
      <c r="S387" s="33">
        <f t="shared" si="5"/>
        <v>3647.35</v>
      </c>
    </row>
    <row r="388" spans="1:19" x14ac:dyDescent="0.2">
      <c r="A388" s="4">
        <v>223</v>
      </c>
      <c r="B388" s="16" t="s">
        <v>374</v>
      </c>
      <c r="C388" s="39">
        <v>31656</v>
      </c>
      <c r="D388" s="6" t="s">
        <v>130</v>
      </c>
      <c r="E388" s="45" t="s">
        <v>112</v>
      </c>
      <c r="F388" s="31">
        <v>3240.9</v>
      </c>
      <c r="G388" s="32">
        <v>4150.3100000000004</v>
      </c>
      <c r="H388" s="31">
        <v>0</v>
      </c>
      <c r="I388" s="31">
        <v>0</v>
      </c>
      <c r="J388" s="31">
        <v>0</v>
      </c>
      <c r="K388" s="32">
        <v>0</v>
      </c>
      <c r="L388" s="32">
        <v>0</v>
      </c>
      <c r="M388" s="32">
        <v>0</v>
      </c>
      <c r="N388" s="32">
        <v>0</v>
      </c>
      <c r="O388" s="32">
        <v>0</v>
      </c>
      <c r="P388" s="32">
        <v>0</v>
      </c>
      <c r="Q388" s="32">
        <v>7391.21</v>
      </c>
      <c r="R388" s="32">
        <v>2475.94</v>
      </c>
      <c r="S388" s="33">
        <f t="shared" si="5"/>
        <v>4915.2700000000004</v>
      </c>
    </row>
    <row r="389" spans="1:19" x14ac:dyDescent="0.2">
      <c r="A389" s="14">
        <v>5400</v>
      </c>
      <c r="B389" s="15" t="s">
        <v>500</v>
      </c>
      <c r="C389" s="41">
        <v>43299</v>
      </c>
      <c r="D389" s="32" t="s">
        <v>114</v>
      </c>
      <c r="E389" s="46" t="s">
        <v>580</v>
      </c>
      <c r="F389" s="31">
        <v>830</v>
      </c>
      <c r="G389" s="32">
        <v>0</v>
      </c>
      <c r="H389" s="31">
        <v>0</v>
      </c>
      <c r="I389" s="31">
        <v>0</v>
      </c>
      <c r="J389" s="31">
        <v>0</v>
      </c>
      <c r="K389" s="32">
        <v>0</v>
      </c>
      <c r="L389" s="32">
        <v>0</v>
      </c>
      <c r="M389" s="32">
        <v>0</v>
      </c>
      <c r="N389" s="32">
        <v>86</v>
      </c>
      <c r="O389" s="32">
        <v>0</v>
      </c>
      <c r="P389" s="32">
        <v>0</v>
      </c>
      <c r="Q389" s="32">
        <v>916</v>
      </c>
      <c r="R389" s="32">
        <v>0</v>
      </c>
      <c r="S389" s="33">
        <f t="shared" si="5"/>
        <v>916</v>
      </c>
    </row>
    <row r="390" spans="1:19" x14ac:dyDescent="0.2">
      <c r="A390" s="4">
        <v>145</v>
      </c>
      <c r="B390" s="16" t="s">
        <v>375</v>
      </c>
      <c r="C390" s="39">
        <v>35370</v>
      </c>
      <c r="D390" s="6" t="s">
        <v>594</v>
      </c>
      <c r="E390" s="45" t="s">
        <v>168</v>
      </c>
      <c r="F390" s="31">
        <v>6067.39</v>
      </c>
      <c r="G390" s="32">
        <v>0</v>
      </c>
      <c r="H390" s="31">
        <v>0</v>
      </c>
      <c r="I390" s="31">
        <v>0</v>
      </c>
      <c r="J390" s="31">
        <v>0</v>
      </c>
      <c r="K390" s="32">
        <v>0</v>
      </c>
      <c r="L390" s="32">
        <v>0</v>
      </c>
      <c r="M390" s="32">
        <v>0</v>
      </c>
      <c r="N390" s="32">
        <v>0</v>
      </c>
      <c r="O390" s="32">
        <v>0</v>
      </c>
      <c r="P390" s="32">
        <v>0</v>
      </c>
      <c r="Q390" s="32">
        <v>6067.39</v>
      </c>
      <c r="R390" s="32">
        <v>2636.81</v>
      </c>
      <c r="S390" s="33">
        <f t="shared" si="5"/>
        <v>3430.5800000000004</v>
      </c>
    </row>
    <row r="391" spans="1:19" x14ac:dyDescent="0.2">
      <c r="A391" s="4">
        <v>412</v>
      </c>
      <c r="B391" s="16" t="s">
        <v>376</v>
      </c>
      <c r="C391" s="39">
        <v>33664</v>
      </c>
      <c r="D391" s="6" t="s">
        <v>633</v>
      </c>
      <c r="E391" s="45" t="s">
        <v>112</v>
      </c>
      <c r="F391" s="31">
        <v>2811.55</v>
      </c>
      <c r="G391" s="32">
        <v>0</v>
      </c>
      <c r="H391" s="31">
        <v>0</v>
      </c>
      <c r="I391" s="31">
        <v>0</v>
      </c>
      <c r="J391" s="31">
        <v>0</v>
      </c>
      <c r="K391" s="32">
        <v>0</v>
      </c>
      <c r="L391" s="32">
        <v>3500</v>
      </c>
      <c r="M391" s="32">
        <v>0</v>
      </c>
      <c r="N391" s="32">
        <v>0</v>
      </c>
      <c r="O391" s="32">
        <v>0</v>
      </c>
      <c r="P391" s="32">
        <v>0</v>
      </c>
      <c r="Q391" s="32">
        <v>6311.55</v>
      </c>
      <c r="R391" s="32">
        <v>2308.91</v>
      </c>
      <c r="S391" s="33">
        <f t="shared" si="5"/>
        <v>4002.6400000000003</v>
      </c>
    </row>
    <row r="392" spans="1:19" x14ac:dyDescent="0.2">
      <c r="A392" s="4">
        <v>410</v>
      </c>
      <c r="B392" s="16" t="s">
        <v>377</v>
      </c>
      <c r="C392" s="39">
        <v>35445</v>
      </c>
      <c r="D392" s="6" t="s">
        <v>21</v>
      </c>
      <c r="E392" s="45" t="s">
        <v>112</v>
      </c>
      <c r="F392" s="31">
        <v>1353.95</v>
      </c>
      <c r="G392" s="32">
        <v>888.35</v>
      </c>
      <c r="H392" s="31">
        <v>0</v>
      </c>
      <c r="I392" s="31">
        <v>190.8</v>
      </c>
      <c r="J392" s="31">
        <v>0</v>
      </c>
      <c r="K392" s="32">
        <v>0</v>
      </c>
      <c r="L392" s="32">
        <v>0</v>
      </c>
      <c r="M392" s="32">
        <v>0</v>
      </c>
      <c r="N392" s="32">
        <v>0</v>
      </c>
      <c r="O392" s="32">
        <v>0</v>
      </c>
      <c r="P392" s="32">
        <v>0</v>
      </c>
      <c r="Q392" s="32">
        <v>2433.1</v>
      </c>
      <c r="R392" s="32">
        <v>1275.58</v>
      </c>
      <c r="S392" s="33">
        <f t="shared" si="5"/>
        <v>1157.52</v>
      </c>
    </row>
    <row r="393" spans="1:19" x14ac:dyDescent="0.2">
      <c r="A393" s="4">
        <v>8</v>
      </c>
      <c r="B393" s="16" t="s">
        <v>378</v>
      </c>
      <c r="C393" s="39">
        <v>33086</v>
      </c>
      <c r="D393" s="6" t="s">
        <v>160</v>
      </c>
      <c r="E393" s="45" t="s">
        <v>112</v>
      </c>
      <c r="F393" s="31">
        <v>5066.22</v>
      </c>
      <c r="G393" s="32">
        <v>2124.11</v>
      </c>
      <c r="H393" s="31">
        <v>0</v>
      </c>
      <c r="I393" s="31">
        <v>0</v>
      </c>
      <c r="J393" s="31">
        <v>0</v>
      </c>
      <c r="K393" s="32">
        <v>0</v>
      </c>
      <c r="L393" s="32">
        <v>0</v>
      </c>
      <c r="M393" s="32">
        <v>0</v>
      </c>
      <c r="N393" s="32">
        <v>0</v>
      </c>
      <c r="O393" s="32">
        <v>0</v>
      </c>
      <c r="P393" s="32">
        <v>0</v>
      </c>
      <c r="Q393" s="32">
        <v>7190.33</v>
      </c>
      <c r="R393" s="32">
        <v>2300.37</v>
      </c>
      <c r="S393" s="33">
        <f t="shared" ref="S393:S456" si="6">SUM(Q393-R393)</f>
        <v>4889.96</v>
      </c>
    </row>
    <row r="394" spans="1:19" x14ac:dyDescent="0.2">
      <c r="A394" s="4">
        <v>204</v>
      </c>
      <c r="B394" s="16" t="s">
        <v>379</v>
      </c>
      <c r="C394" s="39">
        <v>33885</v>
      </c>
      <c r="D394" s="6" t="s">
        <v>130</v>
      </c>
      <c r="E394" s="45" t="s">
        <v>112</v>
      </c>
      <c r="F394" s="31">
        <v>3240.9</v>
      </c>
      <c r="G394" s="32">
        <v>3119.5</v>
      </c>
      <c r="H394" s="31">
        <v>0</v>
      </c>
      <c r="I394" s="31">
        <v>0</v>
      </c>
      <c r="J394" s="31">
        <v>0</v>
      </c>
      <c r="K394" s="32">
        <v>0</v>
      </c>
      <c r="L394" s="32">
        <v>0</v>
      </c>
      <c r="M394" s="32">
        <v>0</v>
      </c>
      <c r="N394" s="32">
        <v>0</v>
      </c>
      <c r="O394" s="32">
        <v>0</v>
      </c>
      <c r="P394" s="32">
        <v>0</v>
      </c>
      <c r="Q394" s="32">
        <v>6360.4</v>
      </c>
      <c r="R394" s="32">
        <v>3861.57</v>
      </c>
      <c r="S394" s="33">
        <f t="shared" si="6"/>
        <v>2498.8299999999995</v>
      </c>
    </row>
    <row r="395" spans="1:19" x14ac:dyDescent="0.2">
      <c r="A395" s="19">
        <v>5450</v>
      </c>
      <c r="B395" s="8" t="s">
        <v>547</v>
      </c>
      <c r="C395" s="40">
        <v>43362</v>
      </c>
      <c r="D395" s="32" t="s">
        <v>21</v>
      </c>
      <c r="E395" s="47" t="s">
        <v>168</v>
      </c>
      <c r="F395" s="31">
        <v>480.91</v>
      </c>
      <c r="G395" s="32">
        <v>0</v>
      </c>
      <c r="H395" s="31">
        <v>0</v>
      </c>
      <c r="I395" s="31">
        <v>76.319999999999993</v>
      </c>
      <c r="J395" s="31">
        <v>0</v>
      </c>
      <c r="K395" s="32">
        <v>0</v>
      </c>
      <c r="L395" s="32">
        <v>0</v>
      </c>
      <c r="M395" s="32">
        <v>0</v>
      </c>
      <c r="N395" s="32">
        <v>0</v>
      </c>
      <c r="O395" s="32">
        <v>0</v>
      </c>
      <c r="P395" s="32">
        <v>0</v>
      </c>
      <c r="Q395" s="32">
        <v>557.23</v>
      </c>
      <c r="R395" s="32">
        <v>44.57</v>
      </c>
      <c r="S395" s="33">
        <f t="shared" si="6"/>
        <v>512.66</v>
      </c>
    </row>
    <row r="396" spans="1:19" x14ac:dyDescent="0.2">
      <c r="A396" s="19">
        <v>5428</v>
      </c>
      <c r="B396" s="8" t="s">
        <v>548</v>
      </c>
      <c r="C396" s="40">
        <v>43355</v>
      </c>
      <c r="D396" s="32" t="s">
        <v>114</v>
      </c>
      <c r="E396" s="46" t="s">
        <v>580</v>
      </c>
      <c r="F396" s="31">
        <v>525.66999999999996</v>
      </c>
      <c r="G396" s="32">
        <v>0</v>
      </c>
      <c r="H396" s="31">
        <v>0</v>
      </c>
      <c r="I396" s="31">
        <v>0</v>
      </c>
      <c r="J396" s="31">
        <v>0</v>
      </c>
      <c r="K396" s="32">
        <v>0</v>
      </c>
      <c r="L396" s="32">
        <v>0</v>
      </c>
      <c r="M396" s="32">
        <v>0</v>
      </c>
      <c r="N396" s="32">
        <v>54.47</v>
      </c>
      <c r="O396" s="32">
        <v>0</v>
      </c>
      <c r="P396" s="32">
        <v>0</v>
      </c>
      <c r="Q396" s="32">
        <v>580.14</v>
      </c>
      <c r="R396" s="32">
        <v>0</v>
      </c>
      <c r="S396" s="33">
        <f t="shared" si="6"/>
        <v>580.14</v>
      </c>
    </row>
    <row r="397" spans="1:19" x14ac:dyDescent="0.2">
      <c r="A397" s="4">
        <v>5073</v>
      </c>
      <c r="B397" s="16" t="s">
        <v>380</v>
      </c>
      <c r="C397" s="39">
        <v>41435</v>
      </c>
      <c r="D397" s="6" t="s">
        <v>627</v>
      </c>
      <c r="E397" s="45" t="s">
        <v>168</v>
      </c>
      <c r="F397" s="31">
        <v>1679.01</v>
      </c>
      <c r="G397" s="32">
        <v>0</v>
      </c>
      <c r="H397" s="31">
        <v>0</v>
      </c>
      <c r="I397" s="31">
        <v>510.61</v>
      </c>
      <c r="J397" s="31">
        <v>0</v>
      </c>
      <c r="K397" s="32">
        <v>0</v>
      </c>
      <c r="L397" s="32">
        <v>0</v>
      </c>
      <c r="M397" s="32">
        <v>0</v>
      </c>
      <c r="N397" s="32">
        <v>0</v>
      </c>
      <c r="O397" s="32">
        <v>0</v>
      </c>
      <c r="P397" s="32">
        <v>0</v>
      </c>
      <c r="Q397" s="32">
        <v>2189.62</v>
      </c>
      <c r="R397" s="32">
        <v>656.78</v>
      </c>
      <c r="S397" s="33">
        <f t="shared" si="6"/>
        <v>1532.84</v>
      </c>
    </row>
    <row r="398" spans="1:19" x14ac:dyDescent="0.2">
      <c r="A398" s="4">
        <v>5076</v>
      </c>
      <c r="B398" s="16" t="s">
        <v>381</v>
      </c>
      <c r="C398" s="39">
        <v>41526</v>
      </c>
      <c r="D398" s="6" t="s">
        <v>590</v>
      </c>
      <c r="E398" s="45" t="s">
        <v>168</v>
      </c>
      <c r="F398" s="31">
        <v>3477.83</v>
      </c>
      <c r="G398" s="32">
        <v>0</v>
      </c>
      <c r="H398" s="31">
        <v>0</v>
      </c>
      <c r="I398" s="31">
        <v>0</v>
      </c>
      <c r="J398" s="31">
        <v>0</v>
      </c>
      <c r="K398" s="32">
        <v>0</v>
      </c>
      <c r="L398" s="32">
        <v>0</v>
      </c>
      <c r="M398" s="32">
        <v>0</v>
      </c>
      <c r="N398" s="32">
        <v>0</v>
      </c>
      <c r="O398" s="32">
        <v>0</v>
      </c>
      <c r="P398" s="32">
        <v>0</v>
      </c>
      <c r="Q398" s="32">
        <v>3477.83</v>
      </c>
      <c r="R398" s="32">
        <v>939.2</v>
      </c>
      <c r="S398" s="33">
        <f t="shared" si="6"/>
        <v>2538.63</v>
      </c>
    </row>
    <row r="399" spans="1:19" x14ac:dyDescent="0.2">
      <c r="A399" s="4">
        <v>4623</v>
      </c>
      <c r="B399" s="16" t="s">
        <v>382</v>
      </c>
      <c r="C399" s="39">
        <v>38096</v>
      </c>
      <c r="D399" s="6" t="s">
        <v>614</v>
      </c>
      <c r="E399" s="45" t="s">
        <v>579</v>
      </c>
      <c r="F399" s="31">
        <v>3580.51</v>
      </c>
      <c r="G399" s="32">
        <v>0</v>
      </c>
      <c r="H399" s="31">
        <v>0</v>
      </c>
      <c r="I399" s="31">
        <v>0</v>
      </c>
      <c r="J399" s="31">
        <v>0</v>
      </c>
      <c r="K399" s="32">
        <v>0</v>
      </c>
      <c r="L399" s="32">
        <v>0</v>
      </c>
      <c r="M399" s="32">
        <v>0</v>
      </c>
      <c r="N399" s="32">
        <v>0</v>
      </c>
      <c r="O399" s="32">
        <v>0</v>
      </c>
      <c r="P399" s="32">
        <v>0</v>
      </c>
      <c r="Q399" s="32">
        <v>3580.51</v>
      </c>
      <c r="R399" s="32">
        <v>2215</v>
      </c>
      <c r="S399" s="33">
        <f t="shared" si="6"/>
        <v>1365.5100000000002</v>
      </c>
    </row>
    <row r="400" spans="1:19" x14ac:dyDescent="0.2">
      <c r="A400" s="4">
        <v>428</v>
      </c>
      <c r="B400" s="16" t="s">
        <v>383</v>
      </c>
      <c r="C400" s="39">
        <v>35737</v>
      </c>
      <c r="D400" s="6" t="s">
        <v>130</v>
      </c>
      <c r="E400" s="45" t="s">
        <v>168</v>
      </c>
      <c r="F400" s="31">
        <v>2935.39</v>
      </c>
      <c r="G400" s="32">
        <v>0</v>
      </c>
      <c r="H400" s="31">
        <v>0</v>
      </c>
      <c r="I400" s="31">
        <v>0</v>
      </c>
      <c r="J400" s="31">
        <v>0</v>
      </c>
      <c r="K400" s="32">
        <v>0</v>
      </c>
      <c r="L400" s="32">
        <v>0</v>
      </c>
      <c r="M400" s="32">
        <v>0</v>
      </c>
      <c r="N400" s="32">
        <v>0</v>
      </c>
      <c r="O400" s="32">
        <v>0</v>
      </c>
      <c r="P400" s="32">
        <v>0</v>
      </c>
      <c r="Q400" s="32">
        <v>2935.39</v>
      </c>
      <c r="R400" s="32">
        <v>1525.86</v>
      </c>
      <c r="S400" s="33">
        <f t="shared" si="6"/>
        <v>1409.53</v>
      </c>
    </row>
    <row r="401" spans="1:19" x14ac:dyDescent="0.2">
      <c r="A401" s="4">
        <v>134</v>
      </c>
      <c r="B401" s="16" t="s">
        <v>384</v>
      </c>
      <c r="C401" s="39">
        <v>31978</v>
      </c>
      <c r="D401" s="6" t="s">
        <v>616</v>
      </c>
      <c r="E401" s="45" t="s">
        <v>112</v>
      </c>
      <c r="F401" s="31">
        <v>7809.71</v>
      </c>
      <c r="G401" s="32">
        <v>0</v>
      </c>
      <c r="H401" s="31">
        <v>0</v>
      </c>
      <c r="I401" s="31">
        <v>0</v>
      </c>
      <c r="J401" s="31">
        <v>0</v>
      </c>
      <c r="K401" s="32">
        <v>0</v>
      </c>
      <c r="L401" s="32">
        <v>0</v>
      </c>
      <c r="M401" s="32">
        <v>0</v>
      </c>
      <c r="N401" s="32">
        <v>0</v>
      </c>
      <c r="O401" s="32">
        <v>0</v>
      </c>
      <c r="P401" s="32">
        <v>0</v>
      </c>
      <c r="Q401" s="32">
        <v>7809.71</v>
      </c>
      <c r="R401" s="32">
        <v>2195.9499999999998</v>
      </c>
      <c r="S401" s="33">
        <f t="shared" si="6"/>
        <v>5613.76</v>
      </c>
    </row>
    <row r="402" spans="1:19" x14ac:dyDescent="0.2">
      <c r="A402" s="4">
        <v>4489</v>
      </c>
      <c r="B402" s="16" t="s">
        <v>385</v>
      </c>
      <c r="C402" s="39">
        <v>37326</v>
      </c>
      <c r="D402" s="6" t="s">
        <v>130</v>
      </c>
      <c r="E402" s="45" t="s">
        <v>112</v>
      </c>
      <c r="F402" s="31">
        <v>3240.9</v>
      </c>
      <c r="G402" s="32">
        <v>1465.74</v>
      </c>
      <c r="H402" s="31">
        <v>0</v>
      </c>
      <c r="I402" s="31">
        <v>0</v>
      </c>
      <c r="J402" s="31">
        <v>0</v>
      </c>
      <c r="K402" s="32">
        <v>0</v>
      </c>
      <c r="L402" s="32">
        <v>0</v>
      </c>
      <c r="M402" s="32">
        <v>0</v>
      </c>
      <c r="N402" s="32">
        <v>0</v>
      </c>
      <c r="O402" s="32">
        <v>0</v>
      </c>
      <c r="P402" s="32">
        <v>0</v>
      </c>
      <c r="Q402" s="32">
        <v>4706.6400000000003</v>
      </c>
      <c r="R402" s="32">
        <v>3849.4</v>
      </c>
      <c r="S402" s="33">
        <f t="shared" si="6"/>
        <v>857.24000000000024</v>
      </c>
    </row>
    <row r="403" spans="1:19" x14ac:dyDescent="0.2">
      <c r="A403" s="4">
        <v>4970</v>
      </c>
      <c r="B403" s="16" t="s">
        <v>386</v>
      </c>
      <c r="C403" s="39">
        <v>40596</v>
      </c>
      <c r="D403" s="6" t="s">
        <v>589</v>
      </c>
      <c r="E403" s="45" t="s">
        <v>566</v>
      </c>
      <c r="F403" s="31">
        <v>3690.7</v>
      </c>
      <c r="G403" s="32">
        <v>0</v>
      </c>
      <c r="H403" s="31">
        <v>0</v>
      </c>
      <c r="I403" s="31">
        <v>0</v>
      </c>
      <c r="J403" s="31">
        <v>0</v>
      </c>
      <c r="K403" s="32">
        <v>0</v>
      </c>
      <c r="L403" s="32">
        <v>0</v>
      </c>
      <c r="M403" s="32">
        <v>0</v>
      </c>
      <c r="N403" s="32">
        <v>0</v>
      </c>
      <c r="O403" s="32">
        <v>0</v>
      </c>
      <c r="P403" s="32">
        <v>0</v>
      </c>
      <c r="Q403" s="32">
        <v>3690.7</v>
      </c>
      <c r="R403" s="32">
        <v>1719.94</v>
      </c>
      <c r="S403" s="33">
        <f t="shared" si="6"/>
        <v>1970.7599999999998</v>
      </c>
    </row>
    <row r="404" spans="1:19" x14ac:dyDescent="0.2">
      <c r="A404" s="4">
        <v>252</v>
      </c>
      <c r="B404" s="16" t="s">
        <v>387</v>
      </c>
      <c r="C404" s="39">
        <v>35628</v>
      </c>
      <c r="D404" s="6" t="s">
        <v>130</v>
      </c>
      <c r="E404" s="45" t="s">
        <v>572</v>
      </c>
      <c r="F404" s="31">
        <v>2994.09</v>
      </c>
      <c r="G404" s="32">
        <v>0</v>
      </c>
      <c r="H404" s="31">
        <v>0</v>
      </c>
      <c r="I404" s="31">
        <v>0</v>
      </c>
      <c r="J404" s="31">
        <v>0</v>
      </c>
      <c r="K404" s="32">
        <v>0</v>
      </c>
      <c r="L404" s="32">
        <v>0</v>
      </c>
      <c r="M404" s="32">
        <v>0</v>
      </c>
      <c r="N404" s="32">
        <v>0</v>
      </c>
      <c r="O404" s="32">
        <v>0</v>
      </c>
      <c r="P404" s="32">
        <v>0</v>
      </c>
      <c r="Q404" s="32">
        <v>2994.09</v>
      </c>
      <c r="R404" s="32">
        <v>1946.79</v>
      </c>
      <c r="S404" s="33">
        <f t="shared" si="6"/>
        <v>1047.3000000000002</v>
      </c>
    </row>
    <row r="405" spans="1:19" x14ac:dyDescent="0.2">
      <c r="A405" s="4">
        <v>5159</v>
      </c>
      <c r="B405" s="16" t="s">
        <v>388</v>
      </c>
      <c r="C405" s="39">
        <v>42548</v>
      </c>
      <c r="D405" s="6" t="s">
        <v>216</v>
      </c>
      <c r="E405" s="45" t="s">
        <v>168</v>
      </c>
      <c r="F405" s="31">
        <v>1884.62</v>
      </c>
      <c r="G405" s="32">
        <v>0</v>
      </c>
      <c r="H405" s="31">
        <v>0</v>
      </c>
      <c r="I405" s="31">
        <v>0</v>
      </c>
      <c r="J405" s="31">
        <v>0</v>
      </c>
      <c r="K405" s="32">
        <v>0</v>
      </c>
      <c r="L405" s="32">
        <v>0</v>
      </c>
      <c r="M405" s="32">
        <v>0</v>
      </c>
      <c r="N405" s="32">
        <v>0</v>
      </c>
      <c r="O405" s="32">
        <v>60</v>
      </c>
      <c r="P405" s="32">
        <v>0</v>
      </c>
      <c r="Q405" s="32">
        <v>1944.62</v>
      </c>
      <c r="R405" s="32">
        <v>234.61</v>
      </c>
      <c r="S405" s="33">
        <f t="shared" si="6"/>
        <v>1710.0099999999998</v>
      </c>
    </row>
    <row r="406" spans="1:19" x14ac:dyDescent="0.2">
      <c r="A406" s="4">
        <v>5016</v>
      </c>
      <c r="B406" s="16" t="s">
        <v>389</v>
      </c>
      <c r="C406" s="39">
        <v>40777</v>
      </c>
      <c r="D406" s="6" t="s">
        <v>590</v>
      </c>
      <c r="E406" s="45" t="s">
        <v>566</v>
      </c>
      <c r="F406" s="31">
        <v>3690.7</v>
      </c>
      <c r="G406" s="32">
        <v>0</v>
      </c>
      <c r="H406" s="31">
        <v>0</v>
      </c>
      <c r="I406" s="31">
        <v>0</v>
      </c>
      <c r="J406" s="31">
        <v>0</v>
      </c>
      <c r="K406" s="32">
        <v>0</v>
      </c>
      <c r="L406" s="32">
        <v>0</v>
      </c>
      <c r="M406" s="32">
        <v>0</v>
      </c>
      <c r="N406" s="32">
        <v>0</v>
      </c>
      <c r="O406" s="32">
        <v>0</v>
      </c>
      <c r="P406" s="32">
        <v>0</v>
      </c>
      <c r="Q406" s="32">
        <v>3690.7</v>
      </c>
      <c r="R406" s="32">
        <v>1772.23</v>
      </c>
      <c r="S406" s="33">
        <f t="shared" si="6"/>
        <v>1918.4699999999998</v>
      </c>
    </row>
    <row r="407" spans="1:19" x14ac:dyDescent="0.2">
      <c r="A407" s="19">
        <v>1093</v>
      </c>
      <c r="B407" s="9" t="s">
        <v>480</v>
      </c>
      <c r="C407" s="40">
        <v>43229</v>
      </c>
      <c r="D407" s="8" t="s">
        <v>477</v>
      </c>
      <c r="E407" s="46" t="s">
        <v>573</v>
      </c>
      <c r="F407" s="31">
        <v>0</v>
      </c>
      <c r="G407" s="32">
        <v>0</v>
      </c>
      <c r="H407" s="31">
        <v>0</v>
      </c>
      <c r="I407" s="31">
        <v>0</v>
      </c>
      <c r="J407" s="31">
        <v>0</v>
      </c>
      <c r="K407" s="32">
        <v>0</v>
      </c>
      <c r="L407" s="32">
        <v>5000</v>
      </c>
      <c r="M407" s="32">
        <v>0</v>
      </c>
      <c r="N407" s="32">
        <v>0</v>
      </c>
      <c r="O407" s="32">
        <v>0</v>
      </c>
      <c r="P407" s="32">
        <v>0</v>
      </c>
      <c r="Q407" s="32">
        <v>5000</v>
      </c>
      <c r="R407" s="32">
        <v>453.5</v>
      </c>
      <c r="S407" s="33">
        <f t="shared" si="6"/>
        <v>4546.5</v>
      </c>
    </row>
    <row r="408" spans="1:19" x14ac:dyDescent="0.2">
      <c r="A408" s="4">
        <v>4697</v>
      </c>
      <c r="B408" s="16" t="s">
        <v>390</v>
      </c>
      <c r="C408" s="39">
        <v>38596</v>
      </c>
      <c r="D408" s="6" t="s">
        <v>600</v>
      </c>
      <c r="E408" s="45" t="s">
        <v>112</v>
      </c>
      <c r="F408" s="31">
        <v>2122.39</v>
      </c>
      <c r="G408" s="32">
        <v>0</v>
      </c>
      <c r="H408" s="31">
        <v>0</v>
      </c>
      <c r="I408" s="31">
        <v>0</v>
      </c>
      <c r="J408" s="31">
        <v>0</v>
      </c>
      <c r="K408" s="32">
        <v>0</v>
      </c>
      <c r="L408" s="32">
        <v>0</v>
      </c>
      <c r="M408" s="32">
        <v>0</v>
      </c>
      <c r="N408" s="32">
        <v>0</v>
      </c>
      <c r="O408" s="32">
        <v>0</v>
      </c>
      <c r="P408" s="32">
        <v>0</v>
      </c>
      <c r="Q408" s="32">
        <v>2122.39</v>
      </c>
      <c r="R408" s="32">
        <v>306.06</v>
      </c>
      <c r="S408" s="33">
        <f t="shared" si="6"/>
        <v>1816.33</v>
      </c>
    </row>
    <row r="409" spans="1:19" x14ac:dyDescent="0.2">
      <c r="A409" s="7">
        <v>5262</v>
      </c>
      <c r="B409" s="9" t="s">
        <v>95</v>
      </c>
      <c r="C409" s="42">
        <v>42948</v>
      </c>
      <c r="D409" s="5" t="s">
        <v>163</v>
      </c>
      <c r="E409" s="48" t="s">
        <v>112</v>
      </c>
      <c r="F409" s="31">
        <v>1614.86</v>
      </c>
      <c r="G409" s="32">
        <v>0</v>
      </c>
      <c r="H409" s="31">
        <v>0</v>
      </c>
      <c r="I409" s="31">
        <v>0</v>
      </c>
      <c r="J409" s="31">
        <v>0</v>
      </c>
      <c r="K409" s="32">
        <v>0</v>
      </c>
      <c r="L409" s="32">
        <v>0</v>
      </c>
      <c r="M409" s="32">
        <v>0</v>
      </c>
      <c r="N409" s="32">
        <v>0</v>
      </c>
      <c r="O409" s="32">
        <v>1740</v>
      </c>
      <c r="P409" s="32">
        <v>0</v>
      </c>
      <c r="Q409" s="32">
        <v>3354.86</v>
      </c>
      <c r="R409" s="32">
        <v>1874.18</v>
      </c>
      <c r="S409" s="33">
        <f t="shared" si="6"/>
        <v>1480.68</v>
      </c>
    </row>
    <row r="410" spans="1:19" x14ac:dyDescent="0.2">
      <c r="A410" s="19">
        <v>5456</v>
      </c>
      <c r="B410" s="8" t="s">
        <v>549</v>
      </c>
      <c r="C410" s="40">
        <v>43362</v>
      </c>
      <c r="D410" s="32" t="s">
        <v>589</v>
      </c>
      <c r="E410" s="47" t="s">
        <v>168</v>
      </c>
      <c r="F410" s="31">
        <v>1363.85</v>
      </c>
      <c r="G410" s="32">
        <v>0</v>
      </c>
      <c r="H410" s="31">
        <v>0</v>
      </c>
      <c r="I410" s="31">
        <v>0</v>
      </c>
      <c r="J410" s="31">
        <v>0</v>
      </c>
      <c r="K410" s="32">
        <v>0</v>
      </c>
      <c r="L410" s="32">
        <v>0</v>
      </c>
      <c r="M410" s="32">
        <v>0</v>
      </c>
      <c r="N410" s="32">
        <v>0</v>
      </c>
      <c r="O410" s="32">
        <v>0</v>
      </c>
      <c r="P410" s="32">
        <v>0</v>
      </c>
      <c r="Q410" s="32">
        <v>1363.85</v>
      </c>
      <c r="R410" s="32">
        <v>109.1</v>
      </c>
      <c r="S410" s="33">
        <f t="shared" si="6"/>
        <v>1254.75</v>
      </c>
    </row>
    <row r="411" spans="1:19" x14ac:dyDescent="0.2">
      <c r="A411" s="19">
        <v>1095</v>
      </c>
      <c r="B411" s="34" t="s">
        <v>489</v>
      </c>
      <c r="C411" s="40">
        <v>43252</v>
      </c>
      <c r="D411" s="8" t="s">
        <v>477</v>
      </c>
      <c r="E411" s="46" t="s">
        <v>112</v>
      </c>
      <c r="F411" s="31">
        <v>0</v>
      </c>
      <c r="G411" s="32">
        <v>0</v>
      </c>
      <c r="H411" s="31">
        <v>0</v>
      </c>
      <c r="I411" s="31">
        <v>0</v>
      </c>
      <c r="J411" s="31">
        <v>0</v>
      </c>
      <c r="K411" s="32">
        <v>0</v>
      </c>
      <c r="L411" s="32">
        <v>4000</v>
      </c>
      <c r="M411" s="32">
        <v>0</v>
      </c>
      <c r="N411" s="32">
        <v>0</v>
      </c>
      <c r="O411" s="32">
        <v>0</v>
      </c>
      <c r="P411" s="32">
        <v>0</v>
      </c>
      <c r="Q411" s="32">
        <v>4000</v>
      </c>
      <c r="R411" s="32">
        <v>263.87</v>
      </c>
      <c r="S411" s="33">
        <f t="shared" si="6"/>
        <v>3736.13</v>
      </c>
    </row>
    <row r="412" spans="1:19" x14ac:dyDescent="0.2">
      <c r="A412" s="19">
        <v>5421</v>
      </c>
      <c r="B412" s="8" t="s">
        <v>550</v>
      </c>
      <c r="C412" s="40">
        <v>43354</v>
      </c>
      <c r="D412" s="32" t="s">
        <v>216</v>
      </c>
      <c r="E412" s="47" t="s">
        <v>576</v>
      </c>
      <c r="F412" s="31">
        <v>942.31</v>
      </c>
      <c r="G412" s="32">
        <v>0</v>
      </c>
      <c r="H412" s="31">
        <v>0</v>
      </c>
      <c r="I412" s="31">
        <v>0</v>
      </c>
      <c r="J412" s="31">
        <v>0</v>
      </c>
      <c r="K412" s="32">
        <v>0</v>
      </c>
      <c r="L412" s="32">
        <v>0</v>
      </c>
      <c r="M412" s="32">
        <v>119.35</v>
      </c>
      <c r="N412" s="32">
        <v>0</v>
      </c>
      <c r="O412" s="32">
        <v>0</v>
      </c>
      <c r="P412" s="32">
        <v>0</v>
      </c>
      <c r="Q412" s="32">
        <v>1061.6600000000001</v>
      </c>
      <c r="R412" s="32">
        <v>75.38</v>
      </c>
      <c r="S412" s="33">
        <f t="shared" si="6"/>
        <v>986.28000000000009</v>
      </c>
    </row>
    <row r="413" spans="1:19" x14ac:dyDescent="0.2">
      <c r="A413" s="4">
        <v>4980</v>
      </c>
      <c r="B413" s="16" t="s">
        <v>391</v>
      </c>
      <c r="C413" s="39">
        <v>40603</v>
      </c>
      <c r="D413" s="6" t="s">
        <v>157</v>
      </c>
      <c r="E413" s="45" t="s">
        <v>495</v>
      </c>
      <c r="F413" s="31">
        <v>5538.59</v>
      </c>
      <c r="G413" s="32">
        <v>0</v>
      </c>
      <c r="H413" s="31">
        <v>0</v>
      </c>
      <c r="I413" s="31">
        <v>0</v>
      </c>
      <c r="J413" s="31">
        <v>0</v>
      </c>
      <c r="K413" s="32">
        <v>0</v>
      </c>
      <c r="L413" s="32">
        <v>0</v>
      </c>
      <c r="M413" s="32">
        <v>0</v>
      </c>
      <c r="N413" s="32">
        <v>0</v>
      </c>
      <c r="O413" s="32">
        <v>0</v>
      </c>
      <c r="P413" s="32">
        <v>0</v>
      </c>
      <c r="Q413" s="32">
        <v>5538.59</v>
      </c>
      <c r="R413" s="32">
        <v>1048.31</v>
      </c>
      <c r="S413" s="33">
        <f t="shared" si="6"/>
        <v>4490.2800000000007</v>
      </c>
    </row>
    <row r="414" spans="1:19" x14ac:dyDescent="0.2">
      <c r="A414" s="4">
        <v>4665</v>
      </c>
      <c r="B414" s="16" t="s">
        <v>392</v>
      </c>
      <c r="C414" s="39">
        <v>38441</v>
      </c>
      <c r="D414" s="6" t="s">
        <v>160</v>
      </c>
      <c r="E414" s="45" t="s">
        <v>566</v>
      </c>
      <c r="F414" s="31">
        <v>4869.5</v>
      </c>
      <c r="G414" s="32">
        <v>0</v>
      </c>
      <c r="H414" s="31">
        <v>0</v>
      </c>
      <c r="I414" s="31">
        <v>0</v>
      </c>
      <c r="J414" s="31">
        <v>0</v>
      </c>
      <c r="K414" s="32">
        <v>0</v>
      </c>
      <c r="L414" s="32">
        <v>0</v>
      </c>
      <c r="M414" s="32">
        <v>0</v>
      </c>
      <c r="N414" s="32">
        <v>0</v>
      </c>
      <c r="O414" s="32">
        <v>0</v>
      </c>
      <c r="P414" s="32">
        <v>0</v>
      </c>
      <c r="Q414" s="32">
        <v>4869.5</v>
      </c>
      <c r="R414" s="32">
        <v>879.63</v>
      </c>
      <c r="S414" s="33">
        <f t="shared" si="6"/>
        <v>3989.87</v>
      </c>
    </row>
    <row r="415" spans="1:19" x14ac:dyDescent="0.2">
      <c r="A415" s="7">
        <v>5259</v>
      </c>
      <c r="B415" s="9" t="s">
        <v>96</v>
      </c>
      <c r="C415" s="42">
        <v>42933</v>
      </c>
      <c r="D415" s="5" t="s">
        <v>163</v>
      </c>
      <c r="E415" s="48" t="s">
        <v>112</v>
      </c>
      <c r="F415" s="31">
        <v>1614.86</v>
      </c>
      <c r="G415" s="32">
        <v>0</v>
      </c>
      <c r="H415" s="31">
        <v>0</v>
      </c>
      <c r="I415" s="31">
        <v>0</v>
      </c>
      <c r="J415" s="31">
        <v>0</v>
      </c>
      <c r="K415" s="32">
        <v>0</v>
      </c>
      <c r="L415" s="32">
        <v>0</v>
      </c>
      <c r="M415" s="32">
        <v>0</v>
      </c>
      <c r="N415" s="32">
        <v>0</v>
      </c>
      <c r="O415" s="32">
        <v>0</v>
      </c>
      <c r="P415" s="32">
        <v>0</v>
      </c>
      <c r="Q415" s="32">
        <v>1614.86</v>
      </c>
      <c r="R415" s="32">
        <v>134.18</v>
      </c>
      <c r="S415" s="33">
        <f t="shared" si="6"/>
        <v>1480.6799999999998</v>
      </c>
    </row>
    <row r="416" spans="1:19" x14ac:dyDescent="0.2">
      <c r="A416" s="14">
        <v>5409</v>
      </c>
      <c r="B416" s="15" t="s">
        <v>511</v>
      </c>
      <c r="C416" s="41">
        <v>43334</v>
      </c>
      <c r="D416" s="32" t="s">
        <v>114</v>
      </c>
      <c r="E416" s="46" t="s">
        <v>580</v>
      </c>
      <c r="F416" s="31">
        <v>830</v>
      </c>
      <c r="G416" s="32">
        <v>0</v>
      </c>
      <c r="H416" s="31">
        <v>0</v>
      </c>
      <c r="I416" s="31">
        <v>0</v>
      </c>
      <c r="J416" s="31">
        <v>0</v>
      </c>
      <c r="K416" s="32">
        <v>0</v>
      </c>
      <c r="L416" s="32">
        <v>0</v>
      </c>
      <c r="M416" s="32">
        <v>0</v>
      </c>
      <c r="N416" s="32">
        <v>86</v>
      </c>
      <c r="O416" s="32">
        <v>0</v>
      </c>
      <c r="P416" s="32">
        <v>0</v>
      </c>
      <c r="Q416" s="32">
        <v>916</v>
      </c>
      <c r="R416" s="32">
        <v>0</v>
      </c>
      <c r="S416" s="33">
        <f t="shared" si="6"/>
        <v>916</v>
      </c>
    </row>
    <row r="417" spans="1:19" x14ac:dyDescent="0.2">
      <c r="A417" s="14">
        <v>5395</v>
      </c>
      <c r="B417" s="15" t="s">
        <v>501</v>
      </c>
      <c r="C417" s="41">
        <v>43293</v>
      </c>
      <c r="D417" s="32" t="s">
        <v>476</v>
      </c>
      <c r="E417" s="47" t="s">
        <v>571</v>
      </c>
      <c r="F417" s="31">
        <v>8000</v>
      </c>
      <c r="G417" s="32">
        <v>0</v>
      </c>
      <c r="H417" s="31">
        <v>0</v>
      </c>
      <c r="I417" s="31">
        <v>0</v>
      </c>
      <c r="J417" s="31">
        <v>0</v>
      </c>
      <c r="K417" s="32">
        <v>0</v>
      </c>
      <c r="L417" s="32">
        <v>0</v>
      </c>
      <c r="M417" s="32">
        <v>0</v>
      </c>
      <c r="N417" s="32">
        <v>0</v>
      </c>
      <c r="O417" s="32">
        <v>0</v>
      </c>
      <c r="P417" s="32">
        <v>0</v>
      </c>
      <c r="Q417" s="32">
        <v>8000</v>
      </c>
      <c r="R417" s="32">
        <v>1676.61</v>
      </c>
      <c r="S417" s="33">
        <f t="shared" si="6"/>
        <v>6323.39</v>
      </c>
    </row>
    <row r="418" spans="1:19" x14ac:dyDescent="0.2">
      <c r="A418" s="4">
        <v>415</v>
      </c>
      <c r="B418" s="16" t="s">
        <v>393</v>
      </c>
      <c r="C418" s="39">
        <v>35066</v>
      </c>
      <c r="D418" s="6" t="s">
        <v>216</v>
      </c>
      <c r="E418" s="45" t="s">
        <v>168</v>
      </c>
      <c r="F418" s="31">
        <v>1922.32</v>
      </c>
      <c r="G418" s="32">
        <v>0</v>
      </c>
      <c r="H418" s="31">
        <v>0</v>
      </c>
      <c r="I418" s="31">
        <v>0</v>
      </c>
      <c r="J418" s="31">
        <v>0</v>
      </c>
      <c r="K418" s="32">
        <v>0</v>
      </c>
      <c r="L418" s="32">
        <v>0</v>
      </c>
      <c r="M418" s="32">
        <v>0</v>
      </c>
      <c r="N418" s="32">
        <v>0</v>
      </c>
      <c r="O418" s="32">
        <v>0</v>
      </c>
      <c r="P418" s="32">
        <v>0</v>
      </c>
      <c r="Q418" s="32">
        <v>1922.32</v>
      </c>
      <c r="R418" s="32">
        <v>1187.53</v>
      </c>
      <c r="S418" s="33">
        <f t="shared" si="6"/>
        <v>734.79</v>
      </c>
    </row>
    <row r="419" spans="1:19" x14ac:dyDescent="0.2">
      <c r="A419" s="11">
        <v>144</v>
      </c>
      <c r="B419" s="16" t="s">
        <v>394</v>
      </c>
      <c r="C419" s="39">
        <v>35004</v>
      </c>
      <c r="D419" s="6" t="s">
        <v>594</v>
      </c>
      <c r="E419" s="45" t="s">
        <v>578</v>
      </c>
      <c r="F419" s="31">
        <v>5472.94</v>
      </c>
      <c r="G419" s="32">
        <v>0</v>
      </c>
      <c r="H419" s="31">
        <v>0</v>
      </c>
      <c r="I419" s="31">
        <v>0</v>
      </c>
      <c r="J419" s="31">
        <v>0</v>
      </c>
      <c r="K419" s="32">
        <v>0</v>
      </c>
      <c r="L419" s="32">
        <v>2500</v>
      </c>
      <c r="M419" s="32">
        <v>0</v>
      </c>
      <c r="N419" s="32">
        <v>0</v>
      </c>
      <c r="O419" s="32">
        <v>0</v>
      </c>
      <c r="P419" s="32">
        <v>0</v>
      </c>
      <c r="Q419" s="32">
        <v>7972.94</v>
      </c>
      <c r="R419" s="32">
        <v>2138.89</v>
      </c>
      <c r="S419" s="33">
        <f t="shared" si="6"/>
        <v>5834.0499999999993</v>
      </c>
    </row>
    <row r="420" spans="1:19" x14ac:dyDescent="0.2">
      <c r="A420" s="19">
        <v>5429</v>
      </c>
      <c r="B420" s="8" t="s">
        <v>551</v>
      </c>
      <c r="C420" s="40">
        <v>43355</v>
      </c>
      <c r="D420" s="32" t="s">
        <v>114</v>
      </c>
      <c r="E420" s="46" t="s">
        <v>580</v>
      </c>
      <c r="F420" s="31">
        <v>525.66999999999996</v>
      </c>
      <c r="G420" s="32">
        <v>0</v>
      </c>
      <c r="H420" s="31">
        <v>0</v>
      </c>
      <c r="I420" s="31">
        <v>0</v>
      </c>
      <c r="J420" s="31">
        <v>0</v>
      </c>
      <c r="K420" s="32">
        <v>0</v>
      </c>
      <c r="L420" s="32">
        <v>0</v>
      </c>
      <c r="M420" s="32">
        <v>0</v>
      </c>
      <c r="N420" s="32">
        <v>54.47</v>
      </c>
      <c r="O420" s="32">
        <v>0</v>
      </c>
      <c r="P420" s="32">
        <v>0</v>
      </c>
      <c r="Q420" s="32">
        <v>580.14</v>
      </c>
      <c r="R420" s="32">
        <v>0</v>
      </c>
      <c r="S420" s="33">
        <f t="shared" si="6"/>
        <v>580.14</v>
      </c>
    </row>
    <row r="421" spans="1:19" x14ac:dyDescent="0.2">
      <c r="A421" s="4">
        <v>5084</v>
      </c>
      <c r="B421" s="16" t="s">
        <v>395</v>
      </c>
      <c r="C421" s="39">
        <v>41526</v>
      </c>
      <c r="D421" s="6" t="s">
        <v>590</v>
      </c>
      <c r="E421" s="45" t="s">
        <v>168</v>
      </c>
      <c r="F421" s="31">
        <v>3477.83</v>
      </c>
      <c r="G421" s="32">
        <v>0</v>
      </c>
      <c r="H421" s="31">
        <v>0</v>
      </c>
      <c r="I421" s="31">
        <v>0</v>
      </c>
      <c r="J421" s="31">
        <v>0</v>
      </c>
      <c r="K421" s="32">
        <v>0</v>
      </c>
      <c r="L421" s="32">
        <v>0</v>
      </c>
      <c r="M421" s="32">
        <v>0</v>
      </c>
      <c r="N421" s="32">
        <v>0</v>
      </c>
      <c r="O421" s="32">
        <v>0</v>
      </c>
      <c r="P421" s="32">
        <v>0</v>
      </c>
      <c r="Q421" s="32">
        <v>3477.83</v>
      </c>
      <c r="R421" s="32">
        <v>2076.42</v>
      </c>
      <c r="S421" s="33">
        <f t="shared" si="6"/>
        <v>1401.4099999999999</v>
      </c>
    </row>
    <row r="422" spans="1:19" x14ac:dyDescent="0.2">
      <c r="A422" s="4">
        <v>4479</v>
      </c>
      <c r="B422" s="16" t="s">
        <v>396</v>
      </c>
      <c r="C422" s="39">
        <v>37301</v>
      </c>
      <c r="D422" s="6" t="s">
        <v>160</v>
      </c>
      <c r="E422" s="45" t="s">
        <v>567</v>
      </c>
      <c r="F422" s="31">
        <v>5066.22</v>
      </c>
      <c r="G422" s="32">
        <v>0</v>
      </c>
      <c r="H422" s="31">
        <v>0</v>
      </c>
      <c r="I422" s="31">
        <v>0</v>
      </c>
      <c r="J422" s="31">
        <v>0</v>
      </c>
      <c r="K422" s="32">
        <v>0</v>
      </c>
      <c r="L422" s="32">
        <v>0</v>
      </c>
      <c r="M422" s="32">
        <v>0</v>
      </c>
      <c r="N422" s="32">
        <v>0</v>
      </c>
      <c r="O422" s="32">
        <v>0</v>
      </c>
      <c r="P422" s="32">
        <v>0</v>
      </c>
      <c r="Q422" s="32">
        <v>5066.22</v>
      </c>
      <c r="R422" s="32">
        <v>2424.2600000000002</v>
      </c>
      <c r="S422" s="33">
        <f t="shared" si="6"/>
        <v>2641.96</v>
      </c>
    </row>
    <row r="423" spans="1:19" x14ac:dyDescent="0.2">
      <c r="A423" s="4">
        <v>157</v>
      </c>
      <c r="B423" s="16" t="s">
        <v>397</v>
      </c>
      <c r="C423" s="39">
        <v>34015</v>
      </c>
      <c r="D423" s="6" t="s">
        <v>278</v>
      </c>
      <c r="E423" s="45" t="s">
        <v>112</v>
      </c>
      <c r="F423" s="31">
        <v>5066.22</v>
      </c>
      <c r="G423" s="32">
        <v>1552.98</v>
      </c>
      <c r="H423" s="31">
        <v>0</v>
      </c>
      <c r="I423" s="31">
        <v>0</v>
      </c>
      <c r="J423" s="31">
        <v>0</v>
      </c>
      <c r="K423" s="32">
        <v>0</v>
      </c>
      <c r="L423" s="32">
        <v>0</v>
      </c>
      <c r="M423" s="32">
        <v>0</v>
      </c>
      <c r="N423" s="32">
        <v>0</v>
      </c>
      <c r="O423" s="32">
        <v>0</v>
      </c>
      <c r="P423" s="32">
        <v>0</v>
      </c>
      <c r="Q423" s="32">
        <v>6619.2</v>
      </c>
      <c r="R423" s="32">
        <v>2405.66</v>
      </c>
      <c r="S423" s="33">
        <f t="shared" si="6"/>
        <v>4213.54</v>
      </c>
    </row>
    <row r="424" spans="1:19" x14ac:dyDescent="0.2">
      <c r="A424" s="4">
        <v>594</v>
      </c>
      <c r="B424" s="16" t="s">
        <v>398</v>
      </c>
      <c r="C424" s="39">
        <v>34421</v>
      </c>
      <c r="D424" s="6" t="s">
        <v>160</v>
      </c>
      <c r="E424" s="45" t="s">
        <v>112</v>
      </c>
      <c r="F424" s="31">
        <v>5066.22</v>
      </c>
      <c r="G424" s="32">
        <v>1313.74</v>
      </c>
      <c r="H424" s="31">
        <v>0</v>
      </c>
      <c r="I424" s="31">
        <v>0</v>
      </c>
      <c r="J424" s="31">
        <v>0</v>
      </c>
      <c r="K424" s="32">
        <v>0</v>
      </c>
      <c r="L424" s="32">
        <v>0</v>
      </c>
      <c r="M424" s="32">
        <v>0</v>
      </c>
      <c r="N424" s="32">
        <v>0</v>
      </c>
      <c r="O424" s="32">
        <v>0</v>
      </c>
      <c r="P424" s="32">
        <v>0</v>
      </c>
      <c r="Q424" s="32">
        <v>6379.96</v>
      </c>
      <c r="R424" s="32">
        <v>2107.6</v>
      </c>
      <c r="S424" s="33">
        <f t="shared" si="6"/>
        <v>4272.3600000000006</v>
      </c>
    </row>
    <row r="425" spans="1:19" x14ac:dyDescent="0.2">
      <c r="A425" s="7">
        <v>5287</v>
      </c>
      <c r="B425" s="9" t="s">
        <v>97</v>
      </c>
      <c r="C425" s="42">
        <v>43061</v>
      </c>
      <c r="D425" s="5" t="s">
        <v>114</v>
      </c>
      <c r="E425" s="46" t="s">
        <v>580</v>
      </c>
      <c r="F425" s="31">
        <v>830</v>
      </c>
      <c r="G425" s="32">
        <v>0</v>
      </c>
      <c r="H425" s="31">
        <v>0</v>
      </c>
      <c r="I425" s="31">
        <v>0</v>
      </c>
      <c r="J425" s="31">
        <v>0</v>
      </c>
      <c r="K425" s="32">
        <v>0</v>
      </c>
      <c r="L425" s="32">
        <v>0</v>
      </c>
      <c r="M425" s="32">
        <v>0</v>
      </c>
      <c r="N425" s="32">
        <v>86</v>
      </c>
      <c r="O425" s="32">
        <v>0</v>
      </c>
      <c r="P425" s="32">
        <v>0</v>
      </c>
      <c r="Q425" s="32">
        <v>916</v>
      </c>
      <c r="R425" s="32">
        <v>0</v>
      </c>
      <c r="S425" s="33">
        <f t="shared" si="6"/>
        <v>916</v>
      </c>
    </row>
    <row r="426" spans="1:19" x14ac:dyDescent="0.2">
      <c r="A426" s="4">
        <v>5057</v>
      </c>
      <c r="B426" s="16" t="s">
        <v>399</v>
      </c>
      <c r="C426" s="39">
        <v>41348</v>
      </c>
      <c r="D426" s="6" t="s">
        <v>590</v>
      </c>
      <c r="E426" s="45" t="s">
        <v>168</v>
      </c>
      <c r="F426" s="31">
        <v>3477.83</v>
      </c>
      <c r="G426" s="32">
        <v>0</v>
      </c>
      <c r="H426" s="31">
        <v>0</v>
      </c>
      <c r="I426" s="31">
        <v>0</v>
      </c>
      <c r="J426" s="31">
        <v>0</v>
      </c>
      <c r="K426" s="32">
        <v>0</v>
      </c>
      <c r="L426" s="32">
        <v>0</v>
      </c>
      <c r="M426" s="32">
        <v>0</v>
      </c>
      <c r="N426" s="32">
        <v>0</v>
      </c>
      <c r="O426" s="32">
        <v>0</v>
      </c>
      <c r="P426" s="32">
        <v>0</v>
      </c>
      <c r="Q426" s="32">
        <v>3477.83</v>
      </c>
      <c r="R426" s="32">
        <v>1600.36</v>
      </c>
      <c r="S426" s="33">
        <f t="shared" si="6"/>
        <v>1877.47</v>
      </c>
    </row>
    <row r="427" spans="1:19" x14ac:dyDescent="0.2">
      <c r="A427" s="19">
        <v>5340</v>
      </c>
      <c r="B427" s="9" t="s">
        <v>481</v>
      </c>
      <c r="C427" s="40">
        <v>43231</v>
      </c>
      <c r="D427" s="8" t="s">
        <v>476</v>
      </c>
      <c r="E427" s="46" t="s">
        <v>571</v>
      </c>
      <c r="F427" s="31">
        <v>8000</v>
      </c>
      <c r="G427" s="32">
        <v>0</v>
      </c>
      <c r="H427" s="31">
        <v>0</v>
      </c>
      <c r="I427" s="31">
        <v>0</v>
      </c>
      <c r="J427" s="31">
        <v>0</v>
      </c>
      <c r="K427" s="32">
        <v>0</v>
      </c>
      <c r="L427" s="32">
        <v>0</v>
      </c>
      <c r="M427" s="32">
        <v>0</v>
      </c>
      <c r="N427" s="32">
        <v>0</v>
      </c>
      <c r="O427" s="32">
        <v>0</v>
      </c>
      <c r="P427" s="32">
        <v>0</v>
      </c>
      <c r="Q427" s="32">
        <v>8000</v>
      </c>
      <c r="R427" s="32">
        <v>2466.2199999999998</v>
      </c>
      <c r="S427" s="33">
        <f t="shared" si="6"/>
        <v>5533.7800000000007</v>
      </c>
    </row>
    <row r="428" spans="1:19" x14ac:dyDescent="0.2">
      <c r="A428" s="18">
        <v>5435</v>
      </c>
      <c r="B428" s="8" t="s">
        <v>552</v>
      </c>
      <c r="C428" s="40">
        <v>43360</v>
      </c>
      <c r="D428" s="32" t="s">
        <v>628</v>
      </c>
      <c r="E428" s="47" t="s">
        <v>168</v>
      </c>
      <c r="F428" s="31">
        <v>1342.99</v>
      </c>
      <c r="G428" s="32">
        <v>0</v>
      </c>
      <c r="H428" s="31">
        <v>0</v>
      </c>
      <c r="I428" s="31">
        <v>0</v>
      </c>
      <c r="J428" s="31">
        <v>0</v>
      </c>
      <c r="K428" s="32">
        <v>0</v>
      </c>
      <c r="L428" s="32">
        <v>0</v>
      </c>
      <c r="M428" s="32">
        <v>0</v>
      </c>
      <c r="N428" s="32">
        <v>0</v>
      </c>
      <c r="O428" s="32">
        <v>0</v>
      </c>
      <c r="P428" s="32">
        <v>0</v>
      </c>
      <c r="Q428" s="32">
        <v>1342.99</v>
      </c>
      <c r="R428" s="32">
        <v>107.43</v>
      </c>
      <c r="S428" s="33">
        <f t="shared" si="6"/>
        <v>1235.56</v>
      </c>
    </row>
    <row r="429" spans="1:19" x14ac:dyDescent="0.2">
      <c r="A429" s="4">
        <v>4461</v>
      </c>
      <c r="B429" s="16" t="s">
        <v>400</v>
      </c>
      <c r="C429" s="39">
        <v>37228</v>
      </c>
      <c r="D429" s="6" t="s">
        <v>622</v>
      </c>
      <c r="E429" s="45" t="s">
        <v>112</v>
      </c>
      <c r="F429" s="31">
        <v>3839.8</v>
      </c>
      <c r="G429" s="32">
        <v>0</v>
      </c>
      <c r="H429" s="31">
        <v>0</v>
      </c>
      <c r="I429" s="31">
        <v>0</v>
      </c>
      <c r="J429" s="31">
        <v>0</v>
      </c>
      <c r="K429" s="32">
        <v>0</v>
      </c>
      <c r="L429" s="32">
        <v>0</v>
      </c>
      <c r="M429" s="32">
        <v>0</v>
      </c>
      <c r="N429" s="32">
        <v>0</v>
      </c>
      <c r="O429" s="32">
        <v>0</v>
      </c>
      <c r="P429" s="32">
        <v>0</v>
      </c>
      <c r="Q429" s="32">
        <v>3839.8</v>
      </c>
      <c r="R429" s="32">
        <v>1307.56</v>
      </c>
      <c r="S429" s="33">
        <f t="shared" si="6"/>
        <v>2532.2400000000002</v>
      </c>
    </row>
    <row r="430" spans="1:19" x14ac:dyDescent="0.2">
      <c r="A430" s="19">
        <v>5457</v>
      </c>
      <c r="B430" s="8" t="s">
        <v>553</v>
      </c>
      <c r="C430" s="40">
        <v>43362</v>
      </c>
      <c r="D430" s="32" t="s">
        <v>582</v>
      </c>
      <c r="E430" s="47" t="s">
        <v>168</v>
      </c>
      <c r="F430" s="31">
        <v>1799.46</v>
      </c>
      <c r="G430" s="32">
        <v>0</v>
      </c>
      <c r="H430" s="31">
        <v>0</v>
      </c>
      <c r="I430" s="31">
        <v>0</v>
      </c>
      <c r="J430" s="31">
        <v>0</v>
      </c>
      <c r="K430" s="32">
        <v>0</v>
      </c>
      <c r="L430" s="32">
        <v>0</v>
      </c>
      <c r="M430" s="32">
        <v>0</v>
      </c>
      <c r="N430" s="32">
        <v>0</v>
      </c>
      <c r="O430" s="32">
        <v>0</v>
      </c>
      <c r="P430" s="32">
        <v>0</v>
      </c>
      <c r="Q430" s="32">
        <v>1799.46</v>
      </c>
      <c r="R430" s="32">
        <v>161.94999999999999</v>
      </c>
      <c r="S430" s="33">
        <f t="shared" si="6"/>
        <v>1637.51</v>
      </c>
    </row>
    <row r="431" spans="1:19" x14ac:dyDescent="0.2">
      <c r="A431" s="7">
        <v>5193</v>
      </c>
      <c r="B431" s="17" t="s">
        <v>401</v>
      </c>
      <c r="C431" s="42">
        <v>42898</v>
      </c>
      <c r="D431" s="5" t="s">
        <v>402</v>
      </c>
      <c r="E431" s="48" t="s">
        <v>168</v>
      </c>
      <c r="F431" s="31">
        <v>3409.63</v>
      </c>
      <c r="G431" s="32">
        <v>0</v>
      </c>
      <c r="H431" s="31">
        <v>0</v>
      </c>
      <c r="I431" s="31">
        <v>0</v>
      </c>
      <c r="J431" s="31">
        <v>0</v>
      </c>
      <c r="K431" s="32">
        <v>0</v>
      </c>
      <c r="L431" s="32">
        <v>0</v>
      </c>
      <c r="M431" s="32">
        <v>0</v>
      </c>
      <c r="N431" s="32">
        <v>0</v>
      </c>
      <c r="O431" s="32">
        <v>0</v>
      </c>
      <c r="P431" s="32">
        <v>0</v>
      </c>
      <c r="Q431" s="32">
        <v>3409.63</v>
      </c>
      <c r="R431" s="32">
        <v>436.4</v>
      </c>
      <c r="S431" s="33">
        <f t="shared" si="6"/>
        <v>2973.23</v>
      </c>
    </row>
    <row r="432" spans="1:19" x14ac:dyDescent="0.2">
      <c r="A432" s="4">
        <v>4731</v>
      </c>
      <c r="B432" s="16" t="s">
        <v>403</v>
      </c>
      <c r="C432" s="39">
        <v>38684</v>
      </c>
      <c r="D432" s="6" t="s">
        <v>160</v>
      </c>
      <c r="E432" s="45" t="s">
        <v>566</v>
      </c>
      <c r="F432" s="31">
        <v>4869.5</v>
      </c>
      <c r="G432" s="32">
        <v>0</v>
      </c>
      <c r="H432" s="31">
        <v>0</v>
      </c>
      <c r="I432" s="31">
        <v>0</v>
      </c>
      <c r="J432" s="31">
        <v>0</v>
      </c>
      <c r="K432" s="32">
        <v>0</v>
      </c>
      <c r="L432" s="32">
        <v>1500</v>
      </c>
      <c r="M432" s="32">
        <v>0</v>
      </c>
      <c r="N432" s="32">
        <v>0</v>
      </c>
      <c r="O432" s="32">
        <v>0</v>
      </c>
      <c r="P432" s="32">
        <v>0</v>
      </c>
      <c r="Q432" s="32">
        <v>6369.5</v>
      </c>
      <c r="R432" s="32">
        <v>3194.48</v>
      </c>
      <c r="S432" s="33">
        <f t="shared" si="6"/>
        <v>3175.02</v>
      </c>
    </row>
    <row r="433" spans="1:19" x14ac:dyDescent="0.2">
      <c r="A433" s="4">
        <v>4529</v>
      </c>
      <c r="B433" s="16" t="s">
        <v>404</v>
      </c>
      <c r="C433" s="39">
        <v>37420</v>
      </c>
      <c r="D433" s="6" t="s">
        <v>160</v>
      </c>
      <c r="E433" s="45" t="s">
        <v>566</v>
      </c>
      <c r="F433" s="31">
        <v>4869.5</v>
      </c>
      <c r="G433" s="32">
        <v>0</v>
      </c>
      <c r="H433" s="31">
        <v>0</v>
      </c>
      <c r="I433" s="31">
        <v>0</v>
      </c>
      <c r="J433" s="31">
        <v>2789.83</v>
      </c>
      <c r="K433" s="32">
        <v>0</v>
      </c>
      <c r="L433" s="32">
        <v>3500</v>
      </c>
      <c r="M433" s="32">
        <v>0</v>
      </c>
      <c r="N433" s="32">
        <v>0</v>
      </c>
      <c r="O433" s="32">
        <v>0</v>
      </c>
      <c r="P433" s="32">
        <v>8369.5</v>
      </c>
      <c r="Q433" s="32">
        <v>19528.830000000002</v>
      </c>
      <c r="R433" s="32">
        <v>6375.3</v>
      </c>
      <c r="S433" s="33">
        <f t="shared" si="6"/>
        <v>13153.530000000002</v>
      </c>
    </row>
    <row r="434" spans="1:19" x14ac:dyDescent="0.2">
      <c r="A434" s="11">
        <v>4727</v>
      </c>
      <c r="B434" s="16" t="s">
        <v>405</v>
      </c>
      <c r="C434" s="39">
        <v>38687</v>
      </c>
      <c r="D434" s="6" t="s">
        <v>584</v>
      </c>
      <c r="E434" s="45" t="s">
        <v>578</v>
      </c>
      <c r="F434" s="31">
        <v>2426.16</v>
      </c>
      <c r="G434" s="32">
        <v>0</v>
      </c>
      <c r="H434" s="31">
        <v>0</v>
      </c>
      <c r="I434" s="31">
        <v>0</v>
      </c>
      <c r="J434" s="31">
        <v>0</v>
      </c>
      <c r="K434" s="32">
        <v>0</v>
      </c>
      <c r="L434" s="32">
        <v>0</v>
      </c>
      <c r="M434" s="32">
        <v>0</v>
      </c>
      <c r="N434" s="32">
        <v>0</v>
      </c>
      <c r="O434" s="32">
        <v>780</v>
      </c>
      <c r="P434" s="32">
        <v>0</v>
      </c>
      <c r="Q434" s="32">
        <v>3206.16</v>
      </c>
      <c r="R434" s="32">
        <v>2121.5700000000002</v>
      </c>
      <c r="S434" s="33">
        <f t="shared" si="6"/>
        <v>1084.5899999999997</v>
      </c>
    </row>
    <row r="435" spans="1:19" x14ac:dyDescent="0.2">
      <c r="A435" s="14">
        <v>5412</v>
      </c>
      <c r="B435" s="15" t="s">
        <v>512</v>
      </c>
      <c r="C435" s="41">
        <v>43334</v>
      </c>
      <c r="D435" s="32" t="s">
        <v>114</v>
      </c>
      <c r="E435" s="46" t="s">
        <v>580</v>
      </c>
      <c r="F435" s="31">
        <v>830</v>
      </c>
      <c r="G435" s="32">
        <v>0</v>
      </c>
      <c r="H435" s="31">
        <v>0</v>
      </c>
      <c r="I435" s="31">
        <v>0</v>
      </c>
      <c r="J435" s="31">
        <v>0</v>
      </c>
      <c r="K435" s="32">
        <v>0</v>
      </c>
      <c r="L435" s="32">
        <v>0</v>
      </c>
      <c r="M435" s="32">
        <v>0</v>
      </c>
      <c r="N435" s="32">
        <v>86</v>
      </c>
      <c r="O435" s="32">
        <v>0</v>
      </c>
      <c r="P435" s="32">
        <v>0</v>
      </c>
      <c r="Q435" s="32">
        <v>916</v>
      </c>
      <c r="R435" s="32">
        <v>0</v>
      </c>
      <c r="S435" s="33">
        <f t="shared" si="6"/>
        <v>916</v>
      </c>
    </row>
    <row r="436" spans="1:19" x14ac:dyDescent="0.2">
      <c r="A436" s="4">
        <v>4513</v>
      </c>
      <c r="B436" s="16" t="s">
        <v>406</v>
      </c>
      <c r="C436" s="39">
        <v>37410</v>
      </c>
      <c r="D436" s="6" t="s">
        <v>130</v>
      </c>
      <c r="E436" s="45" t="s">
        <v>112</v>
      </c>
      <c r="F436" s="31">
        <v>3409.63</v>
      </c>
      <c r="G436" s="32">
        <v>0</v>
      </c>
      <c r="H436" s="31">
        <v>0</v>
      </c>
      <c r="I436" s="31">
        <v>0</v>
      </c>
      <c r="J436" s="31">
        <v>0</v>
      </c>
      <c r="K436" s="32">
        <v>0</v>
      </c>
      <c r="L436" s="32">
        <v>0</v>
      </c>
      <c r="M436" s="32">
        <v>0</v>
      </c>
      <c r="N436" s="32">
        <v>0</v>
      </c>
      <c r="O436" s="32">
        <v>0</v>
      </c>
      <c r="P436" s="32">
        <v>3409.63</v>
      </c>
      <c r="Q436" s="32">
        <v>6819.26</v>
      </c>
      <c r="R436" s="32">
        <v>2069.48</v>
      </c>
      <c r="S436" s="33">
        <f t="shared" si="6"/>
        <v>4749.7800000000007</v>
      </c>
    </row>
    <row r="437" spans="1:19" x14ac:dyDescent="0.2">
      <c r="A437" s="4">
        <v>4619</v>
      </c>
      <c r="B437" s="16" t="s">
        <v>407</v>
      </c>
      <c r="C437" s="39">
        <v>38033</v>
      </c>
      <c r="D437" s="6" t="s">
        <v>629</v>
      </c>
      <c r="E437" s="45" t="s">
        <v>567</v>
      </c>
      <c r="F437" s="31">
        <v>2122.39</v>
      </c>
      <c r="G437" s="32">
        <v>0</v>
      </c>
      <c r="H437" s="31">
        <v>0</v>
      </c>
      <c r="I437" s="31">
        <v>190.8</v>
      </c>
      <c r="J437" s="31">
        <v>0</v>
      </c>
      <c r="K437" s="32">
        <v>0</v>
      </c>
      <c r="L437" s="32">
        <v>0</v>
      </c>
      <c r="M437" s="32">
        <v>0</v>
      </c>
      <c r="N437" s="32">
        <v>0</v>
      </c>
      <c r="O437" s="32">
        <v>0</v>
      </c>
      <c r="P437" s="32">
        <v>0</v>
      </c>
      <c r="Q437" s="32">
        <v>2313.19</v>
      </c>
      <c r="R437" s="32">
        <v>817.01</v>
      </c>
      <c r="S437" s="33">
        <f t="shared" si="6"/>
        <v>1496.18</v>
      </c>
    </row>
    <row r="438" spans="1:19" x14ac:dyDescent="0.2">
      <c r="A438" s="4">
        <v>774</v>
      </c>
      <c r="B438" s="16" t="s">
        <v>408</v>
      </c>
      <c r="C438" s="39">
        <v>36586</v>
      </c>
      <c r="D438" s="6" t="s">
        <v>607</v>
      </c>
      <c r="E438" s="45" t="s">
        <v>112</v>
      </c>
      <c r="F438" s="31">
        <v>6698.88</v>
      </c>
      <c r="G438" s="32">
        <v>0</v>
      </c>
      <c r="H438" s="31">
        <v>0</v>
      </c>
      <c r="I438" s="31">
        <v>0</v>
      </c>
      <c r="J438" s="31">
        <v>0</v>
      </c>
      <c r="K438" s="32">
        <v>0</v>
      </c>
      <c r="L438" s="32">
        <v>3500</v>
      </c>
      <c r="M438" s="32">
        <v>0</v>
      </c>
      <c r="N438" s="32">
        <v>0</v>
      </c>
      <c r="O438" s="32">
        <v>0</v>
      </c>
      <c r="P438" s="32">
        <v>0</v>
      </c>
      <c r="Q438" s="32">
        <v>10198.879999999999</v>
      </c>
      <c r="R438" s="32">
        <v>4233.3599999999997</v>
      </c>
      <c r="S438" s="33">
        <f t="shared" si="6"/>
        <v>5965.5199999999995</v>
      </c>
    </row>
    <row r="439" spans="1:19" x14ac:dyDescent="0.2">
      <c r="A439" s="4">
        <v>4717</v>
      </c>
      <c r="B439" s="16" t="s">
        <v>409</v>
      </c>
      <c r="C439" s="39">
        <v>38657</v>
      </c>
      <c r="D439" s="6" t="s">
        <v>630</v>
      </c>
      <c r="E439" s="45" t="s">
        <v>112</v>
      </c>
      <c r="F439" s="31">
        <v>8822.0499999999993</v>
      </c>
      <c r="G439" s="32">
        <v>2331.5100000000002</v>
      </c>
      <c r="H439" s="31">
        <v>0</v>
      </c>
      <c r="I439" s="31">
        <v>0</v>
      </c>
      <c r="J439" s="31">
        <v>0</v>
      </c>
      <c r="K439" s="32">
        <v>0</v>
      </c>
      <c r="L439" s="32">
        <v>0</v>
      </c>
      <c r="M439" s="32">
        <v>0</v>
      </c>
      <c r="N439" s="32">
        <v>0</v>
      </c>
      <c r="O439" s="32">
        <v>240</v>
      </c>
      <c r="P439" s="32">
        <v>0</v>
      </c>
      <c r="Q439" s="32">
        <v>11393.56</v>
      </c>
      <c r="R439" s="32">
        <v>6435.95</v>
      </c>
      <c r="S439" s="33">
        <f t="shared" si="6"/>
        <v>4957.6099999999997</v>
      </c>
    </row>
    <row r="440" spans="1:19" x14ac:dyDescent="0.2">
      <c r="A440" s="11">
        <v>5168</v>
      </c>
      <c r="B440" s="16" t="s">
        <v>410</v>
      </c>
      <c r="C440" s="39">
        <v>42709</v>
      </c>
      <c r="D440" s="6" t="s">
        <v>114</v>
      </c>
      <c r="E440" s="46" t="s">
        <v>580</v>
      </c>
      <c r="F440" s="31">
        <v>830</v>
      </c>
      <c r="G440" s="32">
        <v>0</v>
      </c>
      <c r="H440" s="31">
        <v>0</v>
      </c>
      <c r="I440" s="31">
        <v>0</v>
      </c>
      <c r="J440" s="31">
        <v>0</v>
      </c>
      <c r="K440" s="32">
        <v>0</v>
      </c>
      <c r="L440" s="32">
        <v>0</v>
      </c>
      <c r="M440" s="32">
        <v>0</v>
      </c>
      <c r="N440" s="32">
        <v>86</v>
      </c>
      <c r="O440" s="32">
        <v>0</v>
      </c>
      <c r="P440" s="32">
        <v>0</v>
      </c>
      <c r="Q440" s="32">
        <v>916</v>
      </c>
      <c r="R440" s="32">
        <v>0</v>
      </c>
      <c r="S440" s="33">
        <f t="shared" si="6"/>
        <v>916</v>
      </c>
    </row>
    <row r="441" spans="1:19" x14ac:dyDescent="0.2">
      <c r="A441" s="4">
        <v>431</v>
      </c>
      <c r="B441" s="16" t="s">
        <v>411</v>
      </c>
      <c r="C441" s="39">
        <v>34456</v>
      </c>
      <c r="D441" s="6" t="s">
        <v>597</v>
      </c>
      <c r="E441" s="45" t="s">
        <v>112</v>
      </c>
      <c r="F441" s="31">
        <v>1353.95</v>
      </c>
      <c r="G441" s="32">
        <v>650.02</v>
      </c>
      <c r="H441" s="31">
        <v>0</v>
      </c>
      <c r="I441" s="31">
        <v>0</v>
      </c>
      <c r="J441" s="31">
        <v>0</v>
      </c>
      <c r="K441" s="32">
        <v>0</v>
      </c>
      <c r="L441" s="32">
        <v>0</v>
      </c>
      <c r="M441" s="32">
        <v>0</v>
      </c>
      <c r="N441" s="32">
        <v>0</v>
      </c>
      <c r="O441" s="32">
        <v>0</v>
      </c>
      <c r="P441" s="32">
        <v>0</v>
      </c>
      <c r="Q441" s="32">
        <v>2003.97</v>
      </c>
      <c r="R441" s="32">
        <v>865.08</v>
      </c>
      <c r="S441" s="33">
        <f t="shared" si="6"/>
        <v>1138.8899999999999</v>
      </c>
    </row>
    <row r="442" spans="1:19" x14ac:dyDescent="0.2">
      <c r="A442" s="19">
        <v>4659</v>
      </c>
      <c r="B442" s="9" t="s">
        <v>9</v>
      </c>
      <c r="C442" s="40">
        <v>38392</v>
      </c>
      <c r="D442" s="8" t="s">
        <v>593</v>
      </c>
      <c r="E442" s="46" t="s">
        <v>578</v>
      </c>
      <c r="F442" s="31">
        <v>2039.98</v>
      </c>
      <c r="G442" s="32">
        <v>0</v>
      </c>
      <c r="H442" s="31">
        <v>0</v>
      </c>
      <c r="I442" s="31">
        <v>579.36</v>
      </c>
      <c r="J442" s="31">
        <v>0</v>
      </c>
      <c r="K442" s="32">
        <v>0</v>
      </c>
      <c r="L442" s="32">
        <v>0</v>
      </c>
      <c r="M442" s="32">
        <v>0</v>
      </c>
      <c r="N442" s="32">
        <v>0</v>
      </c>
      <c r="O442" s="32">
        <v>0</v>
      </c>
      <c r="P442" s="32">
        <v>0</v>
      </c>
      <c r="Q442" s="32">
        <v>2619.34</v>
      </c>
      <c r="R442" s="32">
        <v>919.07</v>
      </c>
      <c r="S442" s="33">
        <f t="shared" si="6"/>
        <v>1700.27</v>
      </c>
    </row>
    <row r="443" spans="1:19" x14ac:dyDescent="0.2">
      <c r="A443" s="4">
        <v>5353</v>
      </c>
      <c r="B443" s="16" t="s">
        <v>490</v>
      </c>
      <c r="C443" s="42">
        <v>43257</v>
      </c>
      <c r="D443" s="32" t="s">
        <v>476</v>
      </c>
      <c r="E443" s="49" t="s">
        <v>577</v>
      </c>
      <c r="F443" s="31">
        <v>3000</v>
      </c>
      <c r="G443" s="32">
        <v>0</v>
      </c>
      <c r="H443" s="31">
        <v>0</v>
      </c>
      <c r="I443" s="31">
        <v>0</v>
      </c>
      <c r="J443" s="31">
        <v>0</v>
      </c>
      <c r="K443" s="32">
        <v>0</v>
      </c>
      <c r="L443" s="32">
        <v>0</v>
      </c>
      <c r="M443" s="32">
        <v>0</v>
      </c>
      <c r="N443" s="32">
        <v>0</v>
      </c>
      <c r="O443" s="32">
        <v>0</v>
      </c>
      <c r="P443" s="32">
        <v>0</v>
      </c>
      <c r="Q443" s="32">
        <v>3000</v>
      </c>
      <c r="R443" s="32">
        <v>794.89</v>
      </c>
      <c r="S443" s="33">
        <f t="shared" si="6"/>
        <v>2205.11</v>
      </c>
    </row>
    <row r="444" spans="1:19" x14ac:dyDescent="0.2">
      <c r="A444" s="11">
        <v>191</v>
      </c>
      <c r="B444" s="16" t="s">
        <v>412</v>
      </c>
      <c r="C444" s="39">
        <v>31845</v>
      </c>
      <c r="D444" s="6" t="s">
        <v>130</v>
      </c>
      <c r="E444" s="45" t="s">
        <v>112</v>
      </c>
      <c r="F444" s="31">
        <v>3240.9</v>
      </c>
      <c r="G444" s="32">
        <v>619.76</v>
      </c>
      <c r="H444" s="31">
        <v>0</v>
      </c>
      <c r="I444" s="31">
        <v>0</v>
      </c>
      <c r="J444" s="31">
        <v>0</v>
      </c>
      <c r="K444" s="32">
        <v>0</v>
      </c>
      <c r="L444" s="32">
        <v>0</v>
      </c>
      <c r="M444" s="32">
        <v>0</v>
      </c>
      <c r="N444" s="32">
        <v>0</v>
      </c>
      <c r="O444" s="32">
        <v>0</v>
      </c>
      <c r="P444" s="32">
        <v>0</v>
      </c>
      <c r="Q444" s="32">
        <v>3860.66</v>
      </c>
      <c r="R444" s="32">
        <v>756.28</v>
      </c>
      <c r="S444" s="33">
        <f t="shared" si="6"/>
        <v>3104.38</v>
      </c>
    </row>
    <row r="445" spans="1:19" x14ac:dyDescent="0.2">
      <c r="A445" s="11">
        <v>5019</v>
      </c>
      <c r="B445" s="16" t="s">
        <v>413</v>
      </c>
      <c r="C445" s="39">
        <v>40787</v>
      </c>
      <c r="D445" s="6" t="s">
        <v>592</v>
      </c>
      <c r="E445" s="45" t="s">
        <v>576</v>
      </c>
      <c r="F445" s="31">
        <v>2951.64</v>
      </c>
      <c r="G445" s="32">
        <v>0</v>
      </c>
      <c r="H445" s="31">
        <v>0</v>
      </c>
      <c r="I445" s="31">
        <v>0</v>
      </c>
      <c r="J445" s="31">
        <v>0</v>
      </c>
      <c r="K445" s="32">
        <v>0</v>
      </c>
      <c r="L445" s="32">
        <v>0</v>
      </c>
      <c r="M445" s="32">
        <v>0</v>
      </c>
      <c r="N445" s="32">
        <v>0</v>
      </c>
      <c r="O445" s="32">
        <v>0</v>
      </c>
      <c r="P445" s="32">
        <v>0</v>
      </c>
      <c r="Q445" s="32">
        <v>2951.64</v>
      </c>
      <c r="R445" s="32">
        <v>1340.78</v>
      </c>
      <c r="S445" s="33">
        <f t="shared" si="6"/>
        <v>1610.86</v>
      </c>
    </row>
    <row r="446" spans="1:19" x14ac:dyDescent="0.2">
      <c r="A446" s="11">
        <v>5152</v>
      </c>
      <c r="B446" s="16" t="s">
        <v>414</v>
      </c>
      <c r="C446" s="39">
        <v>42492</v>
      </c>
      <c r="D446" s="6" t="s">
        <v>21</v>
      </c>
      <c r="E446" s="45" t="s">
        <v>168</v>
      </c>
      <c r="F446" s="31">
        <v>1202.27</v>
      </c>
      <c r="G446" s="32">
        <v>0</v>
      </c>
      <c r="H446" s="31">
        <v>0</v>
      </c>
      <c r="I446" s="31">
        <v>190.8</v>
      </c>
      <c r="J446" s="31">
        <v>0</v>
      </c>
      <c r="K446" s="32">
        <v>0</v>
      </c>
      <c r="L446" s="32">
        <v>0</v>
      </c>
      <c r="M446" s="32">
        <v>0</v>
      </c>
      <c r="N446" s="32">
        <v>0</v>
      </c>
      <c r="O446" s="32">
        <v>0</v>
      </c>
      <c r="P446" s="32">
        <v>0</v>
      </c>
      <c r="Q446" s="32">
        <v>1393.07</v>
      </c>
      <c r="R446" s="32">
        <v>512.54999999999995</v>
      </c>
      <c r="S446" s="33">
        <f t="shared" si="6"/>
        <v>880.52</v>
      </c>
    </row>
    <row r="447" spans="1:19" x14ac:dyDescent="0.2">
      <c r="A447" s="11">
        <v>4610</v>
      </c>
      <c r="B447" s="16" t="s">
        <v>415</v>
      </c>
      <c r="C447" s="39">
        <v>37860</v>
      </c>
      <c r="D447" s="6" t="s">
        <v>160</v>
      </c>
      <c r="E447" s="45" t="s">
        <v>567</v>
      </c>
      <c r="F447" s="31">
        <v>5066.22</v>
      </c>
      <c r="G447" s="32">
        <v>0</v>
      </c>
      <c r="H447" s="31">
        <v>0</v>
      </c>
      <c r="I447" s="31">
        <v>0</v>
      </c>
      <c r="J447" s="31">
        <v>0</v>
      </c>
      <c r="K447" s="32">
        <v>0</v>
      </c>
      <c r="L447" s="32">
        <v>3694.52</v>
      </c>
      <c r="M447" s="32">
        <v>0</v>
      </c>
      <c r="N447" s="32">
        <v>0</v>
      </c>
      <c r="O447" s="32">
        <v>0</v>
      </c>
      <c r="P447" s="32">
        <v>0</v>
      </c>
      <c r="Q447" s="32">
        <v>8760.74</v>
      </c>
      <c r="R447" s="32">
        <v>4703.91</v>
      </c>
      <c r="S447" s="33">
        <f t="shared" si="6"/>
        <v>4056.83</v>
      </c>
    </row>
    <row r="448" spans="1:19" x14ac:dyDescent="0.2">
      <c r="A448" s="21">
        <v>5347</v>
      </c>
      <c r="B448" s="9" t="s">
        <v>482</v>
      </c>
      <c r="C448" s="40">
        <v>43241</v>
      </c>
      <c r="D448" s="8" t="s">
        <v>114</v>
      </c>
      <c r="E448" s="46" t="s">
        <v>580</v>
      </c>
      <c r="F448" s="31">
        <v>830</v>
      </c>
      <c r="G448" s="32">
        <v>0</v>
      </c>
      <c r="H448" s="31">
        <v>0</v>
      </c>
      <c r="I448" s="31">
        <v>0</v>
      </c>
      <c r="J448" s="31">
        <v>0</v>
      </c>
      <c r="K448" s="32">
        <v>0</v>
      </c>
      <c r="L448" s="32">
        <v>0</v>
      </c>
      <c r="M448" s="32">
        <v>0</v>
      </c>
      <c r="N448" s="32">
        <v>86</v>
      </c>
      <c r="O448" s="32">
        <v>0</v>
      </c>
      <c r="P448" s="32">
        <v>0</v>
      </c>
      <c r="Q448" s="32">
        <v>916</v>
      </c>
      <c r="R448" s="32">
        <v>0</v>
      </c>
      <c r="S448" s="33">
        <f t="shared" si="6"/>
        <v>916</v>
      </c>
    </row>
    <row r="449" spans="1:19" x14ac:dyDescent="0.2">
      <c r="A449" s="12">
        <v>344</v>
      </c>
      <c r="B449" s="9" t="s">
        <v>98</v>
      </c>
      <c r="C449" s="42">
        <v>35066</v>
      </c>
      <c r="D449" s="5" t="s">
        <v>362</v>
      </c>
      <c r="E449" s="48" t="s">
        <v>112</v>
      </c>
      <c r="F449" s="31">
        <v>2474.69</v>
      </c>
      <c r="G449" s="32">
        <v>72.88</v>
      </c>
      <c r="H449" s="31">
        <v>0</v>
      </c>
      <c r="I449" s="31">
        <v>676.05</v>
      </c>
      <c r="J449" s="31">
        <v>0</v>
      </c>
      <c r="K449" s="32">
        <v>0</v>
      </c>
      <c r="L449" s="32">
        <v>0</v>
      </c>
      <c r="M449" s="32">
        <v>0</v>
      </c>
      <c r="N449" s="32">
        <v>0</v>
      </c>
      <c r="O449" s="32">
        <v>0</v>
      </c>
      <c r="P449" s="32">
        <v>0</v>
      </c>
      <c r="Q449" s="32">
        <v>3223.62</v>
      </c>
      <c r="R449" s="32">
        <v>1890.29</v>
      </c>
      <c r="S449" s="33">
        <f t="shared" si="6"/>
        <v>1333.33</v>
      </c>
    </row>
    <row r="450" spans="1:19" x14ac:dyDescent="0.2">
      <c r="A450" s="11">
        <v>4676</v>
      </c>
      <c r="B450" s="16" t="s">
        <v>416</v>
      </c>
      <c r="C450" s="39">
        <v>38478</v>
      </c>
      <c r="D450" s="6" t="s">
        <v>160</v>
      </c>
      <c r="E450" s="45" t="s">
        <v>566</v>
      </c>
      <c r="F450" s="31">
        <v>4869.5</v>
      </c>
      <c r="G450" s="32">
        <v>0</v>
      </c>
      <c r="H450" s="31">
        <v>0</v>
      </c>
      <c r="I450" s="31">
        <v>0</v>
      </c>
      <c r="J450" s="31">
        <v>0</v>
      </c>
      <c r="K450" s="32">
        <v>0</v>
      </c>
      <c r="L450" s="32">
        <v>0</v>
      </c>
      <c r="M450" s="32">
        <v>0</v>
      </c>
      <c r="N450" s="32">
        <v>0</v>
      </c>
      <c r="O450" s="32">
        <v>0</v>
      </c>
      <c r="P450" s="32">
        <v>4869.5</v>
      </c>
      <c r="Q450" s="32">
        <v>9739</v>
      </c>
      <c r="R450" s="32">
        <v>2692.85</v>
      </c>
      <c r="S450" s="33">
        <f t="shared" si="6"/>
        <v>7046.15</v>
      </c>
    </row>
    <row r="451" spans="1:19" x14ac:dyDescent="0.2">
      <c r="A451" s="11">
        <v>400</v>
      </c>
      <c r="B451" s="16" t="s">
        <v>417</v>
      </c>
      <c r="C451" s="39">
        <v>32417</v>
      </c>
      <c r="D451" s="6" t="s">
        <v>503</v>
      </c>
      <c r="E451" s="45" t="s">
        <v>112</v>
      </c>
      <c r="F451" s="31">
        <v>1353.95</v>
      </c>
      <c r="G451" s="32">
        <v>976.93</v>
      </c>
      <c r="H451" s="31">
        <v>0</v>
      </c>
      <c r="I451" s="31">
        <v>0</v>
      </c>
      <c r="J451" s="31">
        <v>0</v>
      </c>
      <c r="K451" s="32">
        <v>0</v>
      </c>
      <c r="L451" s="32">
        <v>0</v>
      </c>
      <c r="M451" s="32">
        <v>0</v>
      </c>
      <c r="N451" s="32">
        <v>0</v>
      </c>
      <c r="O451" s="32">
        <v>0</v>
      </c>
      <c r="P451" s="32">
        <v>0</v>
      </c>
      <c r="Q451" s="32">
        <v>2330.88</v>
      </c>
      <c r="R451" s="32">
        <v>1020.75</v>
      </c>
      <c r="S451" s="33">
        <f t="shared" si="6"/>
        <v>1310.1300000000001</v>
      </c>
    </row>
    <row r="452" spans="1:19" x14ac:dyDescent="0.2">
      <c r="A452" s="21">
        <v>1096</v>
      </c>
      <c r="B452" s="34" t="s">
        <v>491</v>
      </c>
      <c r="C452" s="40">
        <v>43252</v>
      </c>
      <c r="D452" s="8" t="s">
        <v>477</v>
      </c>
      <c r="E452" s="46" t="s">
        <v>112</v>
      </c>
      <c r="F452" s="31">
        <v>0</v>
      </c>
      <c r="G452" s="32">
        <v>0</v>
      </c>
      <c r="H452" s="31">
        <v>0</v>
      </c>
      <c r="I452" s="31">
        <v>0</v>
      </c>
      <c r="J452" s="31">
        <v>0</v>
      </c>
      <c r="K452" s="32">
        <v>0</v>
      </c>
      <c r="L452" s="32">
        <v>15600</v>
      </c>
      <c r="M452" s="32">
        <v>0</v>
      </c>
      <c r="N452" s="32">
        <v>0</v>
      </c>
      <c r="O452" s="32">
        <v>0</v>
      </c>
      <c r="P452" s="32">
        <v>0</v>
      </c>
      <c r="Q452" s="32">
        <v>15600</v>
      </c>
      <c r="R452" s="32">
        <v>7551.25</v>
      </c>
      <c r="S452" s="33">
        <f t="shared" si="6"/>
        <v>8048.75</v>
      </c>
    </row>
    <row r="453" spans="1:19" x14ac:dyDescent="0.2">
      <c r="A453" s="11">
        <v>339</v>
      </c>
      <c r="B453" s="16" t="s">
        <v>418</v>
      </c>
      <c r="C453" s="39">
        <v>33737</v>
      </c>
      <c r="D453" s="6" t="s">
        <v>160</v>
      </c>
      <c r="E453" s="45" t="s">
        <v>112</v>
      </c>
      <c r="F453" s="31">
        <v>5066.22</v>
      </c>
      <c r="G453" s="32">
        <v>1552.98</v>
      </c>
      <c r="H453" s="31">
        <v>0</v>
      </c>
      <c r="I453" s="31">
        <v>0</v>
      </c>
      <c r="J453" s="31">
        <v>0</v>
      </c>
      <c r="K453" s="32">
        <v>0</v>
      </c>
      <c r="L453" s="32">
        <v>1000</v>
      </c>
      <c r="M453" s="32">
        <v>0</v>
      </c>
      <c r="N453" s="32">
        <v>0</v>
      </c>
      <c r="O453" s="32">
        <v>0</v>
      </c>
      <c r="P453" s="32">
        <v>0</v>
      </c>
      <c r="Q453" s="32">
        <v>7619.2</v>
      </c>
      <c r="R453" s="32">
        <v>2810.08</v>
      </c>
      <c r="S453" s="33">
        <f t="shared" si="6"/>
        <v>4809.12</v>
      </c>
    </row>
    <row r="454" spans="1:19" x14ac:dyDescent="0.2">
      <c r="A454" s="13">
        <v>5407</v>
      </c>
      <c r="B454" s="15" t="s">
        <v>513</v>
      </c>
      <c r="C454" s="41">
        <v>43334</v>
      </c>
      <c r="D454" s="32" t="s">
        <v>114</v>
      </c>
      <c r="E454" s="46" t="s">
        <v>580</v>
      </c>
      <c r="F454" s="31">
        <v>830</v>
      </c>
      <c r="G454" s="32">
        <v>0</v>
      </c>
      <c r="H454" s="31">
        <v>0</v>
      </c>
      <c r="I454" s="31">
        <v>0</v>
      </c>
      <c r="J454" s="31">
        <v>0</v>
      </c>
      <c r="K454" s="32">
        <v>0</v>
      </c>
      <c r="L454" s="32">
        <v>0</v>
      </c>
      <c r="M454" s="32">
        <v>0</v>
      </c>
      <c r="N454" s="32">
        <v>86</v>
      </c>
      <c r="O454" s="32">
        <v>0</v>
      </c>
      <c r="P454" s="32">
        <v>0</v>
      </c>
      <c r="Q454" s="32">
        <v>916</v>
      </c>
      <c r="R454" s="32">
        <v>0</v>
      </c>
      <c r="S454" s="33">
        <f t="shared" si="6"/>
        <v>916</v>
      </c>
    </row>
    <row r="455" spans="1:19" x14ac:dyDescent="0.2">
      <c r="A455" s="11">
        <v>4655</v>
      </c>
      <c r="B455" s="16" t="s">
        <v>419</v>
      </c>
      <c r="C455" s="39">
        <v>38377</v>
      </c>
      <c r="D455" s="6" t="s">
        <v>278</v>
      </c>
      <c r="E455" s="45" t="s">
        <v>566</v>
      </c>
      <c r="F455" s="31">
        <v>4869.5</v>
      </c>
      <c r="G455" s="32">
        <v>0</v>
      </c>
      <c r="H455" s="31">
        <v>0</v>
      </c>
      <c r="I455" s="31">
        <v>0</v>
      </c>
      <c r="J455" s="31">
        <v>0</v>
      </c>
      <c r="K455" s="32">
        <v>0</v>
      </c>
      <c r="L455" s="32">
        <v>0</v>
      </c>
      <c r="M455" s="32">
        <v>0</v>
      </c>
      <c r="N455" s="32">
        <v>0</v>
      </c>
      <c r="O455" s="32">
        <v>0</v>
      </c>
      <c r="P455" s="32">
        <v>0</v>
      </c>
      <c r="Q455" s="32">
        <v>4869.5</v>
      </c>
      <c r="R455" s="32">
        <v>2518.4299999999998</v>
      </c>
      <c r="S455" s="33">
        <f t="shared" si="6"/>
        <v>2351.0700000000002</v>
      </c>
    </row>
    <row r="456" spans="1:19" x14ac:dyDescent="0.2">
      <c r="A456" s="11">
        <v>5006</v>
      </c>
      <c r="B456" s="16" t="s">
        <v>420</v>
      </c>
      <c r="C456" s="39">
        <v>40770</v>
      </c>
      <c r="D456" s="6" t="s">
        <v>590</v>
      </c>
      <c r="E456" s="45" t="s">
        <v>566</v>
      </c>
      <c r="F456" s="31">
        <v>3690.7</v>
      </c>
      <c r="G456" s="32">
        <v>0</v>
      </c>
      <c r="H456" s="31">
        <v>0</v>
      </c>
      <c r="I456" s="31">
        <v>0</v>
      </c>
      <c r="J456" s="31">
        <v>0</v>
      </c>
      <c r="K456" s="32">
        <v>0</v>
      </c>
      <c r="L456" s="32">
        <v>0</v>
      </c>
      <c r="M456" s="32">
        <v>0</v>
      </c>
      <c r="N456" s="32">
        <v>0</v>
      </c>
      <c r="O456" s="32">
        <v>0</v>
      </c>
      <c r="P456" s="32">
        <v>0</v>
      </c>
      <c r="Q456" s="32">
        <v>3690.7</v>
      </c>
      <c r="R456" s="32">
        <v>1512.16</v>
      </c>
      <c r="S456" s="33">
        <f t="shared" si="6"/>
        <v>2178.54</v>
      </c>
    </row>
    <row r="457" spans="1:19" x14ac:dyDescent="0.2">
      <c r="A457" s="11">
        <v>5005</v>
      </c>
      <c r="B457" s="16" t="s">
        <v>421</v>
      </c>
      <c r="C457" s="39">
        <v>40770</v>
      </c>
      <c r="D457" s="6" t="s">
        <v>590</v>
      </c>
      <c r="E457" s="45" t="s">
        <v>566</v>
      </c>
      <c r="F457" s="31">
        <v>3690.7</v>
      </c>
      <c r="G457" s="32">
        <v>0</v>
      </c>
      <c r="H457" s="31">
        <v>0</v>
      </c>
      <c r="I457" s="31">
        <v>0</v>
      </c>
      <c r="J457" s="31">
        <v>0</v>
      </c>
      <c r="K457" s="32">
        <v>0</v>
      </c>
      <c r="L457" s="32">
        <v>0</v>
      </c>
      <c r="M457" s="32">
        <v>0</v>
      </c>
      <c r="N457" s="32">
        <v>0</v>
      </c>
      <c r="O457" s="32">
        <v>0</v>
      </c>
      <c r="P457" s="32">
        <v>0</v>
      </c>
      <c r="Q457" s="32">
        <v>3690.7</v>
      </c>
      <c r="R457" s="32">
        <v>2437.16</v>
      </c>
      <c r="S457" s="33">
        <f t="shared" ref="S457:S520" si="7">SUM(Q457-R457)</f>
        <v>1253.54</v>
      </c>
    </row>
    <row r="458" spans="1:19" x14ac:dyDescent="0.2">
      <c r="A458" s="11">
        <v>4294</v>
      </c>
      <c r="B458" s="16" t="s">
        <v>422</v>
      </c>
      <c r="C458" s="39">
        <v>37032</v>
      </c>
      <c r="D458" s="6" t="s">
        <v>600</v>
      </c>
      <c r="E458" s="45" t="s">
        <v>578</v>
      </c>
      <c r="F458" s="31">
        <v>2080.7800000000002</v>
      </c>
      <c r="G458" s="32">
        <v>0</v>
      </c>
      <c r="H458" s="31">
        <v>0</v>
      </c>
      <c r="I458" s="31">
        <v>0</v>
      </c>
      <c r="J458" s="31">
        <v>0</v>
      </c>
      <c r="K458" s="32">
        <v>0</v>
      </c>
      <c r="L458" s="32">
        <v>0</v>
      </c>
      <c r="M458" s="32">
        <v>0</v>
      </c>
      <c r="N458" s="32">
        <v>0</v>
      </c>
      <c r="O458" s="32">
        <v>0</v>
      </c>
      <c r="P458" s="32">
        <v>0</v>
      </c>
      <c r="Q458" s="32">
        <v>2080.7800000000002</v>
      </c>
      <c r="R458" s="32">
        <v>702.49</v>
      </c>
      <c r="S458" s="33">
        <f t="shared" si="7"/>
        <v>1378.2900000000002</v>
      </c>
    </row>
    <row r="459" spans="1:19" x14ac:dyDescent="0.2">
      <c r="A459" s="12">
        <v>5192</v>
      </c>
      <c r="B459" s="17" t="s">
        <v>423</v>
      </c>
      <c r="C459" s="42">
        <v>42882</v>
      </c>
      <c r="D459" s="5" t="s">
        <v>21</v>
      </c>
      <c r="E459" s="48" t="s">
        <v>168</v>
      </c>
      <c r="F459" s="31">
        <v>1202.27</v>
      </c>
      <c r="G459" s="32">
        <v>0</v>
      </c>
      <c r="H459" s="31">
        <v>0</v>
      </c>
      <c r="I459" s="31">
        <v>419.8</v>
      </c>
      <c r="J459" s="31">
        <v>0</v>
      </c>
      <c r="K459" s="32">
        <v>0</v>
      </c>
      <c r="L459" s="32">
        <v>0</v>
      </c>
      <c r="M459" s="32">
        <v>0</v>
      </c>
      <c r="N459" s="32">
        <v>0</v>
      </c>
      <c r="O459" s="32">
        <v>0</v>
      </c>
      <c r="P459" s="32">
        <v>0</v>
      </c>
      <c r="Q459" s="32">
        <v>1622.07</v>
      </c>
      <c r="R459" s="32">
        <v>408.31</v>
      </c>
      <c r="S459" s="33">
        <f t="shared" si="7"/>
        <v>1213.76</v>
      </c>
    </row>
    <row r="460" spans="1:19" x14ac:dyDescent="0.2">
      <c r="A460" s="11">
        <v>316</v>
      </c>
      <c r="B460" s="16" t="s">
        <v>424</v>
      </c>
      <c r="C460" s="39">
        <v>31574</v>
      </c>
      <c r="D460" s="6" t="s">
        <v>624</v>
      </c>
      <c r="E460" s="45" t="s">
        <v>112</v>
      </c>
      <c r="F460" s="31">
        <v>2122.39</v>
      </c>
      <c r="G460" s="32">
        <v>829.17</v>
      </c>
      <c r="H460" s="31">
        <v>0</v>
      </c>
      <c r="I460" s="31">
        <v>190.8</v>
      </c>
      <c r="J460" s="31">
        <v>0</v>
      </c>
      <c r="K460" s="32">
        <v>0</v>
      </c>
      <c r="L460" s="32">
        <v>0</v>
      </c>
      <c r="M460" s="32">
        <v>0</v>
      </c>
      <c r="N460" s="32">
        <v>0</v>
      </c>
      <c r="O460" s="32">
        <v>0</v>
      </c>
      <c r="P460" s="32">
        <v>0</v>
      </c>
      <c r="Q460" s="32">
        <v>3142.36</v>
      </c>
      <c r="R460" s="32">
        <v>1127.78</v>
      </c>
      <c r="S460" s="33">
        <f t="shared" si="7"/>
        <v>2014.5800000000002</v>
      </c>
    </row>
    <row r="461" spans="1:19" x14ac:dyDescent="0.2">
      <c r="A461" s="11">
        <v>4721</v>
      </c>
      <c r="B461" s="16" t="s">
        <v>425</v>
      </c>
      <c r="C461" s="39">
        <v>38666</v>
      </c>
      <c r="D461" s="6" t="s">
        <v>605</v>
      </c>
      <c r="E461" s="45" t="s">
        <v>568</v>
      </c>
      <c r="F461" s="31">
        <v>1856.01</v>
      </c>
      <c r="G461" s="32">
        <v>493.96</v>
      </c>
      <c r="H461" s="31">
        <v>0</v>
      </c>
      <c r="I461" s="31">
        <v>0</v>
      </c>
      <c r="J461" s="31">
        <v>0</v>
      </c>
      <c r="K461" s="32">
        <v>0</v>
      </c>
      <c r="L461" s="32">
        <v>0</v>
      </c>
      <c r="M461" s="32">
        <v>0</v>
      </c>
      <c r="N461" s="32">
        <v>0</v>
      </c>
      <c r="O461" s="32">
        <v>0</v>
      </c>
      <c r="P461" s="32">
        <v>0</v>
      </c>
      <c r="Q461" s="32">
        <v>2349.9699999999998</v>
      </c>
      <c r="R461" s="32">
        <v>1093.55</v>
      </c>
      <c r="S461" s="33">
        <f t="shared" si="7"/>
        <v>1256.4199999999998</v>
      </c>
    </row>
    <row r="462" spans="1:19" x14ac:dyDescent="0.2">
      <c r="A462" s="11">
        <v>5080</v>
      </c>
      <c r="B462" s="16" t="s">
        <v>426</v>
      </c>
      <c r="C462" s="39">
        <v>41526</v>
      </c>
      <c r="D462" s="6" t="s">
        <v>590</v>
      </c>
      <c r="E462" s="45" t="s">
        <v>168</v>
      </c>
      <c r="F462" s="31">
        <v>3477.83</v>
      </c>
      <c r="G462" s="32">
        <v>0</v>
      </c>
      <c r="H462" s="31">
        <v>0</v>
      </c>
      <c r="I462" s="31">
        <v>0</v>
      </c>
      <c r="J462" s="31">
        <v>0</v>
      </c>
      <c r="K462" s="32">
        <v>0</v>
      </c>
      <c r="L462" s="32">
        <v>0</v>
      </c>
      <c r="M462" s="32">
        <v>0</v>
      </c>
      <c r="N462" s="32">
        <v>0</v>
      </c>
      <c r="O462" s="32">
        <v>0</v>
      </c>
      <c r="P462" s="32">
        <v>0</v>
      </c>
      <c r="Q462" s="32">
        <v>3477.83</v>
      </c>
      <c r="R462" s="32">
        <v>1540.72</v>
      </c>
      <c r="S462" s="33">
        <f t="shared" si="7"/>
        <v>1937.11</v>
      </c>
    </row>
    <row r="463" spans="1:19" x14ac:dyDescent="0.2">
      <c r="A463" s="11">
        <v>332</v>
      </c>
      <c r="B463" s="16" t="s">
        <v>427</v>
      </c>
      <c r="C463" s="39">
        <v>35125</v>
      </c>
      <c r="D463" s="6" t="s">
        <v>130</v>
      </c>
      <c r="E463" s="45" t="s">
        <v>168</v>
      </c>
      <c r="F463" s="31">
        <v>2935.39</v>
      </c>
      <c r="G463" s="32">
        <v>0</v>
      </c>
      <c r="H463" s="31">
        <v>0</v>
      </c>
      <c r="I463" s="31">
        <v>0</v>
      </c>
      <c r="J463" s="31">
        <v>0</v>
      </c>
      <c r="K463" s="32">
        <v>0</v>
      </c>
      <c r="L463" s="32">
        <v>0</v>
      </c>
      <c r="M463" s="32">
        <v>0</v>
      </c>
      <c r="N463" s="32">
        <v>0</v>
      </c>
      <c r="O463" s="32">
        <v>0</v>
      </c>
      <c r="P463" s="32">
        <v>0</v>
      </c>
      <c r="Q463" s="32">
        <v>2935.39</v>
      </c>
      <c r="R463" s="32">
        <v>1247.54</v>
      </c>
      <c r="S463" s="33">
        <f t="shared" si="7"/>
        <v>1687.85</v>
      </c>
    </row>
    <row r="464" spans="1:19" x14ac:dyDescent="0.2">
      <c r="A464" s="11">
        <v>247</v>
      </c>
      <c r="B464" s="16" t="s">
        <v>428</v>
      </c>
      <c r="C464" s="39">
        <v>33737</v>
      </c>
      <c r="D464" s="6" t="s">
        <v>160</v>
      </c>
      <c r="E464" s="45" t="s">
        <v>112</v>
      </c>
      <c r="F464" s="31">
        <v>5066.22</v>
      </c>
      <c r="G464" s="32">
        <v>1552.98</v>
      </c>
      <c r="H464" s="31">
        <v>0</v>
      </c>
      <c r="I464" s="31">
        <v>0</v>
      </c>
      <c r="J464" s="31">
        <v>0</v>
      </c>
      <c r="K464" s="32">
        <v>0</v>
      </c>
      <c r="L464" s="32">
        <v>0</v>
      </c>
      <c r="M464" s="32">
        <v>0</v>
      </c>
      <c r="N464" s="32">
        <v>0</v>
      </c>
      <c r="O464" s="32">
        <v>0</v>
      </c>
      <c r="P464" s="32">
        <v>0</v>
      </c>
      <c r="Q464" s="32">
        <v>6619.2</v>
      </c>
      <c r="R464" s="32">
        <v>2309.19</v>
      </c>
      <c r="S464" s="33">
        <f t="shared" si="7"/>
        <v>4310.01</v>
      </c>
    </row>
    <row r="465" spans="1:19" x14ac:dyDescent="0.2">
      <c r="A465" s="11">
        <v>336</v>
      </c>
      <c r="B465" s="16" t="s">
        <v>429</v>
      </c>
      <c r="C465" s="39">
        <v>31574</v>
      </c>
      <c r="D465" s="6" t="s">
        <v>160</v>
      </c>
      <c r="E465" s="45" t="s">
        <v>112</v>
      </c>
      <c r="F465" s="31">
        <v>5066.22</v>
      </c>
      <c r="G465" s="32">
        <v>2625.76</v>
      </c>
      <c r="H465" s="31">
        <v>0</v>
      </c>
      <c r="I465" s="31">
        <v>0</v>
      </c>
      <c r="J465" s="31">
        <v>0</v>
      </c>
      <c r="K465" s="32">
        <v>0</v>
      </c>
      <c r="L465" s="32">
        <v>0</v>
      </c>
      <c r="M465" s="32">
        <v>0</v>
      </c>
      <c r="N465" s="32">
        <v>0</v>
      </c>
      <c r="O465" s="32">
        <v>0</v>
      </c>
      <c r="P465" s="32">
        <v>0</v>
      </c>
      <c r="Q465" s="32">
        <v>7691.98</v>
      </c>
      <c r="R465" s="32">
        <v>1701.18</v>
      </c>
      <c r="S465" s="33">
        <f t="shared" si="7"/>
        <v>5990.7999999999993</v>
      </c>
    </row>
    <row r="466" spans="1:19" x14ac:dyDescent="0.2">
      <c r="A466" s="11">
        <v>161</v>
      </c>
      <c r="B466" s="16" t="s">
        <v>430</v>
      </c>
      <c r="C466" s="39">
        <v>35487</v>
      </c>
      <c r="D466" s="6" t="s">
        <v>608</v>
      </c>
      <c r="E466" s="45" t="s">
        <v>112</v>
      </c>
      <c r="F466" s="31">
        <v>3839.8</v>
      </c>
      <c r="G466" s="32">
        <v>540.75</v>
      </c>
      <c r="H466" s="31">
        <v>0</v>
      </c>
      <c r="I466" s="31">
        <v>572.4</v>
      </c>
      <c r="J466" s="31">
        <v>0</v>
      </c>
      <c r="K466" s="32">
        <v>0</v>
      </c>
      <c r="L466" s="32">
        <v>0</v>
      </c>
      <c r="M466" s="32">
        <v>0</v>
      </c>
      <c r="N466" s="32">
        <v>0</v>
      </c>
      <c r="O466" s="32">
        <v>0</v>
      </c>
      <c r="P466" s="32">
        <v>0</v>
      </c>
      <c r="Q466" s="32">
        <v>4952.95</v>
      </c>
      <c r="R466" s="32">
        <v>1952.1</v>
      </c>
      <c r="S466" s="33">
        <f t="shared" si="7"/>
        <v>3000.85</v>
      </c>
    </row>
    <row r="467" spans="1:19" x14ac:dyDescent="0.2">
      <c r="A467" s="11">
        <v>5017</v>
      </c>
      <c r="B467" s="16" t="s">
        <v>431</v>
      </c>
      <c r="C467" s="39">
        <v>40777</v>
      </c>
      <c r="D467" s="6" t="s">
        <v>590</v>
      </c>
      <c r="E467" s="45" t="s">
        <v>566</v>
      </c>
      <c r="F467" s="31">
        <v>3690.7</v>
      </c>
      <c r="G467" s="32">
        <v>0</v>
      </c>
      <c r="H467" s="31">
        <v>0</v>
      </c>
      <c r="I467" s="31">
        <v>0</v>
      </c>
      <c r="J467" s="31">
        <v>0</v>
      </c>
      <c r="K467" s="32">
        <v>0</v>
      </c>
      <c r="L467" s="32">
        <v>0</v>
      </c>
      <c r="M467" s="32">
        <v>0</v>
      </c>
      <c r="N467" s="32">
        <v>0</v>
      </c>
      <c r="O467" s="32">
        <v>0</v>
      </c>
      <c r="P467" s="32">
        <v>0</v>
      </c>
      <c r="Q467" s="32">
        <v>3690.7</v>
      </c>
      <c r="R467" s="32">
        <v>1541.65</v>
      </c>
      <c r="S467" s="33">
        <f t="shared" si="7"/>
        <v>2149.0499999999997</v>
      </c>
    </row>
    <row r="468" spans="1:19" x14ac:dyDescent="0.2">
      <c r="A468" s="11">
        <v>536</v>
      </c>
      <c r="B468" s="16" t="s">
        <v>432</v>
      </c>
      <c r="C468" s="39">
        <v>35867</v>
      </c>
      <c r="D468" s="6" t="s">
        <v>362</v>
      </c>
      <c r="E468" s="45" t="s">
        <v>568</v>
      </c>
      <c r="F468" s="31">
        <v>1856.01</v>
      </c>
      <c r="G468" s="32">
        <v>0</v>
      </c>
      <c r="H468" s="31">
        <v>0</v>
      </c>
      <c r="I468" s="31">
        <v>190.8</v>
      </c>
      <c r="J468" s="31">
        <v>0</v>
      </c>
      <c r="K468" s="32">
        <v>0</v>
      </c>
      <c r="L468" s="32">
        <v>0</v>
      </c>
      <c r="M468" s="32">
        <v>0</v>
      </c>
      <c r="N468" s="32">
        <v>0</v>
      </c>
      <c r="O468" s="32">
        <v>0</v>
      </c>
      <c r="P468" s="32">
        <v>0</v>
      </c>
      <c r="Q468" s="32">
        <v>2046.81</v>
      </c>
      <c r="R468" s="32">
        <v>184.21</v>
      </c>
      <c r="S468" s="33">
        <f t="shared" si="7"/>
        <v>1862.6</v>
      </c>
    </row>
    <row r="469" spans="1:19" x14ac:dyDescent="0.2">
      <c r="A469" s="11">
        <v>5176</v>
      </c>
      <c r="B469" s="16" t="s">
        <v>433</v>
      </c>
      <c r="C469" s="42">
        <v>42776</v>
      </c>
      <c r="D469" s="6" t="s">
        <v>21</v>
      </c>
      <c r="E469" s="45" t="s">
        <v>168</v>
      </c>
      <c r="F469" s="31">
        <v>1202.27</v>
      </c>
      <c r="G469" s="32">
        <v>0</v>
      </c>
      <c r="H469" s="31">
        <v>0</v>
      </c>
      <c r="I469" s="31">
        <v>190.8</v>
      </c>
      <c r="J469" s="31">
        <v>0</v>
      </c>
      <c r="K469" s="32">
        <v>0</v>
      </c>
      <c r="L469" s="32">
        <v>0</v>
      </c>
      <c r="M469" s="32">
        <v>0</v>
      </c>
      <c r="N469" s="32">
        <v>0</v>
      </c>
      <c r="O469" s="32">
        <v>0</v>
      </c>
      <c r="P469" s="32">
        <v>0</v>
      </c>
      <c r="Q469" s="32">
        <v>1393.07</v>
      </c>
      <c r="R469" s="32">
        <v>251.92</v>
      </c>
      <c r="S469" s="33">
        <f t="shared" si="7"/>
        <v>1141.1499999999999</v>
      </c>
    </row>
    <row r="470" spans="1:19" x14ac:dyDescent="0.2">
      <c r="A470" s="11">
        <v>4357</v>
      </c>
      <c r="B470" s="16" t="s">
        <v>434</v>
      </c>
      <c r="C470" s="39">
        <v>37032</v>
      </c>
      <c r="D470" s="6" t="s">
        <v>21</v>
      </c>
      <c r="E470" s="45" t="s">
        <v>112</v>
      </c>
      <c r="F470" s="31">
        <v>1353.95</v>
      </c>
      <c r="G470" s="32">
        <v>608.49</v>
      </c>
      <c r="H470" s="31">
        <v>0</v>
      </c>
      <c r="I470" s="31">
        <v>190.8</v>
      </c>
      <c r="J470" s="31">
        <v>0</v>
      </c>
      <c r="K470" s="32">
        <v>0</v>
      </c>
      <c r="L470" s="32">
        <v>0</v>
      </c>
      <c r="M470" s="32">
        <v>0</v>
      </c>
      <c r="N470" s="32">
        <v>0</v>
      </c>
      <c r="O470" s="32">
        <v>0</v>
      </c>
      <c r="P470" s="32">
        <v>0</v>
      </c>
      <c r="Q470" s="32">
        <v>2153.2399999999998</v>
      </c>
      <c r="R470" s="32">
        <v>1323.78</v>
      </c>
      <c r="S470" s="33">
        <f t="shared" si="7"/>
        <v>829.45999999999981</v>
      </c>
    </row>
    <row r="471" spans="1:19" x14ac:dyDescent="0.2">
      <c r="A471" s="21">
        <v>5349</v>
      </c>
      <c r="B471" s="9" t="s">
        <v>483</v>
      </c>
      <c r="C471" s="40">
        <v>43248</v>
      </c>
      <c r="D471" s="8" t="s">
        <v>114</v>
      </c>
      <c r="E471" s="46" t="s">
        <v>580</v>
      </c>
      <c r="F471" s="31">
        <v>830</v>
      </c>
      <c r="G471" s="32">
        <v>0</v>
      </c>
      <c r="H471" s="31">
        <v>0</v>
      </c>
      <c r="I471" s="31">
        <v>0</v>
      </c>
      <c r="J471" s="31">
        <v>0</v>
      </c>
      <c r="K471" s="32">
        <v>0</v>
      </c>
      <c r="L471" s="32">
        <v>0</v>
      </c>
      <c r="M471" s="32">
        <v>0</v>
      </c>
      <c r="N471" s="32">
        <v>86</v>
      </c>
      <c r="O471" s="32">
        <v>0</v>
      </c>
      <c r="P471" s="32">
        <v>0</v>
      </c>
      <c r="Q471" s="32">
        <v>916</v>
      </c>
      <c r="R471" s="32">
        <v>0</v>
      </c>
      <c r="S471" s="33">
        <f t="shared" si="7"/>
        <v>916</v>
      </c>
    </row>
    <row r="472" spans="1:19" x14ac:dyDescent="0.2">
      <c r="A472" s="13">
        <v>5405</v>
      </c>
      <c r="B472" s="15" t="s">
        <v>514</v>
      </c>
      <c r="C472" s="41">
        <v>43334</v>
      </c>
      <c r="D472" s="32" t="s">
        <v>114</v>
      </c>
      <c r="E472" s="46" t="s">
        <v>580</v>
      </c>
      <c r="F472" s="31">
        <v>830</v>
      </c>
      <c r="G472" s="32">
        <v>0</v>
      </c>
      <c r="H472" s="31">
        <v>0</v>
      </c>
      <c r="I472" s="31">
        <v>0</v>
      </c>
      <c r="J472" s="31">
        <v>0</v>
      </c>
      <c r="K472" s="32">
        <v>0</v>
      </c>
      <c r="L472" s="32">
        <v>0</v>
      </c>
      <c r="M472" s="32">
        <v>0</v>
      </c>
      <c r="N472" s="32">
        <v>86</v>
      </c>
      <c r="O472" s="32">
        <v>0</v>
      </c>
      <c r="P472" s="32">
        <v>0</v>
      </c>
      <c r="Q472" s="32">
        <v>916</v>
      </c>
      <c r="R472" s="32">
        <v>0</v>
      </c>
      <c r="S472" s="33">
        <f t="shared" si="7"/>
        <v>916</v>
      </c>
    </row>
    <row r="473" spans="1:19" x14ac:dyDescent="0.2">
      <c r="A473" s="11">
        <v>4299</v>
      </c>
      <c r="B473" s="16" t="s">
        <v>435</v>
      </c>
      <c r="C473" s="39">
        <v>37032</v>
      </c>
      <c r="D473" s="6" t="s">
        <v>130</v>
      </c>
      <c r="E473" s="45" t="s">
        <v>168</v>
      </c>
      <c r="F473" s="31">
        <v>2935.39</v>
      </c>
      <c r="G473" s="32">
        <v>0</v>
      </c>
      <c r="H473" s="31">
        <v>0</v>
      </c>
      <c r="I473" s="31">
        <v>0</v>
      </c>
      <c r="J473" s="31">
        <v>0</v>
      </c>
      <c r="K473" s="32">
        <v>0</v>
      </c>
      <c r="L473" s="32">
        <v>0</v>
      </c>
      <c r="M473" s="32">
        <v>0</v>
      </c>
      <c r="N473" s="32">
        <v>0</v>
      </c>
      <c r="O473" s="32">
        <v>0</v>
      </c>
      <c r="P473" s="32">
        <v>0</v>
      </c>
      <c r="Q473" s="32">
        <v>2935.39</v>
      </c>
      <c r="R473" s="32">
        <v>841.27</v>
      </c>
      <c r="S473" s="33">
        <f t="shared" si="7"/>
        <v>2094.12</v>
      </c>
    </row>
    <row r="474" spans="1:19" x14ac:dyDescent="0.2">
      <c r="A474" s="11">
        <v>286</v>
      </c>
      <c r="B474" s="16" t="s">
        <v>436</v>
      </c>
      <c r="C474" s="39">
        <v>34603</v>
      </c>
      <c r="D474" s="6" t="s">
        <v>362</v>
      </c>
      <c r="E474" s="45" t="s">
        <v>112</v>
      </c>
      <c r="F474" s="31">
        <v>2474.69</v>
      </c>
      <c r="G474" s="32">
        <v>306.69</v>
      </c>
      <c r="H474" s="31">
        <v>0</v>
      </c>
      <c r="I474" s="31">
        <v>190.8</v>
      </c>
      <c r="J474" s="31">
        <v>0</v>
      </c>
      <c r="K474" s="32">
        <v>0</v>
      </c>
      <c r="L474" s="32">
        <v>0</v>
      </c>
      <c r="M474" s="32">
        <v>0</v>
      </c>
      <c r="N474" s="32">
        <v>0</v>
      </c>
      <c r="O474" s="32">
        <v>0</v>
      </c>
      <c r="P474" s="32">
        <v>0</v>
      </c>
      <c r="Q474" s="32">
        <v>2972.18</v>
      </c>
      <c r="R474" s="32">
        <v>650.29999999999995</v>
      </c>
      <c r="S474" s="33">
        <f t="shared" si="7"/>
        <v>2321.88</v>
      </c>
    </row>
    <row r="475" spans="1:19" x14ac:dyDescent="0.2">
      <c r="A475" s="11">
        <v>133</v>
      </c>
      <c r="B475" s="16" t="s">
        <v>437</v>
      </c>
      <c r="C475" s="39">
        <v>30590</v>
      </c>
      <c r="D475" s="6" t="s">
        <v>616</v>
      </c>
      <c r="E475" s="45" t="s">
        <v>112</v>
      </c>
      <c r="F475" s="33">
        <v>7809.71</v>
      </c>
      <c r="G475" s="32">
        <v>762.1</v>
      </c>
      <c r="H475" s="31">
        <v>0</v>
      </c>
      <c r="I475" s="31">
        <v>0</v>
      </c>
      <c r="J475" s="31">
        <v>0</v>
      </c>
      <c r="K475" s="32">
        <v>0</v>
      </c>
      <c r="L475" s="32">
        <v>0</v>
      </c>
      <c r="M475" s="32">
        <v>0</v>
      </c>
      <c r="N475" s="32">
        <v>0</v>
      </c>
      <c r="O475" s="32">
        <v>0</v>
      </c>
      <c r="P475" s="32">
        <v>0</v>
      </c>
      <c r="Q475" s="32">
        <v>8571.81</v>
      </c>
      <c r="R475" s="32">
        <v>2618.1999999999998</v>
      </c>
      <c r="S475" s="33">
        <f t="shared" si="7"/>
        <v>5953.61</v>
      </c>
    </row>
    <row r="476" spans="1:19" x14ac:dyDescent="0.2">
      <c r="A476" s="11">
        <v>4649</v>
      </c>
      <c r="B476" s="16" t="s">
        <v>438</v>
      </c>
      <c r="C476" s="39">
        <v>38315</v>
      </c>
      <c r="D476" s="6" t="s">
        <v>588</v>
      </c>
      <c r="E476" s="45" t="s">
        <v>112</v>
      </c>
      <c r="F476" s="31">
        <v>1614.86</v>
      </c>
      <c r="G476" s="32">
        <v>139.06</v>
      </c>
      <c r="H476" s="31">
        <v>0</v>
      </c>
      <c r="I476" s="31">
        <v>0</v>
      </c>
      <c r="J476" s="31">
        <v>0</v>
      </c>
      <c r="K476" s="32">
        <v>0</v>
      </c>
      <c r="L476" s="32">
        <v>0</v>
      </c>
      <c r="M476" s="32">
        <v>0</v>
      </c>
      <c r="N476" s="32">
        <v>0</v>
      </c>
      <c r="O476" s="32">
        <v>0</v>
      </c>
      <c r="P476" s="32">
        <v>0</v>
      </c>
      <c r="Q476" s="32">
        <v>1753.92</v>
      </c>
      <c r="R476" s="32">
        <v>908.79</v>
      </c>
      <c r="S476" s="33">
        <f t="shared" si="7"/>
        <v>845.13000000000011</v>
      </c>
    </row>
    <row r="477" spans="1:19" x14ac:dyDescent="0.2">
      <c r="A477" s="11">
        <v>284</v>
      </c>
      <c r="B477" s="16" t="s">
        <v>439</v>
      </c>
      <c r="C477" s="39">
        <v>34516</v>
      </c>
      <c r="D477" s="6" t="s">
        <v>160</v>
      </c>
      <c r="E477" s="45" t="s">
        <v>112</v>
      </c>
      <c r="F477" s="31">
        <v>5066.22</v>
      </c>
      <c r="G477" s="32">
        <v>1313.74</v>
      </c>
      <c r="H477" s="31">
        <v>0</v>
      </c>
      <c r="I477" s="31">
        <v>0</v>
      </c>
      <c r="J477" s="31">
        <v>0</v>
      </c>
      <c r="K477" s="32">
        <v>0</v>
      </c>
      <c r="L477" s="32">
        <v>3000</v>
      </c>
      <c r="M477" s="32">
        <v>0</v>
      </c>
      <c r="N477" s="32">
        <v>0</v>
      </c>
      <c r="O477" s="32">
        <v>0</v>
      </c>
      <c r="P477" s="32">
        <v>0</v>
      </c>
      <c r="Q477" s="32">
        <v>9379.9599999999991</v>
      </c>
      <c r="R477" s="32">
        <v>3149.89</v>
      </c>
      <c r="S477" s="33">
        <f t="shared" si="7"/>
        <v>6230.07</v>
      </c>
    </row>
    <row r="478" spans="1:19" x14ac:dyDescent="0.2">
      <c r="A478" s="13">
        <v>5389</v>
      </c>
      <c r="B478" s="15" t="s">
        <v>502</v>
      </c>
      <c r="C478" s="41">
        <v>43297</v>
      </c>
      <c r="D478" s="32" t="s">
        <v>216</v>
      </c>
      <c r="E478" s="47" t="s">
        <v>168</v>
      </c>
      <c r="F478" s="31">
        <v>1884.62</v>
      </c>
      <c r="G478" s="32">
        <v>0</v>
      </c>
      <c r="H478" s="31">
        <v>0</v>
      </c>
      <c r="I478" s="31">
        <v>0</v>
      </c>
      <c r="J478" s="31">
        <v>0</v>
      </c>
      <c r="K478" s="32">
        <v>0</v>
      </c>
      <c r="L478" s="32">
        <v>0</v>
      </c>
      <c r="M478" s="32">
        <v>0</v>
      </c>
      <c r="N478" s="32">
        <v>0</v>
      </c>
      <c r="O478" s="32">
        <v>0</v>
      </c>
      <c r="P478" s="32">
        <v>0</v>
      </c>
      <c r="Q478" s="32">
        <v>1884.62</v>
      </c>
      <c r="R478" s="32">
        <v>304.68</v>
      </c>
      <c r="S478" s="33">
        <f t="shared" si="7"/>
        <v>1579.9399999999998</v>
      </c>
    </row>
    <row r="479" spans="1:19" x14ac:dyDescent="0.2">
      <c r="A479" s="11">
        <v>681</v>
      </c>
      <c r="B479" s="16" t="s">
        <v>440</v>
      </c>
      <c r="C479" s="39">
        <v>36241</v>
      </c>
      <c r="D479" s="6" t="s">
        <v>602</v>
      </c>
      <c r="E479" s="45" t="s">
        <v>576</v>
      </c>
      <c r="F479" s="31">
        <v>4550.54</v>
      </c>
      <c r="G479" s="32">
        <v>0</v>
      </c>
      <c r="H479" s="33">
        <v>0</v>
      </c>
      <c r="I479" s="33">
        <v>0</v>
      </c>
      <c r="J479" s="33">
        <v>0</v>
      </c>
      <c r="K479" s="32">
        <v>0</v>
      </c>
      <c r="L479" s="32">
        <v>0</v>
      </c>
      <c r="M479" s="32">
        <v>0</v>
      </c>
      <c r="N479" s="32">
        <v>0</v>
      </c>
      <c r="O479" s="32">
        <v>0</v>
      </c>
      <c r="P479" s="32">
        <v>0</v>
      </c>
      <c r="Q479" s="32">
        <v>4550.54</v>
      </c>
      <c r="R479" s="32">
        <v>760.01</v>
      </c>
      <c r="S479" s="33">
        <f t="shared" si="7"/>
        <v>3790.5299999999997</v>
      </c>
    </row>
    <row r="480" spans="1:19" x14ac:dyDescent="0.2">
      <c r="A480" s="12">
        <v>5290</v>
      </c>
      <c r="B480" s="9" t="s">
        <v>99</v>
      </c>
      <c r="C480" s="42">
        <v>43066</v>
      </c>
      <c r="D480" s="5" t="s">
        <v>114</v>
      </c>
      <c r="E480" s="46" t="s">
        <v>580</v>
      </c>
      <c r="F480" s="31">
        <v>830</v>
      </c>
      <c r="G480" s="32">
        <v>0</v>
      </c>
      <c r="H480" s="31">
        <v>0</v>
      </c>
      <c r="I480" s="31">
        <v>0</v>
      </c>
      <c r="J480" s="31">
        <v>0</v>
      </c>
      <c r="K480" s="32">
        <v>0</v>
      </c>
      <c r="L480" s="32">
        <v>0</v>
      </c>
      <c r="M480" s="32">
        <v>0</v>
      </c>
      <c r="N480" s="32">
        <v>86</v>
      </c>
      <c r="O480" s="32">
        <v>0</v>
      </c>
      <c r="P480" s="32">
        <v>0</v>
      </c>
      <c r="Q480" s="32">
        <v>916</v>
      </c>
      <c r="R480" s="32">
        <v>0</v>
      </c>
      <c r="S480" s="33">
        <f t="shared" si="7"/>
        <v>916</v>
      </c>
    </row>
    <row r="481" spans="1:19" x14ac:dyDescent="0.2">
      <c r="A481" s="11">
        <v>4521</v>
      </c>
      <c r="B481" s="16" t="s">
        <v>441</v>
      </c>
      <c r="C481" s="39">
        <v>37412</v>
      </c>
      <c r="D481" s="6" t="s">
        <v>362</v>
      </c>
      <c r="E481" s="45" t="s">
        <v>168</v>
      </c>
      <c r="F481" s="31">
        <v>2241.4</v>
      </c>
      <c r="G481" s="32">
        <v>0</v>
      </c>
      <c r="H481" s="31">
        <v>0</v>
      </c>
      <c r="I481" s="31">
        <v>617.74</v>
      </c>
      <c r="J481" s="31">
        <v>0</v>
      </c>
      <c r="K481" s="32">
        <v>0</v>
      </c>
      <c r="L481" s="32">
        <v>0</v>
      </c>
      <c r="M481" s="32">
        <v>0</v>
      </c>
      <c r="N481" s="32">
        <v>0</v>
      </c>
      <c r="O481" s="32">
        <v>0</v>
      </c>
      <c r="P481" s="32">
        <v>0</v>
      </c>
      <c r="Q481" s="32">
        <v>2859.14</v>
      </c>
      <c r="R481" s="32">
        <v>1406.24</v>
      </c>
      <c r="S481" s="33">
        <f t="shared" si="7"/>
        <v>1452.8999999999999</v>
      </c>
    </row>
    <row r="482" spans="1:19" x14ac:dyDescent="0.2">
      <c r="A482" s="11">
        <v>5173</v>
      </c>
      <c r="B482" s="16" t="s">
        <v>442</v>
      </c>
      <c r="C482" s="42">
        <v>42767</v>
      </c>
      <c r="D482" s="6" t="s">
        <v>583</v>
      </c>
      <c r="E482" s="45" t="s">
        <v>168</v>
      </c>
      <c r="F482" s="31">
        <v>1202.27</v>
      </c>
      <c r="G482" s="32">
        <v>0</v>
      </c>
      <c r="H482" s="31">
        <v>0</v>
      </c>
      <c r="I482" s="31">
        <v>0</v>
      </c>
      <c r="J482" s="31">
        <v>0</v>
      </c>
      <c r="K482" s="32">
        <v>0</v>
      </c>
      <c r="L482" s="32">
        <v>0</v>
      </c>
      <c r="M482" s="32">
        <v>0</v>
      </c>
      <c r="N482" s="32">
        <v>0</v>
      </c>
      <c r="O482" s="32">
        <v>0</v>
      </c>
      <c r="P482" s="32">
        <v>0</v>
      </c>
      <c r="Q482" s="32">
        <v>1202.27</v>
      </c>
      <c r="R482" s="32">
        <v>173.32</v>
      </c>
      <c r="S482" s="33">
        <f t="shared" si="7"/>
        <v>1028.95</v>
      </c>
    </row>
    <row r="483" spans="1:19" x14ac:dyDescent="0.2">
      <c r="A483" s="12">
        <v>5250</v>
      </c>
      <c r="B483" s="9" t="s">
        <v>100</v>
      </c>
      <c r="C483" s="42">
        <v>42919</v>
      </c>
      <c r="D483" s="5" t="s">
        <v>114</v>
      </c>
      <c r="E483" s="46" t="s">
        <v>580</v>
      </c>
      <c r="F483" s="31">
        <v>830</v>
      </c>
      <c r="G483" s="32">
        <v>0</v>
      </c>
      <c r="H483" s="31">
        <v>0</v>
      </c>
      <c r="I483" s="31">
        <v>0</v>
      </c>
      <c r="J483" s="31">
        <v>0</v>
      </c>
      <c r="K483" s="32">
        <v>0</v>
      </c>
      <c r="L483" s="32">
        <v>0</v>
      </c>
      <c r="M483" s="32">
        <v>0</v>
      </c>
      <c r="N483" s="32">
        <v>86</v>
      </c>
      <c r="O483" s="32">
        <v>0</v>
      </c>
      <c r="P483" s="32">
        <v>0</v>
      </c>
      <c r="Q483" s="32">
        <v>916</v>
      </c>
      <c r="R483" s="32">
        <v>0</v>
      </c>
      <c r="S483" s="33">
        <f t="shared" si="7"/>
        <v>916</v>
      </c>
    </row>
    <row r="484" spans="1:19" x14ac:dyDescent="0.2">
      <c r="A484" s="21">
        <v>5314</v>
      </c>
      <c r="B484" s="9" t="s">
        <v>443</v>
      </c>
      <c r="C484" s="42">
        <v>43138</v>
      </c>
      <c r="D484" s="5" t="s">
        <v>114</v>
      </c>
      <c r="E484" s="46" t="s">
        <v>580</v>
      </c>
      <c r="F484" s="31">
        <v>830</v>
      </c>
      <c r="G484" s="32">
        <v>0</v>
      </c>
      <c r="H484" s="31">
        <v>0</v>
      </c>
      <c r="I484" s="31">
        <v>0</v>
      </c>
      <c r="J484" s="31">
        <v>0</v>
      </c>
      <c r="K484" s="32">
        <v>0</v>
      </c>
      <c r="L484" s="32">
        <v>0</v>
      </c>
      <c r="M484" s="32">
        <v>0</v>
      </c>
      <c r="N484" s="32">
        <v>86</v>
      </c>
      <c r="O484" s="32">
        <v>0</v>
      </c>
      <c r="P484" s="32">
        <v>0</v>
      </c>
      <c r="Q484" s="32">
        <v>916</v>
      </c>
      <c r="R484" s="32">
        <v>0</v>
      </c>
      <c r="S484" s="33">
        <f t="shared" si="7"/>
        <v>916</v>
      </c>
    </row>
    <row r="485" spans="1:19" x14ac:dyDescent="0.2">
      <c r="A485" s="12">
        <v>5258</v>
      </c>
      <c r="B485" s="9" t="s">
        <v>101</v>
      </c>
      <c r="C485" s="42">
        <v>42933</v>
      </c>
      <c r="D485" s="5" t="s">
        <v>111</v>
      </c>
      <c r="E485" s="48" t="s">
        <v>112</v>
      </c>
      <c r="F485" s="31">
        <v>2122.39</v>
      </c>
      <c r="G485" s="32">
        <v>0</v>
      </c>
      <c r="H485" s="31">
        <v>0</v>
      </c>
      <c r="I485" s="31">
        <v>0</v>
      </c>
      <c r="J485" s="31">
        <v>0</v>
      </c>
      <c r="K485" s="32">
        <v>0</v>
      </c>
      <c r="L485" s="32">
        <v>0</v>
      </c>
      <c r="M485" s="32">
        <v>0</v>
      </c>
      <c r="N485" s="32">
        <v>0</v>
      </c>
      <c r="O485" s="32">
        <v>0</v>
      </c>
      <c r="P485" s="32">
        <v>0</v>
      </c>
      <c r="Q485" s="32">
        <v>2122.39</v>
      </c>
      <c r="R485" s="32">
        <v>198.06</v>
      </c>
      <c r="S485" s="33">
        <f t="shared" si="7"/>
        <v>1924.33</v>
      </c>
    </row>
    <row r="486" spans="1:19" x14ac:dyDescent="0.2">
      <c r="A486" s="12">
        <v>5242</v>
      </c>
      <c r="B486" s="9" t="s">
        <v>102</v>
      </c>
      <c r="C486" s="42">
        <v>42908</v>
      </c>
      <c r="D486" s="5" t="s">
        <v>114</v>
      </c>
      <c r="E486" s="46" t="s">
        <v>580</v>
      </c>
      <c r="F486" s="31">
        <v>830</v>
      </c>
      <c r="G486" s="32">
        <v>0</v>
      </c>
      <c r="H486" s="31">
        <v>0</v>
      </c>
      <c r="I486" s="31">
        <v>0</v>
      </c>
      <c r="J486" s="31">
        <v>0</v>
      </c>
      <c r="K486" s="32">
        <v>0</v>
      </c>
      <c r="L486" s="32">
        <v>0</v>
      </c>
      <c r="M486" s="32">
        <v>0</v>
      </c>
      <c r="N486" s="32">
        <v>86</v>
      </c>
      <c r="O486" s="32">
        <v>0</v>
      </c>
      <c r="P486" s="32">
        <v>0</v>
      </c>
      <c r="Q486" s="32">
        <v>916</v>
      </c>
      <c r="R486" s="32">
        <v>0</v>
      </c>
      <c r="S486" s="33">
        <f t="shared" si="7"/>
        <v>916</v>
      </c>
    </row>
    <row r="487" spans="1:19" x14ac:dyDescent="0.2">
      <c r="A487" s="11">
        <v>4667</v>
      </c>
      <c r="B487" s="16" t="s">
        <v>444</v>
      </c>
      <c r="C487" s="39">
        <v>38454</v>
      </c>
      <c r="D487" s="6" t="s">
        <v>584</v>
      </c>
      <c r="E487" s="45" t="s">
        <v>168</v>
      </c>
      <c r="F487" s="31">
        <v>2241.4</v>
      </c>
      <c r="G487" s="32">
        <v>0</v>
      </c>
      <c r="H487" s="31">
        <v>0</v>
      </c>
      <c r="I487" s="31">
        <v>0</v>
      </c>
      <c r="J487" s="31">
        <v>0</v>
      </c>
      <c r="K487" s="32">
        <v>0</v>
      </c>
      <c r="L487" s="32">
        <v>0</v>
      </c>
      <c r="M487" s="32">
        <v>0</v>
      </c>
      <c r="N487" s="32">
        <v>0</v>
      </c>
      <c r="O487" s="32">
        <v>0</v>
      </c>
      <c r="P487" s="32">
        <v>2241.4</v>
      </c>
      <c r="Q487" s="32">
        <v>4482.8</v>
      </c>
      <c r="R487" s="32">
        <v>1002.94</v>
      </c>
      <c r="S487" s="33">
        <f t="shared" si="7"/>
        <v>3479.86</v>
      </c>
    </row>
    <row r="488" spans="1:19" x14ac:dyDescent="0.2">
      <c r="A488" s="11">
        <v>5113</v>
      </c>
      <c r="B488" s="16" t="s">
        <v>445</v>
      </c>
      <c r="C488" s="39">
        <v>42326</v>
      </c>
      <c r="D488" s="6" t="s">
        <v>598</v>
      </c>
      <c r="E488" s="45" t="s">
        <v>168</v>
      </c>
      <c r="F488" s="32">
        <v>1433.95</v>
      </c>
      <c r="G488" s="32">
        <v>0</v>
      </c>
      <c r="H488" s="31">
        <v>0</v>
      </c>
      <c r="I488" s="31">
        <v>190.8</v>
      </c>
      <c r="J488" s="31">
        <v>0</v>
      </c>
      <c r="K488" s="32">
        <v>0</v>
      </c>
      <c r="L488" s="32">
        <v>0</v>
      </c>
      <c r="M488" s="32">
        <v>0</v>
      </c>
      <c r="N488" s="32">
        <v>0</v>
      </c>
      <c r="O488" s="32">
        <v>0</v>
      </c>
      <c r="P488" s="32">
        <v>0</v>
      </c>
      <c r="Q488" s="32">
        <v>1624.75</v>
      </c>
      <c r="R488" s="32">
        <v>772.1</v>
      </c>
      <c r="S488" s="33">
        <f t="shared" si="7"/>
        <v>852.65</v>
      </c>
    </row>
    <row r="489" spans="1:19" x14ac:dyDescent="0.2">
      <c r="A489" s="18">
        <v>5437</v>
      </c>
      <c r="B489" s="8" t="s">
        <v>554</v>
      </c>
      <c r="C489" s="40">
        <v>43361</v>
      </c>
      <c r="D489" s="32" t="s">
        <v>21</v>
      </c>
      <c r="E489" s="47" t="s">
        <v>168</v>
      </c>
      <c r="F489" s="32">
        <v>520.98</v>
      </c>
      <c r="G489" s="32">
        <v>0</v>
      </c>
      <c r="H489" s="31">
        <v>0</v>
      </c>
      <c r="I489" s="31">
        <v>82.68</v>
      </c>
      <c r="J489" s="31">
        <v>0</v>
      </c>
      <c r="K489" s="32">
        <v>0</v>
      </c>
      <c r="L489" s="32">
        <v>0</v>
      </c>
      <c r="M489" s="32">
        <v>0</v>
      </c>
      <c r="N489" s="32">
        <v>0</v>
      </c>
      <c r="O489" s="32">
        <v>0</v>
      </c>
      <c r="P489" s="32">
        <v>0</v>
      </c>
      <c r="Q489" s="32">
        <v>603.66</v>
      </c>
      <c r="R489" s="32">
        <v>48.29</v>
      </c>
      <c r="S489" s="33">
        <f t="shared" si="7"/>
        <v>555.37</v>
      </c>
    </row>
    <row r="490" spans="1:19" x14ac:dyDescent="0.2">
      <c r="A490" s="11">
        <v>32</v>
      </c>
      <c r="B490" s="16" t="s">
        <v>446</v>
      </c>
      <c r="C490" s="39">
        <v>31778</v>
      </c>
      <c r="D490" s="6" t="s">
        <v>160</v>
      </c>
      <c r="E490" s="45" t="s">
        <v>112</v>
      </c>
      <c r="F490" s="32">
        <v>5066.22</v>
      </c>
      <c r="G490" s="32">
        <v>2625.76</v>
      </c>
      <c r="H490" s="32">
        <v>0</v>
      </c>
      <c r="I490" s="32">
        <v>0</v>
      </c>
      <c r="J490" s="32">
        <v>0</v>
      </c>
      <c r="K490" s="32">
        <v>0</v>
      </c>
      <c r="L490" s="32">
        <v>0</v>
      </c>
      <c r="M490" s="32">
        <v>0</v>
      </c>
      <c r="N490" s="32">
        <v>0</v>
      </c>
      <c r="O490" s="32">
        <v>0</v>
      </c>
      <c r="P490" s="32">
        <v>7691.98</v>
      </c>
      <c r="Q490" s="32">
        <v>15383.96</v>
      </c>
      <c r="R490" s="32">
        <v>4889.47</v>
      </c>
      <c r="S490" s="33">
        <f t="shared" si="7"/>
        <v>10494.489999999998</v>
      </c>
    </row>
    <row r="491" spans="1:19" x14ac:dyDescent="0.2">
      <c r="A491" s="18">
        <v>598</v>
      </c>
      <c r="B491" s="9" t="s">
        <v>10</v>
      </c>
      <c r="C491" s="40">
        <v>33360</v>
      </c>
      <c r="D491" s="8" t="s">
        <v>503</v>
      </c>
      <c r="E491" s="46" t="s">
        <v>577</v>
      </c>
      <c r="F491" s="32">
        <v>1353.95</v>
      </c>
      <c r="G491" s="32">
        <v>797.42</v>
      </c>
      <c r="H491" s="32">
        <v>0</v>
      </c>
      <c r="I491" s="32">
        <v>0</v>
      </c>
      <c r="J491" s="32">
        <v>0</v>
      </c>
      <c r="K491" s="32">
        <v>0</v>
      </c>
      <c r="L491" s="32">
        <v>0</v>
      </c>
      <c r="M491" s="32">
        <v>0</v>
      </c>
      <c r="N491" s="32">
        <v>0</v>
      </c>
      <c r="O491" s="32">
        <v>0</v>
      </c>
      <c r="P491" s="32">
        <v>0</v>
      </c>
      <c r="Q491" s="32">
        <v>2151.37</v>
      </c>
      <c r="R491" s="32">
        <v>1268.8699999999999</v>
      </c>
      <c r="S491" s="33">
        <f t="shared" si="7"/>
        <v>882.5</v>
      </c>
    </row>
    <row r="492" spans="1:19" x14ac:dyDescent="0.2">
      <c r="A492" s="11">
        <v>696</v>
      </c>
      <c r="B492" s="16" t="s">
        <v>447</v>
      </c>
      <c r="C492" s="39">
        <v>36220</v>
      </c>
      <c r="D492" s="6" t="s">
        <v>600</v>
      </c>
      <c r="E492" s="45" t="s">
        <v>112</v>
      </c>
      <c r="F492" s="32">
        <v>1614.86</v>
      </c>
      <c r="G492" s="32">
        <v>948.32</v>
      </c>
      <c r="H492" s="32">
        <v>0</v>
      </c>
      <c r="I492" s="32">
        <v>0</v>
      </c>
      <c r="J492" s="32">
        <v>0</v>
      </c>
      <c r="K492" s="32">
        <v>0</v>
      </c>
      <c r="L492" s="32">
        <v>743.36</v>
      </c>
      <c r="M492" s="32">
        <v>0</v>
      </c>
      <c r="N492" s="32">
        <v>0</v>
      </c>
      <c r="O492" s="32">
        <v>0</v>
      </c>
      <c r="P492" s="32">
        <v>0</v>
      </c>
      <c r="Q492" s="32">
        <v>3306.54</v>
      </c>
      <c r="R492" s="32">
        <v>1390.2</v>
      </c>
      <c r="S492" s="33">
        <f t="shared" si="7"/>
        <v>1916.34</v>
      </c>
    </row>
    <row r="493" spans="1:19" x14ac:dyDescent="0.2">
      <c r="A493" s="11">
        <v>7</v>
      </c>
      <c r="B493" s="16" t="s">
        <v>448</v>
      </c>
      <c r="C493" s="39">
        <v>33359</v>
      </c>
      <c r="D493" s="6" t="s">
        <v>585</v>
      </c>
      <c r="E493" s="45" t="s">
        <v>112</v>
      </c>
      <c r="F493" s="32">
        <v>1614.86</v>
      </c>
      <c r="G493" s="32">
        <v>1299.4100000000001</v>
      </c>
      <c r="H493" s="32">
        <v>0</v>
      </c>
      <c r="I493" s="32">
        <v>0</v>
      </c>
      <c r="J493" s="32">
        <v>971.42</v>
      </c>
      <c r="K493" s="32">
        <v>0</v>
      </c>
      <c r="L493" s="32">
        <v>0</v>
      </c>
      <c r="M493" s="32">
        <v>0</v>
      </c>
      <c r="N493" s="32">
        <v>0</v>
      </c>
      <c r="O493" s="32">
        <v>270</v>
      </c>
      <c r="P493" s="32">
        <v>2914.27</v>
      </c>
      <c r="Q493" s="32">
        <v>7069.96</v>
      </c>
      <c r="R493" s="32">
        <v>1254.8</v>
      </c>
      <c r="S493" s="33">
        <f t="shared" si="7"/>
        <v>5815.16</v>
      </c>
    </row>
    <row r="494" spans="1:19" x14ac:dyDescent="0.2">
      <c r="A494" s="11">
        <v>423</v>
      </c>
      <c r="B494" s="16" t="s">
        <v>449</v>
      </c>
      <c r="C494" s="39">
        <v>34821</v>
      </c>
      <c r="D494" s="6" t="s">
        <v>21</v>
      </c>
      <c r="E494" s="45" t="s">
        <v>112</v>
      </c>
      <c r="F494" s="32">
        <v>857.5</v>
      </c>
      <c r="G494" s="32">
        <v>692.97</v>
      </c>
      <c r="H494" s="32">
        <v>0</v>
      </c>
      <c r="I494" s="32">
        <v>120.84</v>
      </c>
      <c r="J494" s="32">
        <v>0</v>
      </c>
      <c r="K494" s="32">
        <v>0</v>
      </c>
      <c r="L494" s="32">
        <v>0</v>
      </c>
      <c r="M494" s="32">
        <v>0</v>
      </c>
      <c r="N494" s="32">
        <v>0</v>
      </c>
      <c r="O494" s="32">
        <v>0</v>
      </c>
      <c r="P494" s="32">
        <v>0</v>
      </c>
      <c r="Q494" s="32">
        <v>1671.31</v>
      </c>
      <c r="R494" s="32">
        <v>1029.22</v>
      </c>
      <c r="S494" s="33">
        <f t="shared" si="7"/>
        <v>642.08999999999992</v>
      </c>
    </row>
    <row r="495" spans="1:19" x14ac:dyDescent="0.2">
      <c r="A495" s="18">
        <v>5403</v>
      </c>
      <c r="B495" s="8" t="s">
        <v>11</v>
      </c>
      <c r="C495" s="40">
        <v>43311</v>
      </c>
      <c r="D495" s="8" t="s">
        <v>476</v>
      </c>
      <c r="E495" s="46" t="s">
        <v>574</v>
      </c>
      <c r="F495" s="32">
        <v>10000</v>
      </c>
      <c r="G495" s="32">
        <v>0</v>
      </c>
      <c r="H495" s="32">
        <v>0</v>
      </c>
      <c r="I495" s="32">
        <v>0</v>
      </c>
      <c r="J495" s="32">
        <v>0</v>
      </c>
      <c r="K495" s="32">
        <v>0</v>
      </c>
      <c r="L495" s="32">
        <v>0</v>
      </c>
      <c r="M495" s="32">
        <v>0</v>
      </c>
      <c r="N495" s="32">
        <v>0</v>
      </c>
      <c r="O495" s="32">
        <v>0</v>
      </c>
      <c r="P495" s="32">
        <v>0</v>
      </c>
      <c r="Q495" s="32">
        <v>10000</v>
      </c>
      <c r="R495" s="32">
        <v>2330.89</v>
      </c>
      <c r="S495" s="33">
        <f t="shared" si="7"/>
        <v>7669.1100000000006</v>
      </c>
    </row>
    <row r="496" spans="1:19" x14ac:dyDescent="0.2">
      <c r="A496" s="21">
        <v>1034</v>
      </c>
      <c r="B496" s="9" t="s">
        <v>103</v>
      </c>
      <c r="C496" s="40">
        <v>40582</v>
      </c>
      <c r="D496" s="8" t="s">
        <v>475</v>
      </c>
      <c r="E496" s="46" t="s">
        <v>580</v>
      </c>
      <c r="F496" s="32">
        <v>0</v>
      </c>
      <c r="G496" s="32">
        <v>0</v>
      </c>
      <c r="H496" s="32">
        <v>0</v>
      </c>
      <c r="I496" s="32">
        <v>0</v>
      </c>
      <c r="J496" s="32">
        <v>0</v>
      </c>
      <c r="K496" s="32">
        <v>0</v>
      </c>
      <c r="L496" s="32">
        <v>3500</v>
      </c>
      <c r="M496" s="32">
        <v>0</v>
      </c>
      <c r="N496" s="32">
        <v>0</v>
      </c>
      <c r="O496" s="32">
        <v>0</v>
      </c>
      <c r="P496" s="32">
        <v>0</v>
      </c>
      <c r="Q496" s="32">
        <v>3500</v>
      </c>
      <c r="R496" s="32">
        <v>245.16</v>
      </c>
      <c r="S496" s="33">
        <f t="shared" si="7"/>
        <v>3254.84</v>
      </c>
    </row>
    <row r="497" spans="1:19" x14ac:dyDescent="0.2">
      <c r="A497" s="11">
        <v>5058</v>
      </c>
      <c r="B497" s="16" t="s">
        <v>450</v>
      </c>
      <c r="C497" s="39">
        <v>41348</v>
      </c>
      <c r="D497" s="6" t="s">
        <v>590</v>
      </c>
      <c r="E497" s="45" t="s">
        <v>168</v>
      </c>
      <c r="F497" s="32">
        <v>3477.83</v>
      </c>
      <c r="G497" s="32">
        <v>0</v>
      </c>
      <c r="H497" s="32">
        <v>0</v>
      </c>
      <c r="I497" s="32">
        <v>0</v>
      </c>
      <c r="J497" s="32">
        <v>0</v>
      </c>
      <c r="K497" s="32">
        <v>0</v>
      </c>
      <c r="L497" s="32">
        <v>0</v>
      </c>
      <c r="M497" s="32">
        <v>0</v>
      </c>
      <c r="N497" s="32">
        <v>0</v>
      </c>
      <c r="O497" s="32">
        <v>0</v>
      </c>
      <c r="P497" s="32">
        <v>0</v>
      </c>
      <c r="Q497" s="32">
        <v>3477.83</v>
      </c>
      <c r="R497" s="32">
        <v>1750.23</v>
      </c>
      <c r="S497" s="33">
        <f t="shared" si="7"/>
        <v>1727.6</v>
      </c>
    </row>
    <row r="498" spans="1:19" x14ac:dyDescent="0.2">
      <c r="A498" s="12">
        <v>5190</v>
      </c>
      <c r="B498" s="17" t="s">
        <v>451</v>
      </c>
      <c r="C498" s="42">
        <v>42870</v>
      </c>
      <c r="D498" s="5" t="s">
        <v>605</v>
      </c>
      <c r="E498" s="48" t="s">
        <v>168</v>
      </c>
      <c r="F498" s="32">
        <v>1648.09</v>
      </c>
      <c r="G498" s="32">
        <v>0</v>
      </c>
      <c r="H498" s="32">
        <v>0</v>
      </c>
      <c r="I498" s="32">
        <v>0</v>
      </c>
      <c r="J498" s="32">
        <v>0</v>
      </c>
      <c r="K498" s="32">
        <v>0</v>
      </c>
      <c r="L498" s="32">
        <v>0</v>
      </c>
      <c r="M498" s="32">
        <v>0</v>
      </c>
      <c r="N498" s="32">
        <v>0</v>
      </c>
      <c r="O498" s="32">
        <v>180</v>
      </c>
      <c r="P498" s="32">
        <v>1648.09</v>
      </c>
      <c r="Q498" s="32">
        <v>3476.18</v>
      </c>
      <c r="R498" s="32">
        <v>843.69</v>
      </c>
      <c r="S498" s="33">
        <f t="shared" si="7"/>
        <v>2632.49</v>
      </c>
    </row>
    <row r="499" spans="1:19" x14ac:dyDescent="0.2">
      <c r="A499" s="11">
        <v>337</v>
      </c>
      <c r="B499" s="16" t="s">
        <v>452</v>
      </c>
      <c r="C499" s="39">
        <v>35067</v>
      </c>
      <c r="D499" s="6" t="s">
        <v>130</v>
      </c>
      <c r="E499" s="45" t="s">
        <v>112</v>
      </c>
      <c r="F499" s="32">
        <v>3240.9</v>
      </c>
      <c r="G499" s="32">
        <v>2374.19</v>
      </c>
      <c r="H499" s="32">
        <v>0</v>
      </c>
      <c r="I499" s="32">
        <v>0</v>
      </c>
      <c r="J499" s="32">
        <v>0</v>
      </c>
      <c r="K499" s="32">
        <v>0</v>
      </c>
      <c r="L499" s="32">
        <v>0</v>
      </c>
      <c r="M499" s="32">
        <v>0</v>
      </c>
      <c r="N499" s="32">
        <v>0</v>
      </c>
      <c r="O499" s="32">
        <v>0</v>
      </c>
      <c r="P499" s="32">
        <v>0</v>
      </c>
      <c r="Q499" s="32">
        <v>5615.09</v>
      </c>
      <c r="R499" s="32">
        <v>4341.4399999999996</v>
      </c>
      <c r="S499" s="33">
        <f t="shared" si="7"/>
        <v>1273.6500000000005</v>
      </c>
    </row>
    <row r="500" spans="1:19" x14ac:dyDescent="0.2">
      <c r="A500" s="18">
        <v>5430</v>
      </c>
      <c r="B500" s="8" t="s">
        <v>555</v>
      </c>
      <c r="C500" s="40">
        <v>43355</v>
      </c>
      <c r="D500" s="32" t="s">
        <v>114</v>
      </c>
      <c r="E500" s="46" t="s">
        <v>580</v>
      </c>
      <c r="F500" s="32">
        <v>525.66999999999996</v>
      </c>
      <c r="G500" s="32">
        <v>0</v>
      </c>
      <c r="H500" s="32">
        <v>0</v>
      </c>
      <c r="I500" s="32">
        <v>0</v>
      </c>
      <c r="J500" s="32">
        <v>0</v>
      </c>
      <c r="K500" s="32">
        <v>0</v>
      </c>
      <c r="L500" s="32">
        <v>0</v>
      </c>
      <c r="M500" s="32">
        <v>0</v>
      </c>
      <c r="N500" s="32">
        <v>54.47</v>
      </c>
      <c r="O500" s="32">
        <v>0</v>
      </c>
      <c r="P500" s="32">
        <v>0</v>
      </c>
      <c r="Q500" s="32">
        <v>580.14</v>
      </c>
      <c r="R500" s="32">
        <v>0</v>
      </c>
      <c r="S500" s="33">
        <f t="shared" si="7"/>
        <v>580.14</v>
      </c>
    </row>
    <row r="501" spans="1:19" x14ac:dyDescent="0.2">
      <c r="A501" s="11">
        <v>4968</v>
      </c>
      <c r="B501" s="16" t="s">
        <v>453</v>
      </c>
      <c r="C501" s="39">
        <v>40596</v>
      </c>
      <c r="D501" s="6" t="s">
        <v>631</v>
      </c>
      <c r="E501" s="45" t="s">
        <v>168</v>
      </c>
      <c r="F501" s="32">
        <v>3935.52</v>
      </c>
      <c r="G501" s="32">
        <v>0</v>
      </c>
      <c r="H501" s="32">
        <v>0</v>
      </c>
      <c r="I501" s="32">
        <v>0</v>
      </c>
      <c r="J501" s="32">
        <v>0</v>
      </c>
      <c r="K501" s="32">
        <v>0</v>
      </c>
      <c r="L501" s="32">
        <v>3000</v>
      </c>
      <c r="M501" s="32">
        <v>0</v>
      </c>
      <c r="N501" s="32">
        <v>0</v>
      </c>
      <c r="O501" s="32">
        <v>0</v>
      </c>
      <c r="P501" s="32">
        <v>0</v>
      </c>
      <c r="Q501" s="32">
        <v>6935.52</v>
      </c>
      <c r="R501" s="32">
        <v>1802.84</v>
      </c>
      <c r="S501" s="33">
        <f t="shared" si="7"/>
        <v>5132.68</v>
      </c>
    </row>
    <row r="502" spans="1:19" x14ac:dyDescent="0.2">
      <c r="A502" s="11">
        <v>4860</v>
      </c>
      <c r="B502" s="16" t="s">
        <v>454</v>
      </c>
      <c r="C502" s="39">
        <v>40059</v>
      </c>
      <c r="D502" s="6" t="s">
        <v>605</v>
      </c>
      <c r="E502" s="45" t="s">
        <v>568</v>
      </c>
      <c r="F502" s="32">
        <v>1856.01</v>
      </c>
      <c r="G502" s="32">
        <v>0</v>
      </c>
      <c r="H502" s="32">
        <v>0</v>
      </c>
      <c r="I502" s="32">
        <v>0</v>
      </c>
      <c r="J502" s="32">
        <v>0</v>
      </c>
      <c r="K502" s="32">
        <v>0</v>
      </c>
      <c r="L502" s="32">
        <v>0</v>
      </c>
      <c r="M502" s="32">
        <v>0</v>
      </c>
      <c r="N502" s="32">
        <v>0</v>
      </c>
      <c r="O502" s="32">
        <v>0</v>
      </c>
      <c r="P502" s="32">
        <v>0</v>
      </c>
      <c r="Q502" s="32">
        <v>1856.01</v>
      </c>
      <c r="R502" s="32">
        <v>624.16</v>
      </c>
      <c r="S502" s="33">
        <f t="shared" si="7"/>
        <v>1231.8499999999999</v>
      </c>
    </row>
    <row r="503" spans="1:19" x14ac:dyDescent="0.2">
      <c r="A503" s="11">
        <v>434</v>
      </c>
      <c r="B503" s="16" t="s">
        <v>455</v>
      </c>
      <c r="C503" s="39">
        <v>35080</v>
      </c>
      <c r="D503" s="6" t="s">
        <v>585</v>
      </c>
      <c r="E503" s="45" t="s">
        <v>112</v>
      </c>
      <c r="F503" s="32">
        <v>1614.86</v>
      </c>
      <c r="G503" s="32">
        <v>868.16</v>
      </c>
      <c r="H503" s="32">
        <v>0</v>
      </c>
      <c r="I503" s="32">
        <v>0</v>
      </c>
      <c r="J503" s="32">
        <v>0</v>
      </c>
      <c r="K503" s="32">
        <v>0</v>
      </c>
      <c r="L503" s="32">
        <v>0</v>
      </c>
      <c r="M503" s="32">
        <v>0</v>
      </c>
      <c r="N503" s="32">
        <v>0</v>
      </c>
      <c r="O503" s="32">
        <v>0</v>
      </c>
      <c r="P503" s="32">
        <v>0</v>
      </c>
      <c r="Q503" s="32">
        <v>2483.02</v>
      </c>
      <c r="R503" s="32">
        <v>1344.67</v>
      </c>
      <c r="S503" s="33">
        <f t="shared" si="7"/>
        <v>1138.3499999999999</v>
      </c>
    </row>
    <row r="504" spans="1:19" x14ac:dyDescent="0.2">
      <c r="A504" s="11">
        <v>4972</v>
      </c>
      <c r="B504" s="16" t="s">
        <v>456</v>
      </c>
      <c r="C504" s="39">
        <v>40603</v>
      </c>
      <c r="D504" s="6" t="s">
        <v>130</v>
      </c>
      <c r="E504" s="45" t="s">
        <v>112</v>
      </c>
      <c r="F504" s="32">
        <v>3240.9</v>
      </c>
      <c r="G504" s="32">
        <v>219.85</v>
      </c>
      <c r="H504" s="32">
        <v>0</v>
      </c>
      <c r="I504" s="32">
        <v>0</v>
      </c>
      <c r="J504" s="32">
        <v>0</v>
      </c>
      <c r="K504" s="32">
        <v>0</v>
      </c>
      <c r="L504" s="32">
        <v>1500</v>
      </c>
      <c r="M504" s="32">
        <v>0</v>
      </c>
      <c r="N504" s="32">
        <v>0</v>
      </c>
      <c r="O504" s="32">
        <v>0</v>
      </c>
      <c r="P504" s="32">
        <v>0</v>
      </c>
      <c r="Q504" s="32">
        <v>4960.75</v>
      </c>
      <c r="R504" s="32">
        <v>907.94</v>
      </c>
      <c r="S504" s="33">
        <f t="shared" si="7"/>
        <v>4052.81</v>
      </c>
    </row>
    <row r="505" spans="1:19" x14ac:dyDescent="0.2">
      <c r="A505" s="11">
        <v>288</v>
      </c>
      <c r="B505" s="16" t="s">
        <v>457</v>
      </c>
      <c r="C505" s="39">
        <v>35066</v>
      </c>
      <c r="D505" s="6" t="s">
        <v>362</v>
      </c>
      <c r="E505" s="45" t="s">
        <v>112</v>
      </c>
      <c r="F505" s="32">
        <v>2474.69</v>
      </c>
      <c r="G505" s="32">
        <v>72.88</v>
      </c>
      <c r="H505" s="32">
        <v>0</v>
      </c>
      <c r="I505" s="32">
        <v>190.8</v>
      </c>
      <c r="J505" s="32">
        <v>0</v>
      </c>
      <c r="K505" s="32">
        <v>0</v>
      </c>
      <c r="L505" s="32">
        <v>0</v>
      </c>
      <c r="M505" s="32">
        <v>0</v>
      </c>
      <c r="N505" s="32">
        <v>0</v>
      </c>
      <c r="O505" s="32">
        <v>0</v>
      </c>
      <c r="P505" s="32">
        <v>2738.37</v>
      </c>
      <c r="Q505" s="32">
        <v>5476.74</v>
      </c>
      <c r="R505" s="32">
        <v>1152.21</v>
      </c>
      <c r="S505" s="33">
        <f t="shared" si="7"/>
        <v>4324.53</v>
      </c>
    </row>
    <row r="506" spans="1:19" x14ac:dyDescent="0.2">
      <c r="A506" s="21">
        <v>5336</v>
      </c>
      <c r="B506" s="9" t="s">
        <v>104</v>
      </c>
      <c r="C506" s="40">
        <v>43215</v>
      </c>
      <c r="D506" s="8" t="s">
        <v>114</v>
      </c>
      <c r="E506" s="46" t="s">
        <v>580</v>
      </c>
      <c r="F506" s="32">
        <v>830</v>
      </c>
      <c r="G506" s="32">
        <v>0</v>
      </c>
      <c r="H506" s="32">
        <v>0</v>
      </c>
      <c r="I506" s="32">
        <v>0</v>
      </c>
      <c r="J506" s="32">
        <v>0</v>
      </c>
      <c r="K506" s="32">
        <v>0</v>
      </c>
      <c r="L506" s="32">
        <v>0</v>
      </c>
      <c r="M506" s="32">
        <v>0</v>
      </c>
      <c r="N506" s="32">
        <v>86</v>
      </c>
      <c r="O506" s="32">
        <v>0</v>
      </c>
      <c r="P506" s="32">
        <v>0</v>
      </c>
      <c r="Q506" s="32">
        <v>916</v>
      </c>
      <c r="R506" s="32">
        <v>0</v>
      </c>
      <c r="S506" s="33">
        <f t="shared" si="7"/>
        <v>916</v>
      </c>
    </row>
    <row r="507" spans="1:19" x14ac:dyDescent="0.2">
      <c r="A507" s="12">
        <v>5266</v>
      </c>
      <c r="B507" s="9" t="s">
        <v>105</v>
      </c>
      <c r="C507" s="42">
        <v>42955</v>
      </c>
      <c r="D507" s="5" t="s">
        <v>119</v>
      </c>
      <c r="E507" s="46" t="s">
        <v>580</v>
      </c>
      <c r="F507" s="32">
        <v>440.1</v>
      </c>
      <c r="G507" s="32">
        <v>0</v>
      </c>
      <c r="H507" s="32">
        <v>0</v>
      </c>
      <c r="I507" s="32">
        <v>0</v>
      </c>
      <c r="J507" s="32">
        <v>0</v>
      </c>
      <c r="K507" s="32">
        <v>0</v>
      </c>
      <c r="L507" s="32">
        <v>0</v>
      </c>
      <c r="M507" s="32">
        <v>0</v>
      </c>
      <c r="N507" s="32">
        <v>0</v>
      </c>
      <c r="O507" s="32">
        <v>0</v>
      </c>
      <c r="P507" s="32">
        <v>0</v>
      </c>
      <c r="Q507" s="32">
        <v>440.1</v>
      </c>
      <c r="R507" s="32">
        <v>62.2</v>
      </c>
      <c r="S507" s="33">
        <f t="shared" si="7"/>
        <v>377.90000000000003</v>
      </c>
    </row>
    <row r="508" spans="1:19" x14ac:dyDescent="0.2">
      <c r="A508" s="11">
        <v>5022</v>
      </c>
      <c r="B508" s="16" t="s">
        <v>458</v>
      </c>
      <c r="C508" s="39">
        <v>40798</v>
      </c>
      <c r="D508" s="6" t="s">
        <v>633</v>
      </c>
      <c r="E508" s="45" t="s">
        <v>112</v>
      </c>
      <c r="F508" s="32">
        <v>2811.55</v>
      </c>
      <c r="G508" s="32">
        <v>0</v>
      </c>
      <c r="H508" s="32">
        <v>0</v>
      </c>
      <c r="I508" s="32">
        <v>0</v>
      </c>
      <c r="J508" s="32">
        <v>0</v>
      </c>
      <c r="K508" s="32">
        <v>0</v>
      </c>
      <c r="L508" s="32">
        <v>0</v>
      </c>
      <c r="M508" s="32">
        <v>0</v>
      </c>
      <c r="N508" s="32">
        <v>0</v>
      </c>
      <c r="O508" s="32">
        <v>0</v>
      </c>
      <c r="P508" s="32">
        <v>0</v>
      </c>
      <c r="Q508" s="32">
        <v>2811.55</v>
      </c>
      <c r="R508" s="32">
        <v>1478.64</v>
      </c>
      <c r="S508" s="33">
        <f t="shared" si="7"/>
        <v>1332.91</v>
      </c>
    </row>
    <row r="509" spans="1:19" x14ac:dyDescent="0.2">
      <c r="A509" s="11">
        <v>4977</v>
      </c>
      <c r="B509" s="16" t="s">
        <v>459</v>
      </c>
      <c r="C509" s="39">
        <v>40603</v>
      </c>
      <c r="D509" s="6" t="s">
        <v>605</v>
      </c>
      <c r="E509" s="45" t="s">
        <v>567</v>
      </c>
      <c r="F509" s="32">
        <v>2474.69</v>
      </c>
      <c r="G509" s="32">
        <v>0</v>
      </c>
      <c r="H509" s="32">
        <v>0</v>
      </c>
      <c r="I509" s="32">
        <v>0</v>
      </c>
      <c r="J509" s="32">
        <v>0</v>
      </c>
      <c r="K509" s="32">
        <v>0</v>
      </c>
      <c r="L509" s="32">
        <v>0</v>
      </c>
      <c r="M509" s="32">
        <v>0</v>
      </c>
      <c r="N509" s="32">
        <v>0</v>
      </c>
      <c r="O509" s="32">
        <v>0</v>
      </c>
      <c r="P509" s="32">
        <v>0</v>
      </c>
      <c r="Q509" s="32">
        <v>2474.69</v>
      </c>
      <c r="R509" s="32">
        <v>253.82</v>
      </c>
      <c r="S509" s="33">
        <f t="shared" si="7"/>
        <v>2220.87</v>
      </c>
    </row>
    <row r="510" spans="1:19" x14ac:dyDescent="0.2">
      <c r="A510" s="11">
        <v>5000</v>
      </c>
      <c r="B510" s="16" t="s">
        <v>460</v>
      </c>
      <c r="C510" s="39">
        <v>40770</v>
      </c>
      <c r="D510" s="6" t="s">
        <v>590</v>
      </c>
      <c r="E510" s="45" t="s">
        <v>566</v>
      </c>
      <c r="F510" s="32">
        <v>3690.7</v>
      </c>
      <c r="G510" s="32">
        <v>0</v>
      </c>
      <c r="H510" s="32">
        <v>0</v>
      </c>
      <c r="I510" s="32">
        <v>0</v>
      </c>
      <c r="J510" s="32">
        <v>0</v>
      </c>
      <c r="K510" s="32">
        <v>0</v>
      </c>
      <c r="L510" s="32">
        <v>0</v>
      </c>
      <c r="M510" s="32">
        <v>0</v>
      </c>
      <c r="N510" s="32">
        <v>0</v>
      </c>
      <c r="O510" s="32">
        <v>0</v>
      </c>
      <c r="P510" s="32">
        <v>0</v>
      </c>
      <c r="Q510" s="32">
        <v>3690.7</v>
      </c>
      <c r="R510" s="32">
        <v>1689.47</v>
      </c>
      <c r="S510" s="33">
        <f t="shared" si="7"/>
        <v>2001.2299999999998</v>
      </c>
    </row>
    <row r="511" spans="1:19" x14ac:dyDescent="0.2">
      <c r="A511" s="11">
        <v>5112</v>
      </c>
      <c r="B511" s="16" t="s">
        <v>461</v>
      </c>
      <c r="C511" s="39">
        <v>42311</v>
      </c>
      <c r="D511" s="6" t="s">
        <v>632</v>
      </c>
      <c r="E511" s="45" t="s">
        <v>168</v>
      </c>
      <c r="F511" s="32">
        <v>3409.63</v>
      </c>
      <c r="G511" s="32">
        <v>0</v>
      </c>
      <c r="H511" s="32">
        <v>0</v>
      </c>
      <c r="I511" s="32">
        <v>0</v>
      </c>
      <c r="J511" s="32">
        <v>0</v>
      </c>
      <c r="K511" s="32">
        <v>0</v>
      </c>
      <c r="L511" s="32">
        <v>1000</v>
      </c>
      <c r="M511" s="32">
        <v>0</v>
      </c>
      <c r="N511" s="32">
        <v>0</v>
      </c>
      <c r="O511" s="32">
        <v>0</v>
      </c>
      <c r="P511" s="32">
        <v>0</v>
      </c>
      <c r="Q511" s="32">
        <v>4409.63</v>
      </c>
      <c r="R511" s="32">
        <v>736.95</v>
      </c>
      <c r="S511" s="33">
        <f t="shared" si="7"/>
        <v>3672.6800000000003</v>
      </c>
    </row>
    <row r="512" spans="1:19" x14ac:dyDescent="0.2">
      <c r="A512" s="11">
        <v>4477</v>
      </c>
      <c r="B512" s="16" t="s">
        <v>462</v>
      </c>
      <c r="C512" s="39">
        <v>37291</v>
      </c>
      <c r="D512" s="6" t="s">
        <v>130</v>
      </c>
      <c r="E512" s="45" t="s">
        <v>168</v>
      </c>
      <c r="F512" s="32">
        <v>2935.39</v>
      </c>
      <c r="G512" s="32">
        <v>0</v>
      </c>
      <c r="H512" s="32">
        <v>0</v>
      </c>
      <c r="I512" s="32">
        <v>0</v>
      </c>
      <c r="J512" s="32">
        <v>0</v>
      </c>
      <c r="K512" s="32">
        <v>0</v>
      </c>
      <c r="L512" s="32">
        <v>0</v>
      </c>
      <c r="M512" s="32">
        <v>0</v>
      </c>
      <c r="N512" s="32">
        <v>0</v>
      </c>
      <c r="O512" s="32">
        <v>0</v>
      </c>
      <c r="P512" s="32">
        <v>0</v>
      </c>
      <c r="Q512" s="32">
        <v>2935.39</v>
      </c>
      <c r="R512" s="32">
        <v>655.93</v>
      </c>
      <c r="S512" s="33">
        <f t="shared" si="7"/>
        <v>2279.46</v>
      </c>
    </row>
    <row r="513" spans="1:19" x14ac:dyDescent="0.2">
      <c r="A513" s="21">
        <v>1085</v>
      </c>
      <c r="B513" s="9" t="s">
        <v>106</v>
      </c>
      <c r="C513" s="40">
        <v>42949</v>
      </c>
      <c r="D513" s="8" t="s">
        <v>475</v>
      </c>
      <c r="E513" s="46" t="s">
        <v>580</v>
      </c>
      <c r="F513" s="32">
        <v>0</v>
      </c>
      <c r="G513" s="32">
        <v>0</v>
      </c>
      <c r="H513" s="32">
        <v>0</v>
      </c>
      <c r="I513" s="32">
        <v>0</v>
      </c>
      <c r="J513" s="32">
        <v>0</v>
      </c>
      <c r="K513" s="32">
        <v>0</v>
      </c>
      <c r="L513" s="32">
        <v>5000</v>
      </c>
      <c r="M513" s="32">
        <v>0</v>
      </c>
      <c r="N513" s="32">
        <v>0</v>
      </c>
      <c r="O513" s="32">
        <v>0</v>
      </c>
      <c r="P513" s="32">
        <v>0</v>
      </c>
      <c r="Q513" s="32">
        <v>5000</v>
      </c>
      <c r="R513" s="32">
        <v>453.5</v>
      </c>
      <c r="S513" s="33">
        <f t="shared" si="7"/>
        <v>4546.5</v>
      </c>
    </row>
    <row r="514" spans="1:19" x14ac:dyDescent="0.2">
      <c r="A514" s="11">
        <v>396</v>
      </c>
      <c r="B514" s="16" t="s">
        <v>463</v>
      </c>
      <c r="C514" s="39">
        <v>35536</v>
      </c>
      <c r="D514" s="6" t="s">
        <v>130</v>
      </c>
      <c r="E514" s="45" t="s">
        <v>168</v>
      </c>
      <c r="F514" s="32">
        <v>2935.39</v>
      </c>
      <c r="G514" s="32">
        <v>0</v>
      </c>
      <c r="H514" s="32">
        <v>0</v>
      </c>
      <c r="I514" s="32">
        <v>0</v>
      </c>
      <c r="J514" s="32">
        <v>0</v>
      </c>
      <c r="K514" s="32">
        <v>0</v>
      </c>
      <c r="L514" s="32">
        <v>0</v>
      </c>
      <c r="M514" s="32">
        <v>0</v>
      </c>
      <c r="N514" s="32">
        <v>0</v>
      </c>
      <c r="O514" s="32">
        <v>0</v>
      </c>
      <c r="P514" s="32">
        <v>0</v>
      </c>
      <c r="Q514" s="32">
        <v>2935.39</v>
      </c>
      <c r="R514" s="32">
        <v>1952.7</v>
      </c>
      <c r="S514" s="33">
        <f t="shared" si="7"/>
        <v>982.68999999999983</v>
      </c>
    </row>
    <row r="515" spans="1:19" x14ac:dyDescent="0.2">
      <c r="A515" s="11">
        <v>5014</v>
      </c>
      <c r="B515" s="16" t="s">
        <v>464</v>
      </c>
      <c r="C515" s="39">
        <v>40777</v>
      </c>
      <c r="D515" s="6" t="s">
        <v>590</v>
      </c>
      <c r="E515" s="45" t="s">
        <v>566</v>
      </c>
      <c r="F515" s="32">
        <v>3690.7</v>
      </c>
      <c r="G515" s="32">
        <v>0</v>
      </c>
      <c r="H515" s="32">
        <v>0</v>
      </c>
      <c r="I515" s="32">
        <v>0</v>
      </c>
      <c r="J515" s="32">
        <v>0</v>
      </c>
      <c r="K515" s="32">
        <v>0</v>
      </c>
      <c r="L515" s="32">
        <v>0</v>
      </c>
      <c r="M515" s="32">
        <v>0</v>
      </c>
      <c r="N515" s="32">
        <v>0</v>
      </c>
      <c r="O515" s="32">
        <v>0</v>
      </c>
      <c r="P515" s="32">
        <v>0</v>
      </c>
      <c r="Q515" s="32">
        <v>3690.7</v>
      </c>
      <c r="R515" s="32">
        <v>696.33</v>
      </c>
      <c r="S515" s="33">
        <f t="shared" si="7"/>
        <v>2994.37</v>
      </c>
    </row>
    <row r="516" spans="1:19" x14ac:dyDescent="0.2">
      <c r="A516" s="11">
        <v>528</v>
      </c>
      <c r="B516" s="16" t="s">
        <v>465</v>
      </c>
      <c r="C516" s="39">
        <v>35900</v>
      </c>
      <c r="D516" s="6" t="s">
        <v>216</v>
      </c>
      <c r="E516" s="45" t="s">
        <v>168</v>
      </c>
      <c r="F516" s="32">
        <v>1922.32</v>
      </c>
      <c r="G516" s="32">
        <v>0</v>
      </c>
      <c r="H516" s="32">
        <v>0</v>
      </c>
      <c r="I516" s="32">
        <v>0</v>
      </c>
      <c r="J516" s="32">
        <v>0</v>
      </c>
      <c r="K516" s="32">
        <v>0</v>
      </c>
      <c r="L516" s="32">
        <v>0</v>
      </c>
      <c r="M516" s="32">
        <v>0</v>
      </c>
      <c r="N516" s="32">
        <v>0</v>
      </c>
      <c r="O516" s="32">
        <v>0</v>
      </c>
      <c r="P516" s="32">
        <v>0</v>
      </c>
      <c r="Q516" s="32">
        <v>1922.32</v>
      </c>
      <c r="R516" s="32">
        <v>369.47</v>
      </c>
      <c r="S516" s="33">
        <f t="shared" si="7"/>
        <v>1552.85</v>
      </c>
    </row>
    <row r="517" spans="1:19" x14ac:dyDescent="0.2">
      <c r="A517" s="11">
        <v>125</v>
      </c>
      <c r="B517" s="16" t="s">
        <v>466</v>
      </c>
      <c r="C517" s="39">
        <v>35436</v>
      </c>
      <c r="D517" s="6" t="s">
        <v>362</v>
      </c>
      <c r="E517" s="45" t="s">
        <v>112</v>
      </c>
      <c r="F517" s="32">
        <v>2474.69</v>
      </c>
      <c r="G517" s="32">
        <v>72.88</v>
      </c>
      <c r="H517" s="32">
        <v>0</v>
      </c>
      <c r="I517" s="32">
        <v>676.05</v>
      </c>
      <c r="J517" s="32">
        <v>0</v>
      </c>
      <c r="K517" s="32">
        <v>0</v>
      </c>
      <c r="L517" s="32">
        <v>0</v>
      </c>
      <c r="M517" s="32">
        <v>0</v>
      </c>
      <c r="N517" s="32">
        <v>0</v>
      </c>
      <c r="O517" s="32">
        <v>0</v>
      </c>
      <c r="P517" s="32">
        <v>0</v>
      </c>
      <c r="Q517" s="32">
        <v>3223.62</v>
      </c>
      <c r="R517" s="32">
        <v>999.64</v>
      </c>
      <c r="S517" s="33">
        <f t="shared" si="7"/>
        <v>2223.98</v>
      </c>
    </row>
    <row r="518" spans="1:19" x14ac:dyDescent="0.2">
      <c r="A518" s="11">
        <v>4624</v>
      </c>
      <c r="B518" s="16" t="s">
        <v>467</v>
      </c>
      <c r="C518" s="39">
        <v>38124</v>
      </c>
      <c r="D518" s="6" t="s">
        <v>614</v>
      </c>
      <c r="E518" s="45" t="s">
        <v>579</v>
      </c>
      <c r="F518" s="32">
        <v>3580.51</v>
      </c>
      <c r="G518" s="32">
        <v>0</v>
      </c>
      <c r="H518" s="32">
        <v>0</v>
      </c>
      <c r="I518" s="32">
        <v>0</v>
      </c>
      <c r="J518" s="32">
        <v>0</v>
      </c>
      <c r="K518" s="32">
        <v>0</v>
      </c>
      <c r="L518" s="32">
        <v>0</v>
      </c>
      <c r="M518" s="32">
        <v>0</v>
      </c>
      <c r="N518" s="32">
        <v>0</v>
      </c>
      <c r="O518" s="32">
        <v>0</v>
      </c>
      <c r="P518" s="32">
        <v>0</v>
      </c>
      <c r="Q518" s="32">
        <v>3580.51</v>
      </c>
      <c r="R518" s="32">
        <v>544.04999999999995</v>
      </c>
      <c r="S518" s="33">
        <f t="shared" si="7"/>
        <v>3036.46</v>
      </c>
    </row>
    <row r="519" spans="1:19" x14ac:dyDescent="0.2">
      <c r="A519" s="11">
        <v>4687</v>
      </c>
      <c r="B519" s="16" t="s">
        <v>468</v>
      </c>
      <c r="C519" s="39">
        <v>38538</v>
      </c>
      <c r="D519" s="6" t="s">
        <v>604</v>
      </c>
      <c r="E519" s="45" t="s">
        <v>168</v>
      </c>
      <c r="F519" s="32">
        <v>6067.39</v>
      </c>
      <c r="G519" s="32">
        <v>0</v>
      </c>
      <c r="H519" s="32">
        <v>2389.04</v>
      </c>
      <c r="I519" s="32">
        <v>0</v>
      </c>
      <c r="J519" s="32">
        <v>0</v>
      </c>
      <c r="K519" s="32">
        <v>0</v>
      </c>
      <c r="L519" s="32">
        <v>1000</v>
      </c>
      <c r="M519" s="32">
        <v>0</v>
      </c>
      <c r="N519" s="32">
        <v>0</v>
      </c>
      <c r="O519" s="32">
        <v>0</v>
      </c>
      <c r="P519" s="32">
        <v>0</v>
      </c>
      <c r="Q519" s="32">
        <v>9456.43</v>
      </c>
      <c r="R519" s="32">
        <v>2082.13</v>
      </c>
      <c r="S519" s="33">
        <f t="shared" si="7"/>
        <v>7374.3</v>
      </c>
    </row>
    <row r="520" spans="1:19" x14ac:dyDescent="0.2">
      <c r="A520" s="18">
        <v>5419</v>
      </c>
      <c r="B520" s="8" t="s">
        <v>556</v>
      </c>
      <c r="C520" s="40">
        <v>43348</v>
      </c>
      <c r="D520" s="32" t="s">
        <v>114</v>
      </c>
      <c r="E520" s="46" t="s">
        <v>580</v>
      </c>
      <c r="F520" s="32">
        <v>719.33</v>
      </c>
      <c r="G520" s="32">
        <v>0</v>
      </c>
      <c r="H520" s="32">
        <v>0</v>
      </c>
      <c r="I520" s="32">
        <v>0</v>
      </c>
      <c r="J520" s="32">
        <v>0</v>
      </c>
      <c r="K520" s="32">
        <v>0</v>
      </c>
      <c r="L520" s="32">
        <v>0</v>
      </c>
      <c r="M520" s="32">
        <v>0</v>
      </c>
      <c r="N520" s="32">
        <v>74.53</v>
      </c>
      <c r="O520" s="32">
        <v>0</v>
      </c>
      <c r="P520" s="32">
        <v>0</v>
      </c>
      <c r="Q520" s="32">
        <v>793.86</v>
      </c>
      <c r="R520" s="32">
        <v>0</v>
      </c>
      <c r="S520" s="33">
        <f t="shared" si="7"/>
        <v>793.86</v>
      </c>
    </row>
    <row r="521" spans="1:19" x14ac:dyDescent="0.2">
      <c r="A521" s="11">
        <v>4637</v>
      </c>
      <c r="B521" s="16" t="s">
        <v>469</v>
      </c>
      <c r="C521" s="39">
        <v>38211</v>
      </c>
      <c r="D521" s="6" t="s">
        <v>278</v>
      </c>
      <c r="E521" s="45" t="s">
        <v>566</v>
      </c>
      <c r="F521" s="32">
        <v>4869.5</v>
      </c>
      <c r="G521" s="32">
        <v>0</v>
      </c>
      <c r="H521" s="32">
        <v>0</v>
      </c>
      <c r="I521" s="32">
        <v>0</v>
      </c>
      <c r="J521" s="32">
        <v>0</v>
      </c>
      <c r="K521" s="32">
        <v>0</v>
      </c>
      <c r="L521" s="32">
        <v>0</v>
      </c>
      <c r="M521" s="32">
        <v>0</v>
      </c>
      <c r="N521" s="32">
        <v>0</v>
      </c>
      <c r="O521" s="32">
        <v>0</v>
      </c>
      <c r="P521" s="32">
        <v>0</v>
      </c>
      <c r="Q521" s="32">
        <v>4869.5</v>
      </c>
      <c r="R521" s="32">
        <v>2347.62</v>
      </c>
      <c r="S521" s="33">
        <f t="shared" ref="S521:S530" si="8">SUM(Q521-R521)</f>
        <v>2521.88</v>
      </c>
    </row>
    <row r="522" spans="1:19" x14ac:dyDescent="0.2">
      <c r="A522" s="18">
        <v>5441</v>
      </c>
      <c r="B522" s="8" t="s">
        <v>557</v>
      </c>
      <c r="C522" s="40">
        <v>43360</v>
      </c>
      <c r="D522" s="32" t="s">
        <v>402</v>
      </c>
      <c r="E522" s="47" t="s">
        <v>168</v>
      </c>
      <c r="F522" s="32">
        <v>1591.16</v>
      </c>
      <c r="G522" s="32">
        <v>0</v>
      </c>
      <c r="H522" s="32">
        <v>0</v>
      </c>
      <c r="I522" s="32">
        <v>0</v>
      </c>
      <c r="J522" s="32">
        <v>0</v>
      </c>
      <c r="K522" s="32">
        <v>0</v>
      </c>
      <c r="L522" s="32">
        <v>0</v>
      </c>
      <c r="M522" s="32">
        <v>0</v>
      </c>
      <c r="N522" s="32">
        <v>0</v>
      </c>
      <c r="O522" s="32">
        <v>0</v>
      </c>
      <c r="P522" s="32">
        <v>0</v>
      </c>
      <c r="Q522" s="32">
        <v>1591.16</v>
      </c>
      <c r="R522" s="32">
        <v>127.29</v>
      </c>
      <c r="S522" s="33">
        <f t="shared" si="8"/>
        <v>1463.8700000000001</v>
      </c>
    </row>
    <row r="523" spans="1:19" x14ac:dyDescent="0.2">
      <c r="A523" s="11">
        <v>5062</v>
      </c>
      <c r="B523" s="16" t="s">
        <v>470</v>
      </c>
      <c r="C523" s="39">
        <v>41061</v>
      </c>
      <c r="D523" s="6" t="s">
        <v>21</v>
      </c>
      <c r="E523" s="45" t="s">
        <v>567</v>
      </c>
      <c r="F523" s="32">
        <v>1353.95</v>
      </c>
      <c r="G523" s="32">
        <v>0</v>
      </c>
      <c r="H523" s="32">
        <v>0</v>
      </c>
      <c r="I523" s="32">
        <v>190.8</v>
      </c>
      <c r="J523" s="32">
        <v>0</v>
      </c>
      <c r="K523" s="32">
        <v>0</v>
      </c>
      <c r="L523" s="32">
        <v>0</v>
      </c>
      <c r="M523" s="32">
        <v>0</v>
      </c>
      <c r="N523" s="32">
        <v>0</v>
      </c>
      <c r="O523" s="32">
        <v>0</v>
      </c>
      <c r="P523" s="32">
        <v>0</v>
      </c>
      <c r="Q523" s="32">
        <v>1544.75</v>
      </c>
      <c r="R523" s="32">
        <v>787.77</v>
      </c>
      <c r="S523" s="33">
        <f t="shared" si="8"/>
        <v>756.98</v>
      </c>
    </row>
    <row r="524" spans="1:19" x14ac:dyDescent="0.2">
      <c r="A524" s="11">
        <v>4962</v>
      </c>
      <c r="B524" s="16" t="s">
        <v>471</v>
      </c>
      <c r="C524" s="39">
        <v>41386</v>
      </c>
      <c r="D524" s="6" t="s">
        <v>157</v>
      </c>
      <c r="E524" s="45" t="s">
        <v>495</v>
      </c>
      <c r="F524" s="32">
        <v>5538.59</v>
      </c>
      <c r="G524" s="32">
        <v>0</v>
      </c>
      <c r="H524" s="32">
        <v>0</v>
      </c>
      <c r="I524" s="32">
        <v>0</v>
      </c>
      <c r="J524" s="32">
        <v>0</v>
      </c>
      <c r="K524" s="32">
        <v>0</v>
      </c>
      <c r="L524" s="32">
        <v>3000</v>
      </c>
      <c r="M524" s="32">
        <v>0</v>
      </c>
      <c r="N524" s="32">
        <v>0</v>
      </c>
      <c r="O524" s="32">
        <v>0</v>
      </c>
      <c r="P524" s="32">
        <v>0</v>
      </c>
      <c r="Q524" s="32">
        <v>8538.59</v>
      </c>
      <c r="R524" s="32">
        <v>4350.6499999999996</v>
      </c>
      <c r="S524" s="33">
        <f t="shared" si="8"/>
        <v>4187.9400000000005</v>
      </c>
    </row>
    <row r="525" spans="1:19" x14ac:dyDescent="0.2">
      <c r="A525" s="11">
        <v>4994</v>
      </c>
      <c r="B525" s="16" t="s">
        <v>472</v>
      </c>
      <c r="C525" s="39">
        <v>40575</v>
      </c>
      <c r="D525" s="6" t="s">
        <v>590</v>
      </c>
      <c r="E525" s="45" t="s">
        <v>566</v>
      </c>
      <c r="F525" s="32">
        <v>3690.7</v>
      </c>
      <c r="G525" s="32">
        <v>0</v>
      </c>
      <c r="H525" s="32">
        <v>0</v>
      </c>
      <c r="I525" s="32">
        <v>0</v>
      </c>
      <c r="J525" s="32">
        <v>0</v>
      </c>
      <c r="K525" s="32">
        <v>0</v>
      </c>
      <c r="L525" s="32">
        <v>0</v>
      </c>
      <c r="M525" s="32">
        <v>0</v>
      </c>
      <c r="N525" s="32">
        <v>0</v>
      </c>
      <c r="O525" s="32">
        <v>0</v>
      </c>
      <c r="P525" s="32">
        <v>0</v>
      </c>
      <c r="Q525" s="32">
        <v>3690.7</v>
      </c>
      <c r="R525" s="32">
        <v>1637.47</v>
      </c>
      <c r="S525" s="33">
        <f t="shared" si="8"/>
        <v>2053.2299999999996</v>
      </c>
    </row>
    <row r="526" spans="1:19" x14ac:dyDescent="0.2">
      <c r="A526" s="11">
        <v>4764</v>
      </c>
      <c r="B526" s="16" t="s">
        <v>473</v>
      </c>
      <c r="C526" s="39">
        <v>38777</v>
      </c>
      <c r="D526" s="6" t="s">
        <v>160</v>
      </c>
      <c r="E526" s="45" t="s">
        <v>168</v>
      </c>
      <c r="F526" s="32">
        <v>4588.6400000000003</v>
      </c>
      <c r="G526" s="32">
        <v>0</v>
      </c>
      <c r="H526" s="32">
        <v>0</v>
      </c>
      <c r="I526" s="32">
        <v>0</v>
      </c>
      <c r="J526" s="32">
        <v>0</v>
      </c>
      <c r="K526" s="32">
        <v>0</v>
      </c>
      <c r="L526" s="32">
        <v>0</v>
      </c>
      <c r="M526" s="32">
        <v>0</v>
      </c>
      <c r="N526" s="32">
        <v>0</v>
      </c>
      <c r="O526" s="32">
        <v>0</v>
      </c>
      <c r="P526" s="32">
        <v>0</v>
      </c>
      <c r="Q526" s="32">
        <v>4588.6400000000003</v>
      </c>
      <c r="R526" s="32">
        <v>2345.5500000000002</v>
      </c>
      <c r="S526" s="33">
        <f t="shared" si="8"/>
        <v>2243.09</v>
      </c>
    </row>
    <row r="527" spans="1:19" x14ac:dyDescent="0.2">
      <c r="A527" s="12">
        <v>5305</v>
      </c>
      <c r="B527" s="9" t="s">
        <v>107</v>
      </c>
      <c r="C527" s="42">
        <v>43074</v>
      </c>
      <c r="D527" s="5" t="s">
        <v>119</v>
      </c>
      <c r="E527" s="46" t="s">
        <v>580</v>
      </c>
      <c r="F527" s="32">
        <v>440.1</v>
      </c>
      <c r="G527" s="32">
        <v>0</v>
      </c>
      <c r="H527" s="32">
        <v>0</v>
      </c>
      <c r="I527" s="32">
        <v>0</v>
      </c>
      <c r="J527" s="32">
        <v>0</v>
      </c>
      <c r="K527" s="32">
        <v>0</v>
      </c>
      <c r="L527" s="32">
        <v>0</v>
      </c>
      <c r="M527" s="32">
        <v>0</v>
      </c>
      <c r="N527" s="32">
        <v>0</v>
      </c>
      <c r="O527" s="32">
        <v>0</v>
      </c>
      <c r="P527" s="32">
        <v>0</v>
      </c>
      <c r="Q527" s="32">
        <v>440.1</v>
      </c>
      <c r="R527" s="32">
        <v>62.2</v>
      </c>
      <c r="S527" s="33">
        <f t="shared" si="8"/>
        <v>377.90000000000003</v>
      </c>
    </row>
    <row r="528" spans="1:19" x14ac:dyDescent="0.2">
      <c r="A528" s="18">
        <v>5431</v>
      </c>
      <c r="B528" s="8" t="s">
        <v>558</v>
      </c>
      <c r="C528" s="40">
        <v>43355</v>
      </c>
      <c r="D528" s="32" t="s">
        <v>114</v>
      </c>
      <c r="E528" s="46" t="s">
        <v>580</v>
      </c>
      <c r="F528" s="32">
        <v>525.66999999999996</v>
      </c>
      <c r="G528" s="32">
        <v>0</v>
      </c>
      <c r="H528" s="32">
        <v>0</v>
      </c>
      <c r="I528" s="32">
        <v>0</v>
      </c>
      <c r="J528" s="32">
        <v>0</v>
      </c>
      <c r="K528" s="32">
        <v>0</v>
      </c>
      <c r="L528" s="32">
        <v>0</v>
      </c>
      <c r="M528" s="32">
        <v>0</v>
      </c>
      <c r="N528" s="32">
        <v>54.47</v>
      </c>
      <c r="O528" s="32">
        <v>0</v>
      </c>
      <c r="P528" s="32">
        <v>0</v>
      </c>
      <c r="Q528" s="32">
        <v>580.14</v>
      </c>
      <c r="R528" s="32">
        <v>0</v>
      </c>
      <c r="S528" s="33">
        <f t="shared" si="8"/>
        <v>580.14</v>
      </c>
    </row>
    <row r="529" spans="1:19" x14ac:dyDescent="0.2">
      <c r="A529" s="12">
        <v>5285</v>
      </c>
      <c r="B529" s="9" t="s">
        <v>108</v>
      </c>
      <c r="C529" s="42">
        <v>43052</v>
      </c>
      <c r="D529" s="5" t="s">
        <v>114</v>
      </c>
      <c r="E529" s="46" t="s">
        <v>580</v>
      </c>
      <c r="F529" s="32">
        <v>442.67</v>
      </c>
      <c r="G529" s="32">
        <v>0</v>
      </c>
      <c r="H529" s="32">
        <v>0</v>
      </c>
      <c r="I529" s="32">
        <v>0</v>
      </c>
      <c r="J529" s="32">
        <v>0</v>
      </c>
      <c r="K529" s="32">
        <v>0</v>
      </c>
      <c r="L529" s="32">
        <v>0</v>
      </c>
      <c r="M529" s="32">
        <v>0</v>
      </c>
      <c r="N529" s="32">
        <v>45.87</v>
      </c>
      <c r="O529" s="32">
        <v>0</v>
      </c>
      <c r="P529" s="32">
        <v>0</v>
      </c>
      <c r="Q529" s="32">
        <v>488.54</v>
      </c>
      <c r="R529" s="32">
        <v>0</v>
      </c>
      <c r="S529" s="33">
        <f t="shared" si="8"/>
        <v>488.54</v>
      </c>
    </row>
    <row r="530" spans="1:19" x14ac:dyDescent="0.2">
      <c r="A530" s="11">
        <v>424</v>
      </c>
      <c r="B530" s="16" t="s">
        <v>474</v>
      </c>
      <c r="C530" s="39">
        <v>32174</v>
      </c>
      <c r="D530" s="6" t="s">
        <v>581</v>
      </c>
      <c r="E530" s="45" t="s">
        <v>112</v>
      </c>
      <c r="F530" s="32">
        <v>2474.69</v>
      </c>
      <c r="G530" s="32">
        <v>687.17</v>
      </c>
      <c r="H530" s="32">
        <v>0</v>
      </c>
      <c r="I530" s="32">
        <v>0</v>
      </c>
      <c r="J530" s="32">
        <v>0</v>
      </c>
      <c r="K530" s="32">
        <v>0</v>
      </c>
      <c r="L530" s="32">
        <v>0</v>
      </c>
      <c r="M530" s="32">
        <v>0</v>
      </c>
      <c r="N530" s="32">
        <v>0</v>
      </c>
      <c r="O530" s="32">
        <v>0</v>
      </c>
      <c r="P530" s="32">
        <v>0</v>
      </c>
      <c r="Q530" s="32">
        <v>3161.86</v>
      </c>
      <c r="R530" s="32">
        <v>1318.09</v>
      </c>
      <c r="S530" s="33">
        <f t="shared" si="8"/>
        <v>1843.7700000000002</v>
      </c>
    </row>
    <row r="531" spans="1:19" x14ac:dyDescent="0.2">
      <c r="B531" s="50" t="s">
        <v>22</v>
      </c>
      <c r="C531" s="50"/>
      <c r="D531" s="50"/>
      <c r="E531" s="50"/>
      <c r="F531" s="36">
        <f>SUM(F8:F530)</f>
        <v>1463792.2499999972</v>
      </c>
      <c r="G531" s="36">
        <f t="shared" ref="G531:S531" si="9">SUM(G8:G530)</f>
        <v>152652.24000000008</v>
      </c>
      <c r="H531" s="36">
        <f t="shared" si="9"/>
        <v>2389.04</v>
      </c>
      <c r="I531" s="36">
        <f t="shared" si="9"/>
        <v>32267.029999999984</v>
      </c>
      <c r="J531" s="36">
        <f t="shared" si="9"/>
        <v>38014.730000000003</v>
      </c>
      <c r="K531" s="36">
        <f t="shared" si="9"/>
        <v>181.55</v>
      </c>
      <c r="L531" s="36">
        <f t="shared" si="9"/>
        <v>268880.83</v>
      </c>
      <c r="M531" s="36">
        <f t="shared" si="9"/>
        <v>930.83</v>
      </c>
      <c r="N531" s="36">
        <f t="shared" si="9"/>
        <v>4704.2299999999996</v>
      </c>
      <c r="O531" s="36">
        <f t="shared" si="9"/>
        <v>11870</v>
      </c>
      <c r="P531" s="36">
        <f t="shared" si="9"/>
        <v>90382.969999999987</v>
      </c>
      <c r="Q531" s="36">
        <f t="shared" si="9"/>
        <v>2066065.6999999993</v>
      </c>
      <c r="R531" s="36">
        <f t="shared" si="9"/>
        <v>722232.05000000016</v>
      </c>
      <c r="S531" s="36">
        <f t="shared" si="9"/>
        <v>1343833.6500000013</v>
      </c>
    </row>
  </sheetData>
  <sortState xmlns:xlrd2="http://schemas.microsoft.com/office/spreadsheetml/2017/richdata2" ref="A9:E530">
    <sortCondition ref="B9:B530"/>
  </sortState>
  <mergeCells count="5">
    <mergeCell ref="B531:E531"/>
    <mergeCell ref="A1:E1"/>
    <mergeCell ref="A2:S2"/>
    <mergeCell ref="A3:S3"/>
    <mergeCell ref="A5:S5"/>
  </mergeCells>
  <pageMargins left="0.51181102362204722" right="0.51181102362204722" top="0.2" bottom="0.17" header="0.31496062992125984" footer="0.15748031496062992"/>
  <pageSetup paperSize="9" scale="43" fitToHeight="0" orientation="landscape" r:id="rId1"/>
  <rowBreaks count="3" manualBreakCount="3">
    <brk id="81" max="18" man="1"/>
    <brk id="389" max="18" man="1"/>
    <brk id="466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Setembro 2018</vt:lpstr>
      <vt:lpstr>'Setembro 2018'!Titulos_de_impressao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Rogerio Gomes da Silva</cp:lastModifiedBy>
  <cp:lastPrinted>2022-01-06T18:44:06Z</cp:lastPrinted>
  <dcterms:created xsi:type="dcterms:W3CDTF">2018-11-07T13:25:58Z</dcterms:created>
  <dcterms:modified xsi:type="dcterms:W3CDTF">2022-01-06T18:44:10Z</dcterms:modified>
</cp:coreProperties>
</file>