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5D8F76D0-DAF7-48E6-A368-8F923E0FF9B0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Outubr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H53" i="1" l="1"/>
</calcChain>
</file>

<file path=xl/sharedStrings.xml><?xml version="1.0" encoding="utf-8"?>
<sst xmlns="http://schemas.openxmlformats.org/spreadsheetml/2006/main" count="189" uniqueCount="182">
  <si>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</si>
  <si>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</si>
  <si>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</si>
  <si>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</si>
  <si>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</si>
  <si>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</si>
  <si>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</si>
  <si>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</si>
  <si>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</si>
  <si>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</si>
  <si>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</si>
  <si>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</si>
  <si>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</si>
  <si>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</si>
  <si>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</si>
  <si>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</si>
  <si>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</si>
  <si>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</si>
  <si>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</si>
  <si>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</si>
  <si>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</si>
  <si>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</si>
  <si>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</si>
  <si>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</si>
  <si>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</si>
  <si>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</si>
  <si>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</si>
  <si>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</si>
  <si>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</si>
  <si>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</si>
  <si>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</si>
  <si>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</si>
  <si>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</si>
  <si>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</si>
  <si>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</si>
  <si>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</si>
  <si>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</si>
  <si>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</si>
  <si>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</si>
  <si>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</si>
  <si>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</si>
  <si>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</si>
  <si>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</si>
  <si>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</si>
  <si>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</si>
  <si>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Chefia de Gabinete da Diretoria Geral</t>
  </si>
  <si>
    <t>Gerência de Gestão de Pessoas</t>
  </si>
  <si>
    <t>Coordenadora do Centro de Convivência de Idosos Cândida de Morais</t>
  </si>
  <si>
    <t>Coordenadora do Centro de Convivência de Idosos Norte Ferroviário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</si>
  <si>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</si>
  <si>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</si>
  <si>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</si>
  <si>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</si>
  <si>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</si>
  <si>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</si>
  <si>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</si>
  <si>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</si>
  <si>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</si>
  <si>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</si>
  <si>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</si>
  <si>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</si>
  <si>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</si>
  <si>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</si>
  <si>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</si>
  <si>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</si>
  <si>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</si>
  <si>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</si>
  <si>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</si>
  <si>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</si>
  <si>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</si>
  <si>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</si>
  <si>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3201-9400</t>
  </si>
  <si>
    <t>maria.ferreira@ovg.org.br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</si>
  <si>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</si>
  <si>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</si>
  <si>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</si>
  <si>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</si>
  <si>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</si>
  <si>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</si>
  <si>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roberta.oliveira@ovg.org.br</t>
  </si>
  <si>
    <t>roberto.lopes@ovg.org.br</t>
  </si>
  <si>
    <t>rosangela.goncalves@ovg.org.br</t>
  </si>
  <si>
    <t>valeria.araujo@ovg.org.br</t>
  </si>
  <si>
    <t>vanessa.nascimento@ovg.org.br</t>
  </si>
  <si>
    <t>Idelma Rodrigues</t>
  </si>
  <si>
    <t>idelma.rodrigues@ovg.org.br</t>
  </si>
  <si>
    <t>isadora.lopes@ovg.org.br</t>
  </si>
  <si>
    <t>3201-9481</t>
  </si>
  <si>
    <t>Janine Almeida Silva Zaiden</t>
  </si>
  <si>
    <t>3201-9421</t>
  </si>
  <si>
    <t>janine.zaiden@ovg.org.bg</t>
  </si>
  <si>
    <t>Chefia de Gabinete de Relações Institucionais</t>
  </si>
  <si>
    <t>karyna.aires@ovg.org.br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</si>
  <si>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</si>
  <si>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</si>
  <si>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</si>
  <si>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</si>
  <si>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</si>
  <si>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</si>
  <si>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</si>
  <si>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</si>
  <si>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</si>
  <si>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</si>
  <si>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Coordenador de Controle e Qualidade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</si>
  <si>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</si>
  <si>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</si>
  <si>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</si>
  <si>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</si>
  <si>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</si>
  <si>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</si>
  <si>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Flávio Emílio Pinheiro de Souza</t>
  </si>
  <si>
    <t>Coordenador de Apoio Logístico e Transporte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</si>
  <si>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</si>
  <si>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</si>
  <si>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</si>
  <si>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Karyna Carvalho de Farias Aires</t>
  </si>
  <si>
    <t>Gerente de Apoio Social ao Idoso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</si>
  <si>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</si>
  <si>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</si>
  <si>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</si>
  <si>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</si>
  <si>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</si>
  <si>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</si>
  <si>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</si>
  <si>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</si>
  <si>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adriane.tarle@ovg.org.br</t>
  </si>
  <si>
    <t>flavio.souza@ovg.org.br</t>
  </si>
  <si>
    <t>3201-9410</t>
  </si>
  <si>
    <t>3201-9487</t>
  </si>
  <si>
    <t>Isadora de Fatima Lopes</t>
  </si>
  <si>
    <t xml:space="preserve">Adriane Tarlé Rosa </t>
  </si>
  <si>
    <t>Ana Celina Machado do Nascimento</t>
  </si>
  <si>
    <t>Carlos Rosa de Melo</t>
  </si>
  <si>
    <t>Danilza de Jesus Lourenço</t>
  </si>
  <si>
    <t>Débora Barsanulfo da Silva</t>
  </si>
  <si>
    <t xml:space="preserve">Eliane Rosa Vaz dos Reis </t>
  </si>
  <si>
    <t>Fabiola Pereira Santos</t>
  </si>
  <si>
    <t>Gissele Pinheiro Pereira Franco</t>
  </si>
  <si>
    <t>Indiara Antonia Jaime Sado</t>
  </si>
  <si>
    <t>Ismênia Rodrigues de Souza</t>
  </si>
  <si>
    <t>Jeane de Cássia Dias Abdala Maia</t>
  </si>
  <si>
    <t>Kátia Jane de Assunção</t>
  </si>
  <si>
    <t>Leidyanna Gomes de Aguiar Tomé</t>
  </si>
  <si>
    <t>Malba Parreira de Castro</t>
  </si>
  <si>
    <t>Maria Aparecida Ferreira</t>
  </si>
  <si>
    <t>Roberta de Oliveira Moreira</t>
  </si>
  <si>
    <t>Rúbia Érika Prado Cardoso</t>
  </si>
  <si>
    <t>Tacana de Luzdalma Dias da Silva</t>
  </si>
  <si>
    <t>Vitor Mesquita da Silva Neto</t>
  </si>
  <si>
    <t>Marinez Bonfim da Mata</t>
  </si>
  <si>
    <t>Titular da Assessoria de Comunicação e Marketing Institucional</t>
  </si>
  <si>
    <t>Titular da Secretaria Geral</t>
  </si>
  <si>
    <t>Gerente de Produção de Benefícios</t>
  </si>
  <si>
    <t>Diretora Administrativo e Financeiro</t>
  </si>
  <si>
    <t>danielle.deus@ovg.org.br</t>
  </si>
  <si>
    <t>Edar Jessie Dias Mendes da Silva</t>
  </si>
  <si>
    <t>Helena Borges Dias</t>
  </si>
  <si>
    <t>Maria Vera Sena dos Santos</t>
  </si>
  <si>
    <t>Rogério Gomes da Silva</t>
  </si>
  <si>
    <t>Rosângela Gonçalves da Costa</t>
  </si>
  <si>
    <t>Danielle Rios Monteiro de Deus</t>
  </si>
  <si>
    <t xml:space="preserve">RELAÇÃO MENSAL DOS MEMBROS DA DIRETORIA E DAS CHEFIAS DE SEU ORGANOGRAMA 
COM AS SUAS RESPECTIVAS REMUNERAÇÕES - OUTUBRO/2018 </t>
  </si>
  <si>
    <t>Coordenadora Interina do Complexo Gerontológico Sagrada Familia</t>
  </si>
  <si>
    <t>heloene.duarte@ovg.org.br</t>
  </si>
  <si>
    <t>Heloene Socorro Duarte</t>
  </si>
  <si>
    <r>
      <t xml:space="preserve">Ana Lúcia Rezende Xavier Pinto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</si>
  <si>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Valéria de Araújo Almeida Domingues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</si>
  <si>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Vanessa Souza Nascimento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</si>
  <si>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2</t>
    </r>
  </si>
  <si>
    <t>Cássia Cristina Martins Celestino</t>
  </si>
  <si>
    <t>Celina Silva de Urzêda</t>
  </si>
  <si>
    <r>
      <t xml:space="preserve">Kássia Pereira Couto </t>
    </r>
    <r>
      <rPr>
        <b/>
        <vertAlign val="superscript"/>
        <sz val="10"/>
        <color theme="1"/>
        <rFont val="Arial"/>
        <family val="2"/>
      </rPr>
      <t>2</t>
    </r>
  </si>
  <si>
    <t>Marisa de Souza Macedo</t>
  </si>
  <si>
    <t>Maria Helena de Jesus</t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</si>
  <si>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</si>
  <si>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vertAlign val="superscript"/>
        <sz val="10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inclusos.</t>
    </r>
  </si>
  <si>
    <t>Roberto Francisco Lopes</t>
  </si>
  <si>
    <t>Sandro José Lacerda</t>
  </si>
  <si>
    <t>Coordenador do Centro Goiano de Voluntários</t>
  </si>
  <si>
    <t>sandro.lacerda@ovg.org.br</t>
  </si>
  <si>
    <t>vitor.mesquita@ovg.org.br</t>
  </si>
  <si>
    <t>debora.barsanulfo@ovg.org.br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</si>
</sst>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2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1" fontId="0" fillId="0" borderId="0" xfId="0" applyNumberFormat="1" applyFill="1"/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1" xfId="2" applyFont="1" applyFill="1" applyBorder="1"/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22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22" applyNumberFormat="1" applyFont="1" applyBorder="1" applyAlignment="1">
      <alignment horizontal="center"/>
    </xf>
    <xf numFmtId="0" fontId="2" fillId="0" borderId="1" xfId="22" applyNumberFormat="1" applyFont="1" applyBorder="1" applyAlignment="1">
      <alignment horizontal="center"/>
    </xf>
    <xf numFmtId="49" fontId="2" fillId="0" borderId="1" xfId="22" applyNumberFormat="1" applyFont="1" applyFill="1" applyBorder="1" applyAlignment="1">
      <alignment horizontal="center"/>
    </xf>
    <xf numFmtId="1" fontId="2" fillId="0" borderId="1" xfId="22" applyNumberFormat="1" applyFont="1" applyFill="1" applyBorder="1" applyAlignment="1">
      <alignment horizontal="center"/>
    </xf>
    <xf numFmtId="43" fontId="0" fillId="0" borderId="0" xfId="1" applyFont="1" applyFill="1"/>
    <xf numFmtId="43" fontId="2" fillId="0" borderId="0" xfId="1" applyFont="1" applyFill="1"/>
    <xf numFmtId="43" fontId="0" fillId="0" borderId="0" xfId="1" applyFont="1" applyFill="1" applyBorder="1"/>
    <xf numFmtId="43" fontId="2" fillId="0" borderId="1" xfId="1" applyFont="1" applyFill="1" applyBorder="1"/>
    <xf numFmtId="43" fontId="2" fillId="0" borderId="1" xfId="1" applyFont="1" applyBorder="1"/>
    <xf numFmtId="49" fontId="14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</cellXfs>
  <cellStyles count="23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3" xfId="15" xr:uid="{78FA7C06-E950-4BD4-A55D-181D45321261}"/>
    <cellStyle name="Vírgula 2 3" xfId="19" xr:uid="{E741C425-D99A-42BE-9737-80C965FF4AB7}"/>
    <cellStyle name="Vírgula 2 4" xfId="12" xr:uid="{7D9A65E9-7F1C-4EE1-9BC3-6274A007C0B9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3" xfId="14" xr:uid="{533DFF30-4EFC-4B26-8DB8-09097EC9D1C8}"/>
    <cellStyle name="Vírgula 3 3" xfId="18" xr:uid="{75A6524A-9046-444C-B3D7-2A2F9B7FB1F6}"/>
    <cellStyle name="Vírgula 3 4" xfId="11" xr:uid="{2F40E903-4470-4451-B0D7-792A9CEA37D1}"/>
    <cellStyle name="Vírgula 4" xfId="3" xr:uid="{7FEA7B2B-F226-4839-8A08-C4B797FA6AB3}"/>
    <cellStyle name="Vírgula 4 2" xfId="17" xr:uid="{42DB7293-8890-4466-BEA1-5E4C4C21A4ED}"/>
    <cellStyle name="Vírgula 4 3" xfId="10" xr:uid="{0DF5A905-2753-47E3-8F0D-D6A035E5066C}"/>
    <cellStyle name="Vírgula 5" xfId="6" xr:uid="{AABDAE3A-2048-4FD0-8123-081B55C8B794}"/>
    <cellStyle name="Vírgula 5 2" xfId="20" xr:uid="{E9747629-6352-4D72-B903-0D930E7A59AA}"/>
    <cellStyle name="Vírgula 5 3" xfId="13" xr:uid="{6F468588-4421-42CC-83F2-4C25BB21A4D1}"/>
    <cellStyle name="Vírgula 6" xfId="16" xr:uid="{C5757CEA-E407-4D94-820B-F73FE1F4765B}"/>
    <cellStyle name="Vírgula 7" xfId="9" xr:uid="{08DFF39E-789E-4DD7-B151-62158B4AD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56612</xdr:rowOff>
    </xdr:from>
    <xdr:to>
      <xdr:col>3</xdr:col>
      <xdr:colOff>229125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diara.sado@ovg.org.br" TargetMode="External"/><Relationship Id="rId18" Type="http://schemas.openxmlformats.org/officeDocument/2006/relationships/hyperlink" Target="mailto:rogerio.gomes@ovg.org.br" TargetMode="External"/><Relationship Id="rId26" Type="http://schemas.openxmlformats.org/officeDocument/2006/relationships/hyperlink" Target="mailto:malba.castro@ovg.org.br" TargetMode="External"/><Relationship Id="rId39" Type="http://schemas.openxmlformats.org/officeDocument/2006/relationships/hyperlink" Target="mailto:vitor.da@ovg.org.br" TargetMode="External"/><Relationship Id="rId21" Type="http://schemas.openxmlformats.org/officeDocument/2006/relationships/hyperlink" Target="mailto:marisa.souza@ovg.org.br" TargetMode="External"/><Relationship Id="rId34" Type="http://schemas.openxmlformats.org/officeDocument/2006/relationships/hyperlink" Target="mailto:fabiola.santos@ovg.org.br" TargetMode="External"/><Relationship Id="rId7" Type="http://schemas.openxmlformats.org/officeDocument/2006/relationships/hyperlink" Target="mailto:rubia.prado@ovg.org.br" TargetMode="External"/><Relationship Id="rId2" Type="http://schemas.openxmlformats.org/officeDocument/2006/relationships/hyperlink" Target="mailto:ana.nascimento@ovg.org.br" TargetMode="External"/><Relationship Id="rId16" Type="http://schemas.openxmlformats.org/officeDocument/2006/relationships/hyperlink" Target="mailto:tacana.luzdalma@ovg.org.br" TargetMode="External"/><Relationship Id="rId20" Type="http://schemas.openxmlformats.org/officeDocument/2006/relationships/hyperlink" Target="mailto:roberto.lopes@ovg.org.br" TargetMode="External"/><Relationship Id="rId29" Type="http://schemas.openxmlformats.org/officeDocument/2006/relationships/hyperlink" Target="mailto:kassia.pereira@ovg.org.br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assia.martins@ovg.org.br" TargetMode="External"/><Relationship Id="rId11" Type="http://schemas.openxmlformats.org/officeDocument/2006/relationships/hyperlink" Target="mailto:janine.zaiden@ovg.org.bg" TargetMode="External"/><Relationship Id="rId24" Type="http://schemas.openxmlformats.org/officeDocument/2006/relationships/hyperlink" Target="mailto:maria.helena@ovg.org.br" TargetMode="External"/><Relationship Id="rId32" Type="http://schemas.openxmlformats.org/officeDocument/2006/relationships/hyperlink" Target="mailto:helena.borges@ovg.org.br" TargetMode="External"/><Relationship Id="rId37" Type="http://schemas.openxmlformats.org/officeDocument/2006/relationships/hyperlink" Target="mailto:danilza.jesus@ovg.org.br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carlos.rosa@ovg.org.br" TargetMode="External"/><Relationship Id="rId15" Type="http://schemas.openxmlformats.org/officeDocument/2006/relationships/hyperlink" Target="mailto:valeria.araujo@ovg.org.br" TargetMode="External"/><Relationship Id="rId23" Type="http://schemas.openxmlformats.org/officeDocument/2006/relationships/hyperlink" Target="mailto:maria.vera@ovg.org.br" TargetMode="External"/><Relationship Id="rId28" Type="http://schemas.openxmlformats.org/officeDocument/2006/relationships/hyperlink" Target="mailto:katia.assuncao@ovg.org.br" TargetMode="External"/><Relationship Id="rId36" Type="http://schemas.openxmlformats.org/officeDocument/2006/relationships/hyperlink" Target="mailto:jessie.dias@ovg.org.br" TargetMode="External"/><Relationship Id="rId10" Type="http://schemas.openxmlformats.org/officeDocument/2006/relationships/hyperlink" Target="mailto:karyna.aires@ovg.org.br" TargetMode="External"/><Relationship Id="rId19" Type="http://schemas.openxmlformats.org/officeDocument/2006/relationships/hyperlink" Target="mailto:roberta.oliveira@ovg.org.br" TargetMode="External"/><Relationship Id="rId31" Type="http://schemas.openxmlformats.org/officeDocument/2006/relationships/hyperlink" Target="mailto:ismenia.rodrigues@ovg.org.br" TargetMode="External"/><Relationship Id="rId4" Type="http://schemas.openxmlformats.org/officeDocument/2006/relationships/hyperlink" Target="mailto:andrea.coutinho@ovg.org.br" TargetMode="External"/><Relationship Id="rId9" Type="http://schemas.openxmlformats.org/officeDocument/2006/relationships/hyperlink" Target="mailto:debora.barsanulfo@ovg.org.br" TargetMode="External"/><Relationship Id="rId14" Type="http://schemas.openxmlformats.org/officeDocument/2006/relationships/hyperlink" Target="mailto:vanessa.nascimento@ovg.org.br" TargetMode="External"/><Relationship Id="rId22" Type="http://schemas.openxmlformats.org/officeDocument/2006/relationships/hyperlink" Target="mailto:marinez.bonfim@ovg.org.br" TargetMode="External"/><Relationship Id="rId27" Type="http://schemas.openxmlformats.org/officeDocument/2006/relationships/hyperlink" Target="mailto:leidyanna.gomes@ovg.org.br" TargetMode="External"/><Relationship Id="rId30" Type="http://schemas.openxmlformats.org/officeDocument/2006/relationships/hyperlink" Target="mailto:jeane.maia@ovg.org.br" TargetMode="External"/><Relationship Id="rId35" Type="http://schemas.openxmlformats.org/officeDocument/2006/relationships/hyperlink" Target="mailto:eliane.reis@ovg.org.br" TargetMode="External"/><Relationship Id="rId8" Type="http://schemas.openxmlformats.org/officeDocument/2006/relationships/hyperlink" Target="mailto:pedro.ximenes@ovg.org.br" TargetMode="External"/><Relationship Id="rId3" Type="http://schemas.openxmlformats.org/officeDocument/2006/relationships/hyperlink" Target="mailto:ana.lucia@ovg.org.br" TargetMode="External"/><Relationship Id="rId12" Type="http://schemas.openxmlformats.org/officeDocument/2006/relationships/hyperlink" Target="mailto:isadora.lopes@ovg.org.br" TargetMode="External"/><Relationship Id="rId17" Type="http://schemas.openxmlformats.org/officeDocument/2006/relationships/hyperlink" Target="mailto:rosangela.goncalves@ovg.org.br" TargetMode="External"/><Relationship Id="rId25" Type="http://schemas.openxmlformats.org/officeDocument/2006/relationships/hyperlink" Target="mailto:maria.ferreira@ovg.org.br" TargetMode="External"/><Relationship Id="rId33" Type="http://schemas.openxmlformats.org/officeDocument/2006/relationships/hyperlink" Target="mailto:gissele.pinheiro@ovg.org.br" TargetMode="External"/><Relationship Id="rId38" Type="http://schemas.openxmlformats.org/officeDocument/2006/relationships/hyperlink" Target="mailto:celina.urzed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R118"/>
  <sheetViews>
    <sheetView tabSelected="1" topLeftCell="A4" zoomScaleNormal="100" workbookViewId="0">
      <selection activeCell="A6" sqref="A6:H6"/>
    </sheetView>
  </sheetViews>
  <sheetFormatPr defaultRowHeight="15" x14ac:dyDescent="0.25"/>
  <cols>
    <col min="1" max="1" width="7.5703125" style="15" bestFit="1" customWidth="1"/>
    <col min="2" max="2" width="52.7109375" customWidth="1"/>
    <col min="3" max="3" width="60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6" bestFit="1" customWidth="1"/>
    <col min="8" max="8" width="16" style="6" bestFit="1" customWidth="1"/>
    <col min="10" max="10" width="9.5703125" style="1" bestFit="1" customWidth="1"/>
    <col min="11" max="11" width="9.28515625" style="1" bestFit="1" customWidth="1"/>
    <col min="12" max="13" width="9.5703125" style="1" bestFit="1" customWidth="1"/>
    <col min="14" max="14" width="9.28515625" style="1" bestFit="1" customWidth="1"/>
  </cols>
  <sheetData>
    <row r="1" spans="1:15" s="9" customFormat="1" x14ac:dyDescent="0.25">
      <c r="A1" s="1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9" customFormat="1" x14ac:dyDescent="0.25">
      <c r="A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9" customFormat="1" x14ac:dyDescent="0.25">
      <c r="A3" s="1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9" customFormat="1" ht="16.5" x14ac:dyDescent="0.3">
      <c r="A4" s="40" t="s">
        <v>46</v>
      </c>
      <c r="B4" s="40"/>
      <c r="C4" s="40"/>
      <c r="D4" s="40"/>
      <c r="E4" s="40"/>
      <c r="F4" s="40"/>
      <c r="G4" s="40"/>
      <c r="H4" s="40"/>
      <c r="I4" s="1"/>
      <c r="J4" s="1"/>
      <c r="K4" s="1"/>
      <c r="L4" s="1"/>
      <c r="M4" s="1"/>
      <c r="N4" s="1"/>
    </row>
    <row r="5" spans="1:15" s="9" customFormat="1" ht="16.5" x14ac:dyDescent="0.3">
      <c r="A5" s="16"/>
      <c r="B5" s="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s="9" customFormat="1" ht="36.75" customHeight="1" x14ac:dyDescent="0.25">
      <c r="A6" s="39" t="s">
        <v>161</v>
      </c>
      <c r="B6" s="39"/>
      <c r="C6" s="39"/>
      <c r="D6" s="39"/>
      <c r="E6" s="39"/>
      <c r="F6" s="39"/>
      <c r="G6" s="39"/>
      <c r="H6" s="39"/>
      <c r="I6" s="1"/>
      <c r="J6" s="1"/>
      <c r="K6" s="1"/>
      <c r="L6" s="1"/>
      <c r="M6" s="1"/>
      <c r="N6" s="1"/>
    </row>
    <row r="8" spans="1:15" ht="25.5" x14ac:dyDescent="0.25">
      <c r="A8" s="26" t="s">
        <v>0</v>
      </c>
      <c r="B8" s="25" t="s">
        <v>1</v>
      </c>
      <c r="C8" s="24" t="s">
        <v>5</v>
      </c>
      <c r="D8" s="24" t="s">
        <v>43</v>
      </c>
      <c r="E8" s="24" t="s">
        <v>44</v>
      </c>
      <c r="F8" s="5" t="s">
        <v>2</v>
      </c>
      <c r="G8" s="5" t="s">
        <v>3</v>
      </c>
      <c r="H8" s="5" t="s">
        <v>4</v>
      </c>
      <c r="O8" s="9"/>
    </row>
    <row r="9" spans="1:15" s="12" customFormat="1" ht="15" customHeight="1" x14ac:dyDescent="0.25">
      <c r="A9" s="28">
        <v>1064</v>
      </c>
      <c r="B9" s="29" t="s">
        <v>130</v>
      </c>
      <c r="C9" s="29" t="s">
        <v>102</v>
      </c>
      <c r="D9" s="11" t="s">
        <v>127</v>
      </c>
      <c r="E9" s="17" t="s">
        <v>125</v>
      </c>
      <c r="F9" s="37">
        <v>3000</v>
      </c>
      <c r="G9" s="37">
        <v>392.45</v>
      </c>
      <c r="H9" s="37">
        <v>2607.5500000000002</v>
      </c>
      <c r="I9" s="14"/>
      <c r="J9" s="34"/>
      <c r="K9" s="34"/>
      <c r="L9" s="34"/>
      <c r="M9" s="34"/>
      <c r="N9" s="34"/>
    </row>
    <row r="10" spans="1:15" s="12" customFormat="1" ht="15" customHeight="1" x14ac:dyDescent="0.25">
      <c r="A10" s="28">
        <v>4626</v>
      </c>
      <c r="B10" s="29" t="s">
        <v>131</v>
      </c>
      <c r="C10" s="29" t="s">
        <v>47</v>
      </c>
      <c r="D10" s="8" t="s">
        <v>54</v>
      </c>
      <c r="E10" s="18" t="s">
        <v>55</v>
      </c>
      <c r="F10" s="37">
        <v>8150.44</v>
      </c>
      <c r="G10" s="37">
        <v>1827.26</v>
      </c>
      <c r="H10" s="37">
        <v>6323.18</v>
      </c>
      <c r="I10" s="14"/>
      <c r="J10" s="34"/>
      <c r="K10" s="34"/>
      <c r="L10" s="34"/>
      <c r="M10" s="34"/>
      <c r="N10" s="34"/>
    </row>
    <row r="11" spans="1:15" s="12" customFormat="1" ht="15" customHeight="1" x14ac:dyDescent="0.25">
      <c r="A11" s="28">
        <v>4971</v>
      </c>
      <c r="B11" s="29" t="s">
        <v>165</v>
      </c>
      <c r="C11" s="29" t="s">
        <v>52</v>
      </c>
      <c r="D11" s="8" t="s">
        <v>60</v>
      </c>
      <c r="E11" s="19" t="s">
        <v>61</v>
      </c>
      <c r="F11" s="37">
        <v>13191.83</v>
      </c>
      <c r="G11" s="37">
        <v>3295.46</v>
      </c>
      <c r="H11" s="37">
        <v>9896.3700000000008</v>
      </c>
      <c r="I11" s="14"/>
      <c r="J11" s="34"/>
      <c r="K11" s="34"/>
      <c r="L11" s="34"/>
      <c r="M11" s="34"/>
      <c r="N11" s="34"/>
    </row>
    <row r="12" spans="1:15" s="12" customFormat="1" ht="15" customHeight="1" x14ac:dyDescent="0.25">
      <c r="A12" s="28">
        <v>4988</v>
      </c>
      <c r="B12" s="29" t="s">
        <v>168</v>
      </c>
      <c r="C12" s="29" t="s">
        <v>8</v>
      </c>
      <c r="D12" s="8" t="s">
        <v>64</v>
      </c>
      <c r="E12" s="18" t="s">
        <v>56</v>
      </c>
      <c r="F12" s="37">
        <v>12961.29</v>
      </c>
      <c r="G12" s="37">
        <v>3390.58</v>
      </c>
      <c r="H12" s="37">
        <v>9570.7099999999991</v>
      </c>
      <c r="I12" s="14"/>
      <c r="J12" s="34"/>
      <c r="K12" s="34"/>
      <c r="L12" s="34"/>
      <c r="M12" s="34"/>
      <c r="N12" s="34"/>
    </row>
    <row r="13" spans="1:15" s="12" customFormat="1" ht="15" customHeight="1" x14ac:dyDescent="0.25">
      <c r="A13" s="28">
        <v>1046</v>
      </c>
      <c r="B13" s="29" t="s">
        <v>132</v>
      </c>
      <c r="C13" s="29" t="s">
        <v>103</v>
      </c>
      <c r="D13" s="8" t="s">
        <v>36</v>
      </c>
      <c r="E13" s="18" t="s">
        <v>62</v>
      </c>
      <c r="F13" s="37">
        <v>3000</v>
      </c>
      <c r="G13" s="37">
        <v>170.16</v>
      </c>
      <c r="H13" s="37">
        <v>2829.84</v>
      </c>
      <c r="I13" s="14"/>
      <c r="J13" s="34"/>
      <c r="K13" s="34"/>
      <c r="L13" s="34"/>
      <c r="M13" s="34"/>
      <c r="N13" s="34"/>
    </row>
    <row r="14" spans="1:15" s="12" customFormat="1" ht="15" customHeight="1" x14ac:dyDescent="0.25">
      <c r="A14" s="30">
        <v>4983</v>
      </c>
      <c r="B14" s="29" t="s">
        <v>169</v>
      </c>
      <c r="C14" s="29" t="s">
        <v>104</v>
      </c>
      <c r="D14" s="8" t="s">
        <v>93</v>
      </c>
      <c r="E14" s="18" t="s">
        <v>94</v>
      </c>
      <c r="F14" s="37">
        <v>9350.74</v>
      </c>
      <c r="G14" s="37">
        <v>2157.34</v>
      </c>
      <c r="H14" s="37">
        <v>7193.4</v>
      </c>
      <c r="I14" s="14"/>
      <c r="J14" s="34"/>
      <c r="K14" s="34"/>
      <c r="L14" s="34"/>
      <c r="M14" s="34"/>
      <c r="N14" s="34"/>
    </row>
    <row r="15" spans="1:15" s="12" customFormat="1" ht="15" customHeight="1" x14ac:dyDescent="0.25">
      <c r="A15" s="28">
        <v>5098</v>
      </c>
      <c r="B15" s="29" t="s">
        <v>170</v>
      </c>
      <c r="C15" s="29" t="s">
        <v>105</v>
      </c>
      <c r="D15" s="8" t="s">
        <v>18</v>
      </c>
      <c r="E15" s="18" t="s">
        <v>57</v>
      </c>
      <c r="F15" s="37">
        <v>8855.32</v>
      </c>
      <c r="G15" s="37">
        <v>2021.1</v>
      </c>
      <c r="H15" s="37">
        <v>6834.22</v>
      </c>
      <c r="I15" s="14"/>
      <c r="J15" s="34"/>
      <c r="K15" s="34"/>
      <c r="L15" s="34"/>
      <c r="M15" s="34"/>
      <c r="N15" s="34"/>
    </row>
    <row r="16" spans="1:15" s="12" customFormat="1" ht="15" customHeight="1" x14ac:dyDescent="0.25">
      <c r="A16" s="28">
        <v>1099</v>
      </c>
      <c r="B16" s="29" t="s">
        <v>160</v>
      </c>
      <c r="C16" s="29" t="s">
        <v>120</v>
      </c>
      <c r="D16" s="8" t="s">
        <v>78</v>
      </c>
      <c r="E16" s="18" t="s">
        <v>154</v>
      </c>
      <c r="F16" s="37">
        <v>4000</v>
      </c>
      <c r="G16" s="37">
        <v>263.87</v>
      </c>
      <c r="H16" s="37">
        <v>3736.13</v>
      </c>
      <c r="I16" s="14"/>
      <c r="J16" s="34"/>
      <c r="K16" s="34"/>
      <c r="L16" s="34"/>
      <c r="M16" s="34"/>
      <c r="N16" s="34"/>
    </row>
    <row r="17" spans="1:14" s="12" customFormat="1" ht="15" customHeight="1" x14ac:dyDescent="0.25">
      <c r="A17" s="28">
        <v>112</v>
      </c>
      <c r="B17" s="29" t="s">
        <v>133</v>
      </c>
      <c r="C17" s="29" t="s">
        <v>106</v>
      </c>
      <c r="D17" s="8" t="s">
        <v>31</v>
      </c>
      <c r="E17" s="18" t="s">
        <v>30</v>
      </c>
      <c r="F17" s="37">
        <v>11440.22</v>
      </c>
      <c r="G17" s="37">
        <v>2912.67</v>
      </c>
      <c r="H17" s="37">
        <v>8527.5499999999993</v>
      </c>
      <c r="I17" s="14"/>
      <c r="J17" s="34"/>
      <c r="K17" s="34"/>
      <c r="L17" s="34"/>
      <c r="M17" s="34"/>
      <c r="N17" s="34"/>
    </row>
    <row r="18" spans="1:14" s="12" customFormat="1" ht="15" customHeight="1" x14ac:dyDescent="0.25">
      <c r="A18" s="28">
        <v>4686</v>
      </c>
      <c r="B18" s="29" t="s">
        <v>134</v>
      </c>
      <c r="C18" s="29" t="s">
        <v>107</v>
      </c>
      <c r="D18" s="8" t="s">
        <v>95</v>
      </c>
      <c r="E18" s="18" t="s">
        <v>181</v>
      </c>
      <c r="F18" s="37">
        <v>9901.1</v>
      </c>
      <c r="G18" s="37">
        <v>2557.7800000000002</v>
      </c>
      <c r="H18" s="37">
        <v>7343.32</v>
      </c>
      <c r="I18" s="14"/>
      <c r="J18" s="34"/>
      <c r="K18" s="34"/>
      <c r="L18" s="34"/>
      <c r="M18" s="34"/>
      <c r="N18" s="34"/>
    </row>
    <row r="19" spans="1:14" s="12" customFormat="1" ht="15" customHeight="1" x14ac:dyDescent="0.25">
      <c r="A19" s="28">
        <v>174</v>
      </c>
      <c r="B19" s="29" t="s">
        <v>155</v>
      </c>
      <c r="C19" s="29" t="s">
        <v>51</v>
      </c>
      <c r="D19" s="8" t="s">
        <v>66</v>
      </c>
      <c r="E19" s="18" t="s">
        <v>65</v>
      </c>
      <c r="F19" s="37">
        <v>9431.32</v>
      </c>
      <c r="G19" s="37">
        <v>3798.92</v>
      </c>
      <c r="H19" s="37">
        <v>5632.4</v>
      </c>
      <c r="I19" s="14"/>
      <c r="J19" s="34"/>
      <c r="K19" s="34"/>
      <c r="L19" s="34"/>
      <c r="M19" s="34"/>
      <c r="N19" s="34"/>
    </row>
    <row r="20" spans="1:14" s="12" customFormat="1" ht="15" customHeight="1" x14ac:dyDescent="0.25">
      <c r="A20" s="28">
        <v>756</v>
      </c>
      <c r="B20" s="29" t="s">
        <v>135</v>
      </c>
      <c r="C20" s="29" t="s">
        <v>108</v>
      </c>
      <c r="D20" s="8" t="s">
        <v>16</v>
      </c>
      <c r="E20" s="18" t="s">
        <v>15</v>
      </c>
      <c r="F20" s="37">
        <v>10434.66</v>
      </c>
      <c r="G20" s="37">
        <v>2506.64</v>
      </c>
      <c r="H20" s="37">
        <v>7928.02</v>
      </c>
      <c r="I20" s="14"/>
      <c r="J20" s="34"/>
      <c r="K20" s="34"/>
      <c r="L20" s="34"/>
      <c r="M20" s="34"/>
      <c r="N20" s="34"/>
    </row>
    <row r="21" spans="1:14" s="12" customFormat="1" ht="15" customHeight="1" x14ac:dyDescent="0.25">
      <c r="A21" s="28">
        <v>4494</v>
      </c>
      <c r="B21" s="29" t="s">
        <v>136</v>
      </c>
      <c r="C21" s="29" t="s">
        <v>109</v>
      </c>
      <c r="D21" s="8" t="s">
        <v>67</v>
      </c>
      <c r="E21" s="18" t="s">
        <v>58</v>
      </c>
      <c r="F21" s="37">
        <v>8844.86</v>
      </c>
      <c r="G21" s="37">
        <v>2110.4499999999998</v>
      </c>
      <c r="H21" s="37">
        <v>6734.41</v>
      </c>
      <c r="I21" s="14"/>
      <c r="J21" s="34"/>
      <c r="K21" s="34"/>
      <c r="L21" s="34"/>
      <c r="M21" s="34"/>
      <c r="N21" s="34"/>
    </row>
    <row r="22" spans="1:14" s="12" customFormat="1" ht="15" customHeight="1" x14ac:dyDescent="0.25">
      <c r="A22" s="31">
        <v>5354</v>
      </c>
      <c r="B22" s="29" t="s">
        <v>110</v>
      </c>
      <c r="C22" s="29" t="s">
        <v>111</v>
      </c>
      <c r="D22" s="20" t="s">
        <v>26</v>
      </c>
      <c r="E22" s="18" t="s">
        <v>126</v>
      </c>
      <c r="F22" s="37">
        <v>3000</v>
      </c>
      <c r="G22" s="37">
        <v>392.45</v>
      </c>
      <c r="H22" s="37">
        <v>2607.5500000000002</v>
      </c>
      <c r="J22" s="34"/>
      <c r="K22" s="34"/>
      <c r="L22" s="34"/>
      <c r="M22" s="34"/>
      <c r="N22" s="34"/>
    </row>
    <row r="23" spans="1:14" s="12" customFormat="1" ht="15" customHeight="1" x14ac:dyDescent="0.25">
      <c r="A23" s="28">
        <v>4633</v>
      </c>
      <c r="B23" s="29" t="s">
        <v>137</v>
      </c>
      <c r="C23" s="29" t="s">
        <v>112</v>
      </c>
      <c r="D23" s="8" t="s">
        <v>68</v>
      </c>
      <c r="E23" s="18" t="s">
        <v>63</v>
      </c>
      <c r="F23" s="37">
        <v>8644.2900000000009</v>
      </c>
      <c r="G23" s="37">
        <v>2611.16</v>
      </c>
      <c r="H23" s="37">
        <v>6033.13</v>
      </c>
      <c r="I23" s="14"/>
      <c r="J23" s="34"/>
      <c r="K23" s="34"/>
      <c r="L23" s="34"/>
      <c r="M23" s="34"/>
      <c r="N23" s="34"/>
    </row>
    <row r="24" spans="1:14" s="12" customFormat="1" ht="15" customHeight="1" x14ac:dyDescent="0.25">
      <c r="A24" s="28">
        <v>4979</v>
      </c>
      <c r="B24" s="29" t="s">
        <v>156</v>
      </c>
      <c r="C24" s="29" t="s">
        <v>48</v>
      </c>
      <c r="D24" s="8" t="s">
        <v>36</v>
      </c>
      <c r="E24" s="18" t="s">
        <v>53</v>
      </c>
      <c r="F24" s="37">
        <v>6661.86</v>
      </c>
      <c r="G24" s="37">
        <v>1417.9</v>
      </c>
      <c r="H24" s="37">
        <v>5243.96</v>
      </c>
      <c r="I24" s="14"/>
      <c r="J24" s="34"/>
      <c r="K24" s="34"/>
      <c r="L24" s="34"/>
      <c r="M24" s="34"/>
      <c r="N24" s="34"/>
    </row>
    <row r="25" spans="1:14" s="12" customFormat="1" ht="15" customHeight="1" x14ac:dyDescent="0.25">
      <c r="A25" s="11">
        <v>5461</v>
      </c>
      <c r="B25" s="27" t="s">
        <v>164</v>
      </c>
      <c r="C25" s="29" t="s">
        <v>162</v>
      </c>
      <c r="D25" s="8" t="s">
        <v>37</v>
      </c>
      <c r="E25" s="18" t="s">
        <v>163</v>
      </c>
      <c r="F25" s="37">
        <v>10000</v>
      </c>
      <c r="G25" s="37">
        <v>2278.75</v>
      </c>
      <c r="H25" s="37">
        <v>7721.25</v>
      </c>
      <c r="J25" s="34"/>
      <c r="K25" s="34"/>
      <c r="L25" s="34"/>
      <c r="M25" s="34"/>
      <c r="N25" s="34"/>
    </row>
    <row r="26" spans="1:14" s="12" customFormat="1" ht="15" customHeight="1" x14ac:dyDescent="0.25">
      <c r="A26" s="31">
        <v>1090</v>
      </c>
      <c r="B26" s="29" t="s">
        <v>84</v>
      </c>
      <c r="C26" s="29" t="s">
        <v>7</v>
      </c>
      <c r="D26" s="8" t="s">
        <v>14</v>
      </c>
      <c r="E26" s="18" t="s">
        <v>85</v>
      </c>
      <c r="F26" s="37">
        <v>18000</v>
      </c>
      <c r="G26" s="37">
        <v>10055.52</v>
      </c>
      <c r="H26" s="37">
        <v>7944.48</v>
      </c>
      <c r="I26" s="14"/>
      <c r="J26" s="34"/>
      <c r="K26" s="34"/>
      <c r="L26" s="34"/>
      <c r="M26" s="34"/>
      <c r="N26" s="34"/>
    </row>
    <row r="27" spans="1:14" s="12" customFormat="1" ht="15" customHeight="1" x14ac:dyDescent="0.25">
      <c r="A27" s="28">
        <v>5110</v>
      </c>
      <c r="B27" s="29" t="s">
        <v>138</v>
      </c>
      <c r="C27" s="29" t="s">
        <v>50</v>
      </c>
      <c r="D27" s="8" t="s">
        <v>69</v>
      </c>
      <c r="E27" s="18" t="s">
        <v>59</v>
      </c>
      <c r="F27" s="37">
        <v>6924.51</v>
      </c>
      <c r="G27" s="37">
        <v>1490.13</v>
      </c>
      <c r="H27" s="37">
        <v>5434.38</v>
      </c>
      <c r="I27" s="14"/>
      <c r="J27" s="34"/>
      <c r="K27" s="34"/>
      <c r="L27" s="34"/>
      <c r="M27" s="34"/>
      <c r="N27" s="34"/>
    </row>
    <row r="28" spans="1:14" s="12" customFormat="1" ht="15" customHeight="1" x14ac:dyDescent="0.25">
      <c r="A28" s="33">
        <v>57</v>
      </c>
      <c r="B28" s="27" t="s">
        <v>129</v>
      </c>
      <c r="C28" s="29" t="s">
        <v>113</v>
      </c>
      <c r="D28" s="8" t="s">
        <v>87</v>
      </c>
      <c r="E28" s="18" t="s">
        <v>86</v>
      </c>
      <c r="F28" s="37">
        <v>12750.38</v>
      </c>
      <c r="G28" s="37">
        <v>3230.1</v>
      </c>
      <c r="H28" s="37">
        <v>9520.2800000000007</v>
      </c>
      <c r="I28" s="14"/>
      <c r="J28" s="34"/>
      <c r="K28" s="34"/>
      <c r="L28" s="34"/>
      <c r="M28" s="34"/>
      <c r="N28" s="34"/>
    </row>
    <row r="29" spans="1:14" s="12" customFormat="1" ht="15" customHeight="1" x14ac:dyDescent="0.25">
      <c r="A29" s="28">
        <v>4746</v>
      </c>
      <c r="B29" s="29" t="s">
        <v>139</v>
      </c>
      <c r="C29" s="29" t="s">
        <v>114</v>
      </c>
      <c r="D29" s="8" t="s">
        <v>33</v>
      </c>
      <c r="E29" s="18" t="s">
        <v>32</v>
      </c>
      <c r="F29" s="37">
        <v>10123.52</v>
      </c>
      <c r="G29" s="37">
        <v>4180</v>
      </c>
      <c r="H29" s="37">
        <v>5943.52</v>
      </c>
      <c r="I29" s="14"/>
      <c r="J29" s="34"/>
      <c r="K29" s="34"/>
      <c r="L29" s="34"/>
      <c r="M29" s="34"/>
      <c r="N29" s="34"/>
    </row>
    <row r="30" spans="1:14" s="12" customFormat="1" ht="15" customHeight="1" x14ac:dyDescent="0.25">
      <c r="A30" s="30">
        <v>1092</v>
      </c>
      <c r="B30" s="29" t="s">
        <v>88</v>
      </c>
      <c r="C30" s="29" t="s">
        <v>153</v>
      </c>
      <c r="D30" s="8" t="s">
        <v>89</v>
      </c>
      <c r="E30" s="18" t="s">
        <v>90</v>
      </c>
      <c r="F30" s="37">
        <v>15600</v>
      </c>
      <c r="G30" s="37">
        <v>7603.39</v>
      </c>
      <c r="H30" s="37">
        <v>7996.61</v>
      </c>
      <c r="I30" s="14"/>
      <c r="J30" s="34"/>
      <c r="K30" s="34"/>
      <c r="L30" s="34"/>
      <c r="M30" s="34"/>
      <c r="N30" s="34"/>
    </row>
    <row r="31" spans="1:14" s="12" customFormat="1" ht="15" customHeight="1" x14ac:dyDescent="0.25">
      <c r="A31" s="28">
        <v>1088</v>
      </c>
      <c r="B31" s="29" t="s">
        <v>140</v>
      </c>
      <c r="C31" s="29" t="s">
        <v>6</v>
      </c>
      <c r="D31" s="8" t="s">
        <v>21</v>
      </c>
      <c r="E31" s="18" t="s">
        <v>35</v>
      </c>
      <c r="F31" s="37">
        <v>15600</v>
      </c>
      <c r="G31" s="37">
        <v>7499.11</v>
      </c>
      <c r="H31" s="37">
        <v>8100.89</v>
      </c>
      <c r="I31" s="14"/>
      <c r="J31" s="34"/>
      <c r="K31" s="34"/>
      <c r="L31" s="34"/>
      <c r="M31" s="34"/>
      <c r="N31" s="34"/>
    </row>
    <row r="32" spans="1:14" s="12" customFormat="1" ht="15" customHeight="1" x14ac:dyDescent="0.25">
      <c r="A32" s="32">
        <v>1094</v>
      </c>
      <c r="B32" s="29" t="s">
        <v>115</v>
      </c>
      <c r="C32" s="29" t="s">
        <v>91</v>
      </c>
      <c r="D32" s="8" t="s">
        <v>71</v>
      </c>
      <c r="E32" s="18" t="s">
        <v>92</v>
      </c>
      <c r="F32" s="37">
        <v>16495.68</v>
      </c>
      <c r="G32" s="37">
        <v>4932.47</v>
      </c>
      <c r="H32" s="37">
        <v>11563.21</v>
      </c>
      <c r="I32" s="14"/>
      <c r="J32" s="34"/>
      <c r="K32" s="34"/>
      <c r="L32" s="34"/>
      <c r="M32" s="34"/>
      <c r="N32" s="34"/>
    </row>
    <row r="33" spans="1:18" s="12" customFormat="1" ht="15" customHeight="1" x14ac:dyDescent="0.25">
      <c r="A33" s="28">
        <v>111</v>
      </c>
      <c r="B33" s="29" t="s">
        <v>171</v>
      </c>
      <c r="C33" s="29" t="s">
        <v>151</v>
      </c>
      <c r="D33" s="8" t="s">
        <v>20</v>
      </c>
      <c r="E33" s="18" t="s">
        <v>19</v>
      </c>
      <c r="F33" s="37">
        <v>20915.439999999999</v>
      </c>
      <c r="G33" s="37">
        <v>5935.16</v>
      </c>
      <c r="H33" s="37">
        <v>14980.28</v>
      </c>
      <c r="I33" s="14"/>
      <c r="J33" s="34"/>
      <c r="K33" s="34"/>
      <c r="L33" s="34"/>
      <c r="M33" s="34"/>
      <c r="N33" s="34"/>
    </row>
    <row r="34" spans="1:18" s="12" customFormat="1" ht="15" customHeight="1" x14ac:dyDescent="0.25">
      <c r="A34" s="28">
        <v>1063</v>
      </c>
      <c r="B34" s="29" t="s">
        <v>141</v>
      </c>
      <c r="C34" s="29" t="s">
        <v>150</v>
      </c>
      <c r="D34" s="8" t="s">
        <v>70</v>
      </c>
      <c r="E34" s="18" t="s">
        <v>17</v>
      </c>
      <c r="F34" s="37">
        <v>4000</v>
      </c>
      <c r="G34" s="37">
        <v>159.88</v>
      </c>
      <c r="H34" s="37">
        <v>3840.12</v>
      </c>
      <c r="I34" s="14"/>
      <c r="J34" s="34"/>
      <c r="K34" s="34"/>
      <c r="L34" s="34"/>
      <c r="M34" s="34"/>
      <c r="N34" s="34"/>
    </row>
    <row r="35" spans="1:18" s="12" customFormat="1" ht="15" customHeight="1" x14ac:dyDescent="0.25">
      <c r="A35" s="28">
        <v>5102</v>
      </c>
      <c r="B35" s="29" t="s">
        <v>142</v>
      </c>
      <c r="C35" s="29" t="s">
        <v>49</v>
      </c>
      <c r="D35" s="8" t="s">
        <v>41</v>
      </c>
      <c r="E35" s="18" t="s">
        <v>42</v>
      </c>
      <c r="F35" s="37">
        <v>6669.11</v>
      </c>
      <c r="G35" s="37">
        <v>1467.39</v>
      </c>
      <c r="H35" s="37">
        <v>5201.72</v>
      </c>
      <c r="I35" s="14"/>
      <c r="J35" s="34"/>
      <c r="K35" s="34"/>
      <c r="L35" s="34"/>
      <c r="M35" s="34"/>
      <c r="N35" s="34"/>
    </row>
    <row r="36" spans="1:18" s="12" customFormat="1" ht="15" customHeight="1" x14ac:dyDescent="0.25">
      <c r="A36" s="28">
        <v>5033</v>
      </c>
      <c r="B36" s="29" t="s">
        <v>143</v>
      </c>
      <c r="C36" s="29" t="s">
        <v>9</v>
      </c>
      <c r="D36" s="8" t="s">
        <v>39</v>
      </c>
      <c r="E36" s="18" t="s">
        <v>40</v>
      </c>
      <c r="F36" s="37">
        <v>6669.11</v>
      </c>
      <c r="G36" s="37">
        <v>2281.84</v>
      </c>
      <c r="H36" s="37">
        <v>4387.2700000000004</v>
      </c>
      <c r="I36" s="14"/>
      <c r="J36" s="34"/>
      <c r="K36" s="34"/>
      <c r="L36" s="34"/>
      <c r="M36" s="34"/>
      <c r="N36" s="34"/>
    </row>
    <row r="37" spans="1:18" s="12" customFormat="1" ht="15" customHeight="1" x14ac:dyDescent="0.25">
      <c r="A37" s="28">
        <v>1038</v>
      </c>
      <c r="B37" s="29" t="s">
        <v>144</v>
      </c>
      <c r="C37" s="29" t="s">
        <v>116</v>
      </c>
      <c r="D37" s="8" t="s">
        <v>71</v>
      </c>
      <c r="E37" s="18" t="s">
        <v>72</v>
      </c>
      <c r="F37" s="37">
        <v>3500</v>
      </c>
      <c r="G37" s="37">
        <v>170.2</v>
      </c>
      <c r="H37" s="37">
        <v>3329.8</v>
      </c>
      <c r="I37" s="14"/>
      <c r="J37" s="34"/>
      <c r="K37" s="34"/>
      <c r="L37" s="34"/>
      <c r="M37" s="34"/>
      <c r="N37" s="34"/>
    </row>
    <row r="38" spans="1:18" s="12" customFormat="1" ht="15" customHeight="1" x14ac:dyDescent="0.25">
      <c r="A38" s="28">
        <v>4480</v>
      </c>
      <c r="B38" s="29" t="s">
        <v>173</v>
      </c>
      <c r="C38" s="29" t="s">
        <v>117</v>
      </c>
      <c r="D38" s="8" t="s">
        <v>38</v>
      </c>
      <c r="E38" s="18" t="s">
        <v>73</v>
      </c>
      <c r="F38" s="37">
        <v>10684.26</v>
      </c>
      <c r="G38" s="37">
        <v>2619.06</v>
      </c>
      <c r="H38" s="37">
        <v>8065.2</v>
      </c>
      <c r="I38" s="14"/>
      <c r="J38" s="34"/>
      <c r="K38" s="34"/>
      <c r="L38" s="34"/>
      <c r="M38" s="34"/>
      <c r="N38" s="34"/>
    </row>
    <row r="39" spans="1:18" s="12" customFormat="1" ht="15" customHeight="1" x14ac:dyDescent="0.25">
      <c r="A39" s="28">
        <v>317</v>
      </c>
      <c r="B39" s="29" t="s">
        <v>157</v>
      </c>
      <c r="C39" s="29" t="s">
        <v>118</v>
      </c>
      <c r="D39" s="8" t="s">
        <v>74</v>
      </c>
      <c r="E39" s="18" t="s">
        <v>75</v>
      </c>
      <c r="F39" s="37">
        <v>6096.84</v>
      </c>
      <c r="G39" s="37">
        <v>1618.17</v>
      </c>
      <c r="H39" s="37">
        <v>4478.67</v>
      </c>
      <c r="I39" s="14"/>
      <c r="J39" s="34"/>
      <c r="K39" s="34"/>
      <c r="L39" s="34"/>
      <c r="M39" s="34"/>
      <c r="N39" s="34"/>
    </row>
    <row r="40" spans="1:18" s="12" customFormat="1" ht="15" customHeight="1" x14ac:dyDescent="0.25">
      <c r="A40" s="28">
        <v>25</v>
      </c>
      <c r="B40" s="29" t="s">
        <v>149</v>
      </c>
      <c r="C40" s="29" t="s">
        <v>119</v>
      </c>
      <c r="D40" s="8" t="s">
        <v>68</v>
      </c>
      <c r="E40" s="18" t="s">
        <v>76</v>
      </c>
      <c r="F40" s="37">
        <v>11633.69</v>
      </c>
      <c r="G40" s="37">
        <v>2785.15</v>
      </c>
      <c r="H40" s="37">
        <v>8848.5400000000009</v>
      </c>
      <c r="I40" s="14"/>
      <c r="J40" s="35"/>
      <c r="K40" s="35"/>
      <c r="L40" s="35"/>
      <c r="M40" s="35"/>
      <c r="N40" s="35"/>
      <c r="O40" s="13"/>
    </row>
    <row r="41" spans="1:18" s="12" customFormat="1" ht="15" customHeight="1" x14ac:dyDescent="0.25">
      <c r="A41" s="28">
        <v>84</v>
      </c>
      <c r="B41" s="29" t="s">
        <v>172</v>
      </c>
      <c r="C41" s="29" t="s">
        <v>11</v>
      </c>
      <c r="D41" s="8" t="s">
        <v>27</v>
      </c>
      <c r="E41" s="18" t="s">
        <v>77</v>
      </c>
      <c r="F41" s="37">
        <v>10815.05</v>
      </c>
      <c r="G41" s="37">
        <v>2702.53</v>
      </c>
      <c r="H41" s="37">
        <v>8112.52</v>
      </c>
      <c r="I41" s="14"/>
      <c r="J41" s="34"/>
      <c r="K41" s="34"/>
      <c r="L41" s="34"/>
      <c r="M41" s="34"/>
      <c r="N41" s="34"/>
      <c r="P41" s="13"/>
    </row>
    <row r="42" spans="1:18" s="12" customFormat="1" ht="15" customHeight="1" x14ac:dyDescent="0.25">
      <c r="A42" s="33">
        <v>1095</v>
      </c>
      <c r="B42" s="27" t="s">
        <v>96</v>
      </c>
      <c r="C42" s="27" t="s">
        <v>121</v>
      </c>
      <c r="D42" s="8" t="s">
        <v>22</v>
      </c>
      <c r="E42" s="18" t="s">
        <v>97</v>
      </c>
      <c r="F42" s="37">
        <v>4000</v>
      </c>
      <c r="G42" s="37">
        <v>263.87</v>
      </c>
      <c r="H42" s="37">
        <v>3736.13</v>
      </c>
      <c r="I42" s="14"/>
      <c r="J42" s="34"/>
      <c r="K42" s="34"/>
      <c r="L42" s="34"/>
      <c r="M42" s="34"/>
      <c r="N42" s="34"/>
      <c r="Q42" s="13"/>
      <c r="R42" s="13"/>
    </row>
    <row r="43" spans="1:18" s="12" customFormat="1" ht="15" customHeight="1" x14ac:dyDescent="0.25">
      <c r="A43" s="28">
        <v>4731</v>
      </c>
      <c r="B43" s="29" t="s">
        <v>145</v>
      </c>
      <c r="C43" s="29" t="s">
        <v>122</v>
      </c>
      <c r="D43" s="8" t="s">
        <v>34</v>
      </c>
      <c r="E43" s="18" t="s">
        <v>79</v>
      </c>
      <c r="F43" s="37">
        <v>6664.68</v>
      </c>
      <c r="G43" s="37">
        <v>2720.07</v>
      </c>
      <c r="H43" s="37">
        <v>3944.61</v>
      </c>
      <c r="I43" s="14"/>
      <c r="J43" s="34"/>
      <c r="K43" s="34"/>
      <c r="L43" s="34"/>
      <c r="M43" s="34"/>
      <c r="N43" s="34"/>
    </row>
    <row r="44" spans="1:18" s="12" customFormat="1" ht="15" customHeight="1" x14ac:dyDescent="0.25">
      <c r="A44" s="28">
        <v>4529</v>
      </c>
      <c r="B44" s="29" t="s">
        <v>176</v>
      </c>
      <c r="C44" s="29" t="s">
        <v>152</v>
      </c>
      <c r="D44" s="8" t="s">
        <v>36</v>
      </c>
      <c r="E44" s="17" t="s">
        <v>80</v>
      </c>
      <c r="F44" s="37">
        <v>8664.3799999999992</v>
      </c>
      <c r="G44" s="37">
        <v>3268.6</v>
      </c>
      <c r="H44" s="37">
        <v>5395.78</v>
      </c>
      <c r="I44" s="14"/>
      <c r="J44" s="36"/>
      <c r="K44" s="34"/>
      <c r="L44" s="34"/>
      <c r="M44" s="34"/>
      <c r="N44" s="34"/>
    </row>
    <row r="45" spans="1:18" s="12" customFormat="1" ht="15" customHeight="1" x14ac:dyDescent="0.25">
      <c r="A45" s="28">
        <v>774</v>
      </c>
      <c r="B45" s="29" t="s">
        <v>158</v>
      </c>
      <c r="C45" s="29" t="s">
        <v>101</v>
      </c>
      <c r="D45" s="8" t="s">
        <v>24</v>
      </c>
      <c r="E45" s="18" t="s">
        <v>23</v>
      </c>
      <c r="F45" s="37">
        <v>10567.32</v>
      </c>
      <c r="G45" s="37">
        <v>3822.96</v>
      </c>
      <c r="H45" s="37">
        <v>6744.36</v>
      </c>
      <c r="I45" s="14"/>
      <c r="J45" s="34"/>
      <c r="K45" s="34"/>
      <c r="L45" s="34"/>
      <c r="M45" s="34"/>
      <c r="N45" s="34"/>
    </row>
    <row r="46" spans="1:18" s="12" customFormat="1" ht="15" customHeight="1" x14ac:dyDescent="0.25">
      <c r="A46" s="28">
        <v>4610</v>
      </c>
      <c r="B46" s="29" t="s">
        <v>159</v>
      </c>
      <c r="C46" s="29" t="s">
        <v>10</v>
      </c>
      <c r="D46" s="8" t="s">
        <v>128</v>
      </c>
      <c r="E46" s="18" t="s">
        <v>81</v>
      </c>
      <c r="F46" s="37">
        <v>9068.58</v>
      </c>
      <c r="G46" s="37">
        <v>2866.69</v>
      </c>
      <c r="H46" s="37">
        <v>6201.89</v>
      </c>
      <c r="I46" s="14"/>
      <c r="J46" s="34"/>
      <c r="K46" s="34"/>
      <c r="L46" s="34"/>
      <c r="M46" s="34"/>
      <c r="N46" s="34"/>
    </row>
    <row r="47" spans="1:18" s="12" customFormat="1" ht="15" customHeight="1" x14ac:dyDescent="0.25">
      <c r="A47" s="33">
        <v>1096</v>
      </c>
      <c r="B47" s="27" t="s">
        <v>146</v>
      </c>
      <c r="C47" s="27" t="s">
        <v>98</v>
      </c>
      <c r="D47" s="8" t="s">
        <v>99</v>
      </c>
      <c r="E47" s="18" t="s">
        <v>100</v>
      </c>
      <c r="F47" s="37">
        <v>15600</v>
      </c>
      <c r="G47" s="37">
        <v>7551.25</v>
      </c>
      <c r="H47" s="37">
        <v>8048.75</v>
      </c>
      <c r="I47" s="14"/>
      <c r="J47" s="34"/>
      <c r="K47" s="34"/>
      <c r="L47" s="34"/>
      <c r="M47" s="34"/>
      <c r="N47" s="34"/>
    </row>
    <row r="48" spans="1:18" s="12" customFormat="1" ht="15" customHeight="1" x14ac:dyDescent="0.25">
      <c r="A48" s="33">
        <v>5005</v>
      </c>
      <c r="B48" s="27" t="s">
        <v>177</v>
      </c>
      <c r="C48" s="27" t="s">
        <v>178</v>
      </c>
      <c r="D48" s="8" t="s">
        <v>74</v>
      </c>
      <c r="E48" s="18" t="s">
        <v>179</v>
      </c>
      <c r="F48" s="37">
        <v>5496.76</v>
      </c>
      <c r="G48" s="37">
        <v>2032.15</v>
      </c>
      <c r="H48" s="37">
        <v>3464.61</v>
      </c>
      <c r="I48" s="14"/>
      <c r="J48" s="34"/>
      <c r="K48" s="34"/>
      <c r="L48" s="34"/>
      <c r="M48" s="34"/>
      <c r="N48" s="34"/>
    </row>
    <row r="49" spans="1:18" s="12" customFormat="1" ht="15" customHeight="1" x14ac:dyDescent="0.25">
      <c r="A49" s="28">
        <v>284</v>
      </c>
      <c r="B49" s="29" t="s">
        <v>147</v>
      </c>
      <c r="C49" s="29" t="s">
        <v>12</v>
      </c>
      <c r="D49" s="8" t="s">
        <v>29</v>
      </c>
      <c r="E49" s="18" t="s">
        <v>28</v>
      </c>
      <c r="F49" s="38">
        <v>9762.11</v>
      </c>
      <c r="G49" s="38">
        <v>2455.83</v>
      </c>
      <c r="H49" s="38">
        <v>7306.28</v>
      </c>
      <c r="I49" s="14"/>
      <c r="J49" s="1"/>
      <c r="K49" s="1"/>
      <c r="L49" s="1"/>
      <c r="M49" s="1"/>
      <c r="N49" s="1"/>
      <c r="O49" s="9"/>
    </row>
    <row r="50" spans="1:18" s="12" customFormat="1" ht="15" customHeight="1" x14ac:dyDescent="0.25">
      <c r="A50" s="28">
        <v>1034</v>
      </c>
      <c r="B50" s="29" t="s">
        <v>166</v>
      </c>
      <c r="C50" s="29" t="s">
        <v>123</v>
      </c>
      <c r="D50" s="8" t="s">
        <v>69</v>
      </c>
      <c r="E50" s="18" t="s">
        <v>82</v>
      </c>
      <c r="F50" s="38">
        <v>6416.67</v>
      </c>
      <c r="G50" s="38">
        <v>402.82</v>
      </c>
      <c r="H50" s="38">
        <v>6013.85</v>
      </c>
      <c r="I50" s="14"/>
      <c r="J50" s="1"/>
      <c r="K50" s="1"/>
      <c r="L50" s="1"/>
      <c r="M50" s="1"/>
      <c r="N50" s="1"/>
      <c r="O50" s="9"/>
      <c r="P50"/>
    </row>
    <row r="51" spans="1:18" s="12" customFormat="1" ht="15" customHeight="1" x14ac:dyDescent="0.25">
      <c r="A51" s="28">
        <v>4968</v>
      </c>
      <c r="B51" s="29" t="s">
        <v>167</v>
      </c>
      <c r="C51" s="29" t="s">
        <v>13</v>
      </c>
      <c r="D51" s="8" t="s">
        <v>25</v>
      </c>
      <c r="E51" s="18" t="s">
        <v>83</v>
      </c>
      <c r="F51" s="38">
        <v>14166.2</v>
      </c>
      <c r="G51" s="38">
        <v>3136.98</v>
      </c>
      <c r="H51" s="38">
        <v>11029.22</v>
      </c>
      <c r="I51" s="14"/>
      <c r="J51" s="1"/>
      <c r="K51" s="1"/>
      <c r="L51" s="1"/>
      <c r="M51" s="1"/>
      <c r="N51" s="1"/>
      <c r="O51" s="9"/>
      <c r="P51"/>
    </row>
    <row r="52" spans="1:18" s="12" customFormat="1" ht="15" customHeight="1" x14ac:dyDescent="0.25">
      <c r="A52" s="28">
        <v>1085</v>
      </c>
      <c r="B52" s="29" t="s">
        <v>148</v>
      </c>
      <c r="C52" s="29" t="s">
        <v>45</v>
      </c>
      <c r="D52" s="8" t="s">
        <v>14</v>
      </c>
      <c r="E52" s="18" t="s">
        <v>180</v>
      </c>
      <c r="F52" s="38">
        <v>333.33</v>
      </c>
      <c r="G52" s="38">
        <v>0</v>
      </c>
      <c r="H52" s="38">
        <v>333.33</v>
      </c>
      <c r="I52" s="14"/>
      <c r="J52" s="1"/>
      <c r="K52" s="1"/>
      <c r="L52" s="1"/>
      <c r="M52" s="1"/>
      <c r="N52" s="1"/>
      <c r="O52" s="9"/>
      <c r="P52" s="9"/>
      <c r="Q52"/>
      <c r="R52"/>
    </row>
    <row r="53" spans="1:18" x14ac:dyDescent="0.25">
      <c r="A53" s="41" t="s">
        <v>124</v>
      </c>
      <c r="B53" s="42"/>
      <c r="C53" s="42"/>
      <c r="D53" s="42"/>
      <c r="E53" s="43"/>
      <c r="F53" s="7">
        <f>SUM(F9:F52)</f>
        <v>408085.55000000005</v>
      </c>
      <c r="G53" s="7">
        <f>SUM(G9:G52)</f>
        <v>121356.26000000001</v>
      </c>
      <c r="H53" s="7">
        <f>SUM(H9:H52)</f>
        <v>286729.28999999998</v>
      </c>
      <c r="I53" s="14"/>
      <c r="O53" s="9"/>
      <c r="Q53" s="9"/>
      <c r="R53" s="9"/>
    </row>
    <row r="54" spans="1:18" s="9" customFormat="1" x14ac:dyDescent="0.25">
      <c r="A54" s="21" t="s">
        <v>174</v>
      </c>
      <c r="B54" s="22"/>
      <c r="C54" s="1"/>
      <c r="D54" s="6"/>
      <c r="E54" s="6"/>
      <c r="J54" s="1"/>
      <c r="K54" s="1"/>
      <c r="L54" s="1"/>
      <c r="M54" s="1"/>
      <c r="N54" s="1"/>
      <c r="P54"/>
    </row>
    <row r="55" spans="1:18" s="9" customFormat="1" x14ac:dyDescent="0.25">
      <c r="A55" s="23" t="s">
        <v>175</v>
      </c>
      <c r="B55" s="22"/>
      <c r="C55" s="1"/>
      <c r="D55" s="6"/>
      <c r="E55" s="6"/>
      <c r="J55" s="1"/>
      <c r="K55" s="1"/>
      <c r="L55" s="1"/>
      <c r="M55" s="1"/>
      <c r="N55" s="1"/>
      <c r="P55"/>
      <c r="Q55"/>
      <c r="R55"/>
    </row>
    <row r="56" spans="1:18" x14ac:dyDescent="0.25">
      <c r="B56" s="4"/>
      <c r="C56" s="9"/>
      <c r="E56" s="10"/>
      <c r="I56" s="9"/>
    </row>
    <row r="57" spans="1:18" x14ac:dyDescent="0.25">
      <c r="B57" s="9"/>
      <c r="C57" s="9"/>
      <c r="I57" s="9"/>
    </row>
    <row r="58" spans="1:18" x14ac:dyDescent="0.25">
      <c r="B58" s="9"/>
      <c r="C58" s="9"/>
      <c r="I58" s="9"/>
    </row>
    <row r="59" spans="1:18" x14ac:dyDescent="0.25">
      <c r="B59" s="9"/>
      <c r="C59" s="9"/>
      <c r="I59" s="9"/>
    </row>
    <row r="60" spans="1:18" x14ac:dyDescent="0.25">
      <c r="B60" s="9"/>
      <c r="C60" s="9"/>
      <c r="I60" s="9"/>
    </row>
    <row r="61" spans="1:18" x14ac:dyDescent="0.25">
      <c r="B61" s="9"/>
      <c r="C61" s="9"/>
      <c r="I61" s="9"/>
    </row>
    <row r="62" spans="1:18" x14ac:dyDescent="0.25">
      <c r="B62" s="9"/>
      <c r="C62" s="9"/>
      <c r="I62" s="9"/>
    </row>
    <row r="63" spans="1:18" x14ac:dyDescent="0.25">
      <c r="B63" s="9"/>
      <c r="C63" s="9"/>
      <c r="I63" s="9"/>
    </row>
    <row r="64" spans="1:18" x14ac:dyDescent="0.25">
      <c r="B64" s="9"/>
      <c r="C64" s="9"/>
      <c r="I64" s="9"/>
    </row>
    <row r="65" spans="2:9" x14ac:dyDescent="0.25">
      <c r="B65" s="9"/>
      <c r="C65" s="9"/>
      <c r="I65" s="9"/>
    </row>
    <row r="66" spans="2:9" x14ac:dyDescent="0.25">
      <c r="B66" s="9"/>
      <c r="C66" s="9"/>
      <c r="I66" s="9"/>
    </row>
    <row r="67" spans="2:9" x14ac:dyDescent="0.25">
      <c r="B67" s="9"/>
      <c r="C67" s="9"/>
      <c r="I67" s="9"/>
    </row>
    <row r="68" spans="2:9" x14ac:dyDescent="0.25">
      <c r="B68" s="9"/>
      <c r="C68" s="9"/>
      <c r="I68" s="9"/>
    </row>
    <row r="69" spans="2:9" x14ac:dyDescent="0.25">
      <c r="B69" s="9"/>
      <c r="C69" s="9"/>
      <c r="I69" s="9"/>
    </row>
    <row r="70" spans="2:9" x14ac:dyDescent="0.25">
      <c r="B70" s="9"/>
      <c r="C70" s="9"/>
      <c r="I70" s="9"/>
    </row>
    <row r="71" spans="2:9" x14ac:dyDescent="0.25">
      <c r="B71" s="9"/>
      <c r="C71" s="9"/>
      <c r="I71" s="9"/>
    </row>
    <row r="72" spans="2:9" x14ac:dyDescent="0.25">
      <c r="B72" s="9"/>
      <c r="C72" s="9"/>
      <c r="I72" s="9"/>
    </row>
    <row r="73" spans="2:9" x14ac:dyDescent="0.25">
      <c r="B73" s="9"/>
      <c r="C73" s="9"/>
      <c r="I73" s="9"/>
    </row>
    <row r="74" spans="2:9" x14ac:dyDescent="0.25">
      <c r="B74" s="9"/>
      <c r="C74" s="9"/>
      <c r="I74" s="9"/>
    </row>
    <row r="75" spans="2:9" x14ac:dyDescent="0.25">
      <c r="B75" s="9"/>
      <c r="C75" s="9"/>
      <c r="I75" s="9"/>
    </row>
    <row r="76" spans="2:9" x14ac:dyDescent="0.25">
      <c r="B76" s="9"/>
      <c r="C76" s="9"/>
      <c r="I76" s="9"/>
    </row>
    <row r="77" spans="2:9" x14ac:dyDescent="0.25">
      <c r="B77" s="9"/>
      <c r="C77" s="9"/>
      <c r="I77" s="9"/>
    </row>
    <row r="78" spans="2:9" x14ac:dyDescent="0.25">
      <c r="B78" s="9"/>
      <c r="C78" s="9"/>
      <c r="I78" s="9"/>
    </row>
    <row r="79" spans="2:9" x14ac:dyDescent="0.25">
      <c r="B79" s="9"/>
      <c r="C79" s="9"/>
      <c r="I79" s="9"/>
    </row>
    <row r="80" spans="2:9" x14ac:dyDescent="0.25">
      <c r="B80" s="9"/>
      <c r="C80" s="9"/>
      <c r="I80" s="9"/>
    </row>
    <row r="81" spans="2:9" x14ac:dyDescent="0.25">
      <c r="B81" s="9"/>
      <c r="C81" s="9"/>
      <c r="I81" s="9"/>
    </row>
    <row r="82" spans="2:9" x14ac:dyDescent="0.25">
      <c r="B82" s="9"/>
      <c r="C82" s="9"/>
      <c r="I82" s="9"/>
    </row>
    <row r="83" spans="2:9" x14ac:dyDescent="0.25">
      <c r="B83" s="9"/>
      <c r="C83" s="9"/>
      <c r="I83" s="9"/>
    </row>
    <row r="84" spans="2:9" x14ac:dyDescent="0.25">
      <c r="B84" s="9"/>
      <c r="C84" s="9"/>
    </row>
    <row r="85" spans="2:9" x14ac:dyDescent="0.25">
      <c r="B85" s="9"/>
      <c r="C85" s="9"/>
    </row>
    <row r="86" spans="2:9" x14ac:dyDescent="0.25">
      <c r="B86" s="9"/>
      <c r="C86" s="9"/>
    </row>
    <row r="87" spans="2:9" x14ac:dyDescent="0.25">
      <c r="B87" s="9"/>
      <c r="C87" s="9"/>
    </row>
    <row r="88" spans="2:9" x14ac:dyDescent="0.25">
      <c r="B88" s="9"/>
      <c r="C88" s="9"/>
    </row>
    <row r="89" spans="2:9" x14ac:dyDescent="0.25">
      <c r="B89" s="9"/>
      <c r="C89" s="9"/>
    </row>
    <row r="90" spans="2:9" x14ac:dyDescent="0.25">
      <c r="B90" s="9"/>
      <c r="C90" s="9"/>
    </row>
    <row r="91" spans="2:9" x14ac:dyDescent="0.25">
      <c r="B91" s="9"/>
      <c r="C91" s="9"/>
    </row>
    <row r="92" spans="2:9" x14ac:dyDescent="0.25">
      <c r="B92" s="9"/>
      <c r="C92" s="9"/>
    </row>
    <row r="93" spans="2:9" x14ac:dyDescent="0.25">
      <c r="B93" s="9"/>
      <c r="C93" s="9"/>
    </row>
    <row r="94" spans="2:9" x14ac:dyDescent="0.25">
      <c r="B94" s="9"/>
      <c r="C94" s="9"/>
    </row>
    <row r="95" spans="2:9" x14ac:dyDescent="0.25">
      <c r="B95" s="9"/>
      <c r="C95" s="9"/>
    </row>
    <row r="96" spans="2:9" x14ac:dyDescent="0.25">
      <c r="B96" s="9"/>
      <c r="C96" s="9"/>
    </row>
    <row r="97" spans="2:3" x14ac:dyDescent="0.25">
      <c r="B97" s="9"/>
      <c r="C97" s="9"/>
    </row>
    <row r="98" spans="2:3" x14ac:dyDescent="0.25">
      <c r="B98" s="9"/>
      <c r="C98" s="9"/>
    </row>
    <row r="99" spans="2:3" x14ac:dyDescent="0.25">
      <c r="B99" s="9"/>
      <c r="C99" s="9"/>
    </row>
    <row r="100" spans="2:3" x14ac:dyDescent="0.25">
      <c r="B100" s="9"/>
      <c r="C100" s="9"/>
    </row>
    <row r="101" spans="2:3" x14ac:dyDescent="0.25">
      <c r="B101" s="9"/>
      <c r="C101" s="9"/>
    </row>
    <row r="102" spans="2:3" x14ac:dyDescent="0.25">
      <c r="B102" s="9"/>
      <c r="C102" s="9"/>
    </row>
    <row r="103" spans="2:3" x14ac:dyDescent="0.25">
      <c r="B103" s="9"/>
      <c r="C103" s="9"/>
    </row>
    <row r="104" spans="2:3" x14ac:dyDescent="0.25">
      <c r="B104" s="9"/>
      <c r="C104" s="9"/>
    </row>
    <row r="105" spans="2:3" x14ac:dyDescent="0.25">
      <c r="B105" s="9"/>
      <c r="C105" s="9"/>
    </row>
    <row r="106" spans="2:3" x14ac:dyDescent="0.25">
      <c r="B106" s="9"/>
      <c r="C106" s="9"/>
    </row>
    <row r="107" spans="2:3" x14ac:dyDescent="0.25">
      <c r="B107" s="9"/>
      <c r="C107" s="9"/>
    </row>
    <row r="108" spans="2:3" x14ac:dyDescent="0.25">
      <c r="B108" s="9"/>
      <c r="C108" s="9"/>
    </row>
    <row r="109" spans="2:3" x14ac:dyDescent="0.25">
      <c r="B109" s="9"/>
      <c r="C109" s="9"/>
    </row>
    <row r="110" spans="2:3" x14ac:dyDescent="0.25">
      <c r="B110" s="9"/>
      <c r="C110" s="9"/>
    </row>
    <row r="111" spans="2:3" x14ac:dyDescent="0.25">
      <c r="B111" s="9"/>
      <c r="C111" s="9"/>
    </row>
    <row r="112" spans="2:3" x14ac:dyDescent="0.25">
      <c r="B112" s="9"/>
      <c r="C112" s="9"/>
    </row>
    <row r="113" spans="2:3" x14ac:dyDescent="0.25">
      <c r="B113" s="9"/>
      <c r="C113" s="9"/>
    </row>
    <row r="114" spans="2:3" x14ac:dyDescent="0.25">
      <c r="B114" s="9"/>
      <c r="C114" s="9"/>
    </row>
    <row r="115" spans="2:3" x14ac:dyDescent="0.25">
      <c r="B115" s="9"/>
      <c r="C115" s="9"/>
    </row>
    <row r="116" spans="2:3" x14ac:dyDescent="0.25">
      <c r="B116" s="9"/>
      <c r="C116" s="9"/>
    </row>
    <row r="117" spans="2:3" x14ac:dyDescent="0.25">
      <c r="B117" s="9"/>
      <c r="C117" s="9"/>
    </row>
    <row r="118" spans="2:3" x14ac:dyDescent="0.25">
      <c r="B118" s="9"/>
      <c r="C118" s="9"/>
    </row>
  </sheetData>
  <mergeCells count="3">
    <mergeCell ref="A6:H6"/>
    <mergeCell ref="A4:H4"/>
    <mergeCell ref="A53:E53"/>
  </mergeCells>
  <hyperlinks>
    <hyperlink ref="E9" r:id="rId1" xr:uid="{D1793D2E-FFF1-4745-96D7-8DC18B222FB4}"/>
    <hyperlink ref="E10" r:id="rId2" xr:uid="{4B313E3B-BE94-4D94-8744-8C5D6FB2F13E}"/>
    <hyperlink ref="E11" r:id="rId3" xr:uid="{EF183FDE-6AD7-4E56-A20A-822B2E44787D}"/>
    <hyperlink ref="E12" r:id="rId4" xr:uid="{2DECCD4C-D497-4121-8D3F-A114BFE17DF3}"/>
    <hyperlink ref="E13" r:id="rId5" xr:uid="{29F2E06F-47AB-405C-A998-0D81C0DAA51C}"/>
    <hyperlink ref="E14" r:id="rId6" xr:uid="{0125BD8D-6354-4732-BE56-B582BFA0969B}"/>
    <hyperlink ref="E47" r:id="rId7" xr:uid="{C05AD9DF-EDC7-4305-8923-3C5E2EEB2BDF}"/>
    <hyperlink ref="E42" r:id="rId8" xr:uid="{0646E7DB-5289-46BA-8D31-E68FE1FEAF47}"/>
    <hyperlink ref="E18" r:id="rId9" xr:uid="{EFE51149-06CE-4A38-88D0-21DBA11D6447}"/>
    <hyperlink ref="E32" r:id="rId10" xr:uid="{7AFD843D-9ED8-4DCF-AC74-C35490A7B3AF}"/>
    <hyperlink ref="E30" r:id="rId11" xr:uid="{5E71CC0E-1913-4C11-8039-B3AED7DE28F7}"/>
    <hyperlink ref="E28" r:id="rId12" xr:uid="{01001DA8-2E25-4381-82FF-C596DF5BBC9E}"/>
    <hyperlink ref="E27" r:id="rId13" xr:uid="{201E5847-5E9A-4544-B2FB-BC10F56E4930}"/>
    <hyperlink ref="E51" r:id="rId14" xr:uid="{3495BBE6-7AF9-400F-B56A-A52904F74518}"/>
    <hyperlink ref="E50" r:id="rId15" xr:uid="{B55D4D79-1D96-42C6-9BD3-4BB85D36E517}"/>
    <hyperlink ref="E49" r:id="rId16" xr:uid="{2A6B9EE6-34AC-4B0A-BBC2-DDE350ADB9DA}"/>
    <hyperlink ref="E46" r:id="rId17" xr:uid="{96FC7495-E200-473E-A13F-52A3947DBD3F}"/>
    <hyperlink ref="E45" r:id="rId18" xr:uid="{86BEFA09-7A5E-4074-B8CD-76EA473213ED}"/>
    <hyperlink ref="E43" r:id="rId19" xr:uid="{73338684-8BE9-4422-B08F-6FB50BF74E6C}"/>
    <hyperlink ref="E44" r:id="rId20" xr:uid="{F17A2A1C-DFA9-4776-88B7-8B9ADB69E834}"/>
    <hyperlink ref="E41" r:id="rId21" xr:uid="{66E1A324-4266-41B2-B006-9CAFB58A46E8}"/>
    <hyperlink ref="E40" r:id="rId22" xr:uid="{B56C9475-9186-45B0-A066-403E6554BED1}"/>
    <hyperlink ref="E39" r:id="rId23" xr:uid="{2CEA2BA0-59F5-4D27-963E-14A2C8BC06F9}"/>
    <hyperlink ref="E38" r:id="rId24" xr:uid="{8CD79316-4808-46E2-9196-621EE84B2BA5}"/>
    <hyperlink ref="E37" r:id="rId25" xr:uid="{BBEBB648-A850-48A4-AD3B-ED9B10F89564}"/>
    <hyperlink ref="E36" r:id="rId26" xr:uid="{3E399AC1-0245-4945-8FDD-5E571ABEB843}"/>
    <hyperlink ref="E35" r:id="rId27" xr:uid="{CE53D2DC-12EC-4BC2-84FF-FCB7210A64C4}"/>
    <hyperlink ref="E34" r:id="rId28" xr:uid="{30D3D03A-7314-47B1-8151-BBCFC68DB9C2}"/>
    <hyperlink ref="E33" r:id="rId29" xr:uid="{8B0EA6D5-73CB-47C9-AE90-706ABB694A30}"/>
    <hyperlink ref="E31" r:id="rId30" xr:uid="{DEDD00C0-334E-4D35-922E-17D58E24E64B}"/>
    <hyperlink ref="E29" r:id="rId31" xr:uid="{D4251EA0-0C08-4085-BBAE-533FDED6A63E}"/>
    <hyperlink ref="E24" r:id="rId32" xr:uid="{936A5DEB-865B-4420-BF83-8D95E8E89A40}"/>
    <hyperlink ref="E23" r:id="rId33" xr:uid="{71F3D959-7319-4082-BACA-171C264C70CF}"/>
    <hyperlink ref="E21" r:id="rId34" xr:uid="{9CD7F8FD-0F64-446A-ADD6-079FF9137657}"/>
    <hyperlink ref="E20" r:id="rId35" xr:uid="{51712792-3657-4F00-BFF1-BAA2E5F1BE47}"/>
    <hyperlink ref="E19" r:id="rId36" xr:uid="{2C2A5EA1-2F01-458D-8E83-F32562ABE584}"/>
    <hyperlink ref="E17" r:id="rId37" xr:uid="{96A901B5-DC47-4D70-9543-C2A2AFA71E86}"/>
    <hyperlink ref="E15" r:id="rId38" xr:uid="{71989EE9-7CD7-4855-82B6-96C52CD068D1}"/>
    <hyperlink ref="E52" r:id="rId39" display="vitor.da@ovg.org.br" xr:uid="{B9B07A6E-41B7-4F70-93C4-17BDA7255AE8}"/>
  </hyperlinks>
  <pageMargins left="0.511811024" right="0.511811024" top="0.22" bottom="0.37" header="0.17" footer="0.31496062000000002"/>
  <pageSetup paperSize="9" scale="64" fitToHeight="0" orientation="landscape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2022-01-03T12:22:20Z</cp:lastPrinted>
  <dcterms:created xsi:type="dcterms:W3CDTF">2021-11-24T18:45:00Z</dcterms:created>
  <dcterms:modified xsi:type="dcterms:W3CDTF">2022-01-03T12:22:42Z</dcterms:modified>
</cp:coreProperties>
</file>