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E0772A51-314B-4823-8D7A-305CF45559E4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Outubro 2018" sheetId="1" r:id="rId1"/>
  </sheets>
  <definedNames>
    <definedName name="_xlnm._FilterDatabase" localSheetId="0" hidden="1">'Outubro 2018'!$A$7:$Q$530</definedName>
    <definedName name="_xlnm.Print_Titles" localSheetId="0">'Outubro 2018'!$1:$7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0" i="1" l="1"/>
  <c r="G530" i="1"/>
  <c r="H530" i="1"/>
  <c r="I530" i="1"/>
  <c r="J530" i="1"/>
  <c r="K530" i="1"/>
  <c r="L530" i="1"/>
  <c r="M530" i="1"/>
  <c r="N530" i="1"/>
  <c r="O530" i="1"/>
  <c r="P530" i="1"/>
  <c r="E530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8" i="1"/>
  <c r="Q530" i="1" l="1"/>
</calcChain>
</file>

<file path=xl/sharedStrings.xml><?xml version="1.0" encoding="utf-8"?>
<sst xmlns="http://schemas.openxmlformats.org/spreadsheetml/2006/main" count="1587" uniqueCount="629">
  <si>
    <t xml:space="preserve">ACACIA MARIA DE AGUIAR BEZERRA                  </t>
  </si>
  <si>
    <t xml:space="preserve">ADALBERTO NUNES DOS SANTOS                      </t>
  </si>
  <si>
    <t xml:space="preserve">ADRIANA MARQUES DOS SANTOS                      </t>
  </si>
  <si>
    <t xml:space="preserve">ADRIANE TARLE ROSA                              </t>
  </si>
  <si>
    <t xml:space="preserve">ADRIANO DANTAS DE SA                            </t>
  </si>
  <si>
    <t xml:space="preserve">ALAIDE SOARES PEREIRA PASSOS                    </t>
  </si>
  <si>
    <t xml:space="preserve">ALBANIZA FERNANDES DE ANDRADE                   </t>
  </si>
  <si>
    <t xml:space="preserve">ALESSANDRO LOPES DA SILVA                       </t>
  </si>
  <si>
    <t xml:space="preserve">ALEXSSANDER COSTA SOUSA                         </t>
  </si>
  <si>
    <t xml:space="preserve">ALEXSSANDRO LOPES DA SILVA                      </t>
  </si>
  <si>
    <t xml:space="preserve">ALINE ALEXANDRINO MESSIAS                       </t>
  </si>
  <si>
    <t xml:space="preserve">ALINE RIBEIRO CABRAL                            </t>
  </si>
  <si>
    <t xml:space="preserve">ALYNE MENDANHA SILVA                            </t>
  </si>
  <si>
    <t xml:space="preserve">ALYSON FERREIRA REIS                            </t>
  </si>
  <si>
    <t xml:space="preserve">AMANDA BORGES XAVIER LEITE                      </t>
  </si>
  <si>
    <t xml:space="preserve">AMARAL JOSE DO NASCIMENTO                       </t>
  </si>
  <si>
    <t xml:space="preserve">AMILTON XAVIER DA SILVA                         </t>
  </si>
  <si>
    <t xml:space="preserve">ANA BEATRIZ MACIEL DE SOUZA                     </t>
  </si>
  <si>
    <t xml:space="preserve">ANA CELINA MACHADO DO NASCIMENTO                </t>
  </si>
  <si>
    <t xml:space="preserve">ANA CLAUDIA COSTA DE SOUZA                      </t>
  </si>
  <si>
    <t xml:space="preserve">ANA DE FATIMA VIEIRA REIS DE ARAUJO             </t>
  </si>
  <si>
    <t xml:space="preserve">ANA ELIZA AIRES DE FARIAS MENEZES ARAUJO        </t>
  </si>
  <si>
    <t xml:space="preserve">ANA FLAVIA PROFETA DO AMARAL                    </t>
  </si>
  <si>
    <t xml:space="preserve">ANA LUCIA REZENDE XAVIER PINTO                  </t>
  </si>
  <si>
    <t xml:space="preserve">ANA MARIA GONCALVES                             </t>
  </si>
  <si>
    <t xml:space="preserve">ANA PAULA BARBOSA DE CARVALHO SANTOS            </t>
  </si>
  <si>
    <t xml:space="preserve">ANA PAULA BORGES BULHÕES                        </t>
  </si>
  <si>
    <t xml:space="preserve">ANA PAULA DA SILVA                              </t>
  </si>
  <si>
    <t xml:space="preserve">ANA PAULA DA SILVA VIANA                        </t>
  </si>
  <si>
    <t xml:space="preserve">ANA PAULA MENDONÇA                              </t>
  </si>
  <si>
    <t xml:space="preserve">ANALIA MARIA DE FATIMA BERNARDES                </t>
  </si>
  <si>
    <t xml:space="preserve">ANATERCIO CESAR LIMA                            </t>
  </si>
  <si>
    <t xml:space="preserve">ANDERSON SANTOS ALMEIDA                         </t>
  </si>
  <si>
    <t xml:space="preserve">ANDREA MARIA MENDES CAIXETA AZEVEDO COUTINHO    </t>
  </si>
  <si>
    <t xml:space="preserve">ANDREIA BARBOSA SANTANA                         </t>
  </si>
  <si>
    <t xml:space="preserve">ANDREIA DE PAULA SILVA                          </t>
  </si>
  <si>
    <t xml:space="preserve">ANDREIA DE SOUZA REDAELLI                       </t>
  </si>
  <si>
    <t xml:space="preserve">ANDREZA MARIA DE SOUSA GUEDES                   </t>
  </si>
  <si>
    <t xml:space="preserve">ANEZIO RODRIGUES DA COSTA JUNIOR                </t>
  </si>
  <si>
    <t xml:space="preserve">ANGELICA OLIVEIRA SOUSA LOPES                   </t>
  </si>
  <si>
    <t xml:space="preserve">ANGELICE TELES CUNHA                            </t>
  </si>
  <si>
    <t xml:space="preserve">ANTONIA COSTA LIMA                              </t>
  </si>
  <si>
    <t xml:space="preserve">ANTONIA PEREIRA ALVES                           </t>
  </si>
  <si>
    <t xml:space="preserve">ANTONIA SOUZA PARRODE PALMA                     </t>
  </si>
  <si>
    <t xml:space="preserve">ANTONIO FELIPE MARTINS DE ARAUJO                </t>
  </si>
  <si>
    <t xml:space="preserve">ANTONIO JOSE DE SOUZA                           </t>
  </si>
  <si>
    <t xml:space="preserve">ANTONIO SANTANA BRAGA                           </t>
  </si>
  <si>
    <t xml:space="preserve">APARECIDA BATISTA DA SILVA                      </t>
  </si>
  <si>
    <t xml:space="preserve">APARECIDA D ABADIA ALVES                        </t>
  </si>
  <si>
    <t xml:space="preserve">APARECIDA MARIA DE JESUS                        </t>
  </si>
  <si>
    <t xml:space="preserve">APARECIDO PAULINO BARBOSA                       </t>
  </si>
  <si>
    <t xml:space="preserve">ARGEMIRO FRANCISCO NEVES                        </t>
  </si>
  <si>
    <t xml:space="preserve">ARLENE MATIAS SANTANA DA SILVA                  </t>
  </si>
  <si>
    <t xml:space="preserve">AUREA PINTO FERREIRA                            </t>
  </si>
  <si>
    <t xml:space="preserve">BETY ROSA PEREIRA ARBUES                        </t>
  </si>
  <si>
    <t xml:space="preserve">BRAZ GILSON ARRAES                              </t>
  </si>
  <si>
    <t xml:space="preserve">BRUNA NAYARA BORGES DA SILVA                    </t>
  </si>
  <si>
    <t xml:space="preserve">BRUNO HENRIQUE MENDONÇA DA SILVA                </t>
  </si>
  <si>
    <t xml:space="preserve">CARIZE GONÇALVES DUARTE                         </t>
  </si>
  <si>
    <t xml:space="preserve">CARLA MOREIRA DA SILVA SANTOS                   </t>
  </si>
  <si>
    <t xml:space="preserve">CARLOS ALBERTO SILVA DE CARVALHO                </t>
  </si>
  <si>
    <t xml:space="preserve">CARLOS ALBERTO SOARES LOBO                      </t>
  </si>
  <si>
    <t xml:space="preserve">CARLOS CORSINO DA SILVA                         </t>
  </si>
  <si>
    <t xml:space="preserve">CARLOS HENRIQUE PONCIANO DE ANDRADE             </t>
  </si>
  <si>
    <t xml:space="preserve">CARLOS LAERCIO DE OLIVEIRA                      </t>
  </si>
  <si>
    <t xml:space="preserve">CARLOS ROSA DE MELO                             </t>
  </si>
  <si>
    <t xml:space="preserve">CARMELITA MIGUEL DOS SANTOS                     </t>
  </si>
  <si>
    <t xml:space="preserve">CARMOSINA MARIA DA SILVA                        </t>
  </si>
  <si>
    <t xml:space="preserve">CASSIA CRISTINA MARTINS CELESTINO               </t>
  </si>
  <si>
    <t xml:space="preserve">CELIA REGINA DE SOUSA                           </t>
  </si>
  <si>
    <t xml:space="preserve">CELIMAR DA SILVA FERNANDES                      </t>
  </si>
  <si>
    <t xml:space="preserve">CELINA SILVA DE URZEDA                          </t>
  </si>
  <si>
    <t xml:space="preserve">CESAR CCOYORI ILLA                              </t>
  </si>
  <si>
    <t xml:space="preserve">CHARLLES DA SILVA RIBEIRO                       </t>
  </si>
  <si>
    <t>CHRISTIANNE PAZ ESTEVES FERREIRA FONSECA DE FREITAS</t>
  </si>
  <si>
    <t xml:space="preserve">CICERO GOULART DE ASSIS                         </t>
  </si>
  <si>
    <t xml:space="preserve">CLAILTON DE SOUZA COSTA                         </t>
  </si>
  <si>
    <t xml:space="preserve">CLAUDIA CALIXTO DE SOUSA                        </t>
  </si>
  <si>
    <t xml:space="preserve">CLAUDIA DIVINA DE ALMEIDA                       </t>
  </si>
  <si>
    <t xml:space="preserve">CLAUDIA RIBEIRO DE MELO CARVALHO                </t>
  </si>
  <si>
    <t xml:space="preserve">CLEDMAR SILVA DE OLIVEIRA                       </t>
  </si>
  <si>
    <t xml:space="preserve">CLEIBER EDUARDO VIEIRA DE MELO                  </t>
  </si>
  <si>
    <t xml:space="preserve">CLEIDE CUSTODIA RIBEIRO LOBO                    </t>
  </si>
  <si>
    <t xml:space="preserve">CLEIDE MATA DIAS DE OLIVEIRA                    </t>
  </si>
  <si>
    <t xml:space="preserve">CLEITON CARVALHO                                </t>
  </si>
  <si>
    <t xml:space="preserve">CLENI SEBASTIANA CABRAL RABELO                  </t>
  </si>
  <si>
    <t xml:space="preserve">CLEONICE FERREIRA MACHADO                       </t>
  </si>
  <si>
    <t xml:space="preserve">CLEONICE MARIA PIRES MARTINS GUIMARAES          </t>
  </si>
  <si>
    <t xml:space="preserve">CRISTIANE FERREIRA RIBEIRO ALBERTONI SACCONI    </t>
  </si>
  <si>
    <t xml:space="preserve">CRISTIANE SOUSA VALENTE BARBOSA                 </t>
  </si>
  <si>
    <t xml:space="preserve">DALCI ALVES DE ALMEIDA                          </t>
  </si>
  <si>
    <t xml:space="preserve">DANIEL MARTINS DE OLIVEIRA FILHO                </t>
  </si>
  <si>
    <t xml:space="preserve">DANIELA GONCALVES NOGUEIRA DA COSTA             </t>
  </si>
  <si>
    <t xml:space="preserve">DANIELA LUCIANA JAYME                           </t>
  </si>
  <si>
    <t xml:space="preserve">DANIELA NUNES PINTO                             </t>
  </si>
  <si>
    <t xml:space="preserve">DANIELLA CRISTINA DA SILVA SOUZA                </t>
  </si>
  <si>
    <t xml:space="preserve">DANIELLE RIOS MONTEIRO DE DEUS                  </t>
  </si>
  <si>
    <t xml:space="preserve">DANILZA DE JESUS LOURENCO                       </t>
  </si>
  <si>
    <t xml:space="preserve">DAYANE CRISTINA DA SILVA MEDEIROS               </t>
  </si>
  <si>
    <t xml:space="preserve">DAYANE SUELLEN LIMA DE JESUS                    </t>
  </si>
  <si>
    <t xml:space="preserve">DEBORA BARSANULFO DA SILVA                      </t>
  </si>
  <si>
    <t xml:space="preserve">DECLIEUX RODRIGUES DE MOURA                     </t>
  </si>
  <si>
    <t xml:space="preserve">DENISE DE PAULA CARRIJO                         </t>
  </si>
  <si>
    <t xml:space="preserve">DENISE MIRIA SIQUEIRA CARVALHO                  </t>
  </si>
  <si>
    <t xml:space="preserve">DENISE RABELO NUNES                             </t>
  </si>
  <si>
    <t xml:space="preserve">DEUSLENE LEMES RODRIGUES                        </t>
  </si>
  <si>
    <t xml:space="preserve">DEVANI GODOFREDO RODRIGUES                      </t>
  </si>
  <si>
    <t xml:space="preserve">DILENA MARGARIDA BARROS                         </t>
  </si>
  <si>
    <t xml:space="preserve">DIOGO DA SILVA LIMA                             </t>
  </si>
  <si>
    <t xml:space="preserve">DIVA DE MELO ROCHA                              </t>
  </si>
  <si>
    <t xml:space="preserve">DIVA SILVA DA COSTA OLIVEIRA                    </t>
  </si>
  <si>
    <t xml:space="preserve">DIVINA VIEIRA DA SILVA                          </t>
  </si>
  <si>
    <t xml:space="preserve">DIVINO BATISTA DE SOUZA                         </t>
  </si>
  <si>
    <t xml:space="preserve">DJANETE PEREIRA DA SILVA COSTA                  </t>
  </si>
  <si>
    <t xml:space="preserve">DKENIA ROSA PENA                                </t>
  </si>
  <si>
    <t xml:space="preserve">DOMINGAS FERNANDES DE DEUS                      </t>
  </si>
  <si>
    <t xml:space="preserve">EDAR JESSIE DIAS MENDES DA SILVA                </t>
  </si>
  <si>
    <t xml:space="preserve">EDEDIR JOSE AUGUSTO SILVA                       </t>
  </si>
  <si>
    <t xml:space="preserve">EDINA MARIA FERREIRA DA SILVA MELO              </t>
  </si>
  <si>
    <t xml:space="preserve">EDIVANIA ALVES COELHO                           </t>
  </si>
  <si>
    <t xml:space="preserve">EDMILSON MACHADO SILVA                          </t>
  </si>
  <si>
    <t xml:space="preserve">EDNA BORBA CAMILO                               </t>
  </si>
  <si>
    <t xml:space="preserve">EDNA DO SOCORRO DA COSTA SILVA                  </t>
  </si>
  <si>
    <t xml:space="preserve">EDNA MONTEIRO DA SILVA                          </t>
  </si>
  <si>
    <t xml:space="preserve">EDNA RIBEIRO SANTOS                             </t>
  </si>
  <si>
    <t xml:space="preserve">ELDER JOSE BORGES                               </t>
  </si>
  <si>
    <t xml:space="preserve">ELIADA GONCALVES DE SANTANA                     </t>
  </si>
  <si>
    <t xml:space="preserve">ELIANA GOMES DO CARMO                           </t>
  </si>
  <si>
    <t xml:space="preserve">ELIANA MARIA DA COSTA VASCONCELOS               </t>
  </si>
  <si>
    <t xml:space="preserve">ELIANE MEIRE JUSTINO                            </t>
  </si>
  <si>
    <t xml:space="preserve">ELIANE ROSA VAZ DOS REIS                        </t>
  </si>
  <si>
    <t xml:space="preserve">ELIEL JOSE ALENCAR DOS SANTOS OLIVEIRA          </t>
  </si>
  <si>
    <t xml:space="preserve">ELIMAR FERREIRA DE PAULA                        </t>
  </si>
  <si>
    <t xml:space="preserve">ELISA DAUDT DOS SANTOS RODRIGUES                </t>
  </si>
  <si>
    <t xml:space="preserve">ELISANGELA VIEIRA SANTOS                        </t>
  </si>
  <si>
    <t xml:space="preserve">ELITON CARLOS ALVES MARTINS                     </t>
  </si>
  <si>
    <t xml:space="preserve">ELIZABETH ALVES SOBRINHO                        </t>
  </si>
  <si>
    <t xml:space="preserve">ELIZABETH DA SILVA LIMA                         </t>
  </si>
  <si>
    <t xml:space="preserve">ELIZEU MIGUEL DE ARAUJO                         </t>
  </si>
  <si>
    <t xml:space="preserve">ELLEN FERNANDA FARIA DA CUNHA                   </t>
  </si>
  <si>
    <t xml:space="preserve">ELVIA MADALENA COELHO                           </t>
  </si>
  <si>
    <t xml:space="preserve">EMIDIO FABIO VELOSO DUARTE DE MORAIS            </t>
  </si>
  <si>
    <t xml:space="preserve">EMINEIDE APARECIDA DE PAULA E SOUSA             </t>
  </si>
  <si>
    <t xml:space="preserve">EMIVALDO ALVES DA SILVA                         </t>
  </si>
  <si>
    <t xml:space="preserve">ENIVALDO LEMES DIAS                             </t>
  </si>
  <si>
    <t xml:space="preserve">ERIVAN RODRIGUES VIEIRA                         </t>
  </si>
  <si>
    <t xml:space="preserve">ESTELANE CARLA AZARIAS TAVARES                  </t>
  </si>
  <si>
    <t xml:space="preserve">ESTER MARIA DE OLIVEIRA                         </t>
  </si>
  <si>
    <t xml:space="preserve">EURIPEDES CEZARIO ZAGO                          </t>
  </si>
  <si>
    <t xml:space="preserve">EVA RODRIGUES DA SILVA FAGUNDES                 </t>
  </si>
  <si>
    <t xml:space="preserve">EVELINE TEODORO DE FREITAS                      </t>
  </si>
  <si>
    <t xml:space="preserve">EVILASIO FLAVIO BATISTA                         </t>
  </si>
  <si>
    <t xml:space="preserve">FABIO CARDOSO TEIXEIRA                          </t>
  </si>
  <si>
    <t xml:space="preserve">FABIO FELIPE PORFIRIO                           </t>
  </si>
  <si>
    <t xml:space="preserve">FABIOLA PEREIRA DOS SANTOS                      </t>
  </si>
  <si>
    <t xml:space="preserve">FERNANDA LOPES SILVA PEREIRA                    </t>
  </si>
  <si>
    <t xml:space="preserve">FERNANDO HENRIQUE FERREIRA ROCHA                </t>
  </si>
  <si>
    <t xml:space="preserve">FLAVIA CRISTINA DUTRA MOREIRA                   </t>
  </si>
  <si>
    <t xml:space="preserve">FLAVIA SILVA PEREIRA BALESTRA                   </t>
  </si>
  <si>
    <t xml:space="preserve">FLAVIANA DIAMANTE DA MOTA RIBEIRO               </t>
  </si>
  <si>
    <t xml:space="preserve">FLAVIO EMÍLIO PINHEIRO DE SOUZA                 </t>
  </si>
  <si>
    <t xml:space="preserve">FRANCISCA ALVES DE OLIVEIRA                     </t>
  </si>
  <si>
    <t xml:space="preserve">FRANCISCO CARLOS ALVES DA SILVA                 </t>
  </si>
  <si>
    <t xml:space="preserve">FRANICE APARECIDA GOMES MOURAO                  </t>
  </si>
  <si>
    <t xml:space="preserve">GABRIEL LEMES DE CARVALHO                       </t>
  </si>
  <si>
    <t xml:space="preserve">GAINZA NAVES BORGES DE OLIVEIRA                 </t>
  </si>
  <si>
    <t xml:space="preserve">GILBERTO DA SILVA BATISTA                       </t>
  </si>
  <si>
    <t xml:space="preserve">GIOVANA MARTA DA SILVA MOMBELLI                 </t>
  </si>
  <si>
    <t xml:space="preserve">GISELE BATISTA ROCHA DA VEIGA JARDIM FAGUNDES   </t>
  </si>
  <si>
    <t xml:space="preserve">GISELE VIEIRA DA SILVA                          </t>
  </si>
  <si>
    <t xml:space="preserve">GISELLE ALVES PEREIRA                           </t>
  </si>
  <si>
    <t xml:space="preserve">GISLENE CARNEIRO MOREIRA                        </t>
  </si>
  <si>
    <t xml:space="preserve">GISMAR DA SILVA ALVES                           </t>
  </si>
  <si>
    <t xml:space="preserve">GISSELE PINHEIRO PEREIRA FRANCO                 </t>
  </si>
  <si>
    <t xml:space="preserve">GLAUBER DA SILVA CUEBAS                         </t>
  </si>
  <si>
    <t xml:space="preserve">GLAUCIA MARIA NEVES DE SOUZA VILAS BOAS         </t>
  </si>
  <si>
    <t xml:space="preserve">GLAUCIANE PIRES SILVA                           </t>
  </si>
  <si>
    <t xml:space="preserve">GLAUCIENE DOS SANTOS CARRIJO                    </t>
  </si>
  <si>
    <t xml:space="preserve">GLEIDSON LOPES DE SOUZA                         </t>
  </si>
  <si>
    <t xml:space="preserve">GUIOMAR ROSA DE SOUZA REIS                      </t>
  </si>
  <si>
    <t xml:space="preserve">HEITOR VIEIRA MELLO DOS SANTOS                  </t>
  </si>
  <si>
    <t xml:space="preserve">HELENA BORGES DIAS                              </t>
  </si>
  <si>
    <t xml:space="preserve">HELENA MARCIANA PEREIRA                         </t>
  </si>
  <si>
    <t xml:space="preserve">HELENA MARIA DA SILVA                           </t>
  </si>
  <si>
    <t xml:space="preserve">HELIANE DE SOUZA AMARAL DOMINGUES               </t>
  </si>
  <si>
    <t xml:space="preserve">HELIASIBE VILELA ARAUJO                         </t>
  </si>
  <si>
    <t xml:space="preserve">HELLEN DUARTE DO AMARAL                         </t>
  </si>
  <si>
    <t xml:space="preserve">HELOENE SOCORRO DUARTE                          </t>
  </si>
  <si>
    <t xml:space="preserve">HELOISA FERREIRA COSTA                          </t>
  </si>
  <si>
    <t xml:space="preserve">HENRIQUE LUIZ DOS SANTOS                        </t>
  </si>
  <si>
    <t xml:space="preserve">HERICA DE OLIVEIRA                              </t>
  </si>
  <si>
    <t xml:space="preserve">HILDA MARIA FIGUEIREDO DE SOUSA                 </t>
  </si>
  <si>
    <t xml:space="preserve">HILTON LUIS VEIGA                               </t>
  </si>
  <si>
    <t xml:space="preserve">IARA CRISTINA ROSA GONZAGA                      </t>
  </si>
  <si>
    <t xml:space="preserve">IDALINA BARBOSA DE ALMEIDA                      </t>
  </si>
  <si>
    <t xml:space="preserve">IDELMA RODRIGUES                                </t>
  </si>
  <si>
    <t xml:space="preserve">IGOR EVANGELISTA RAISKY                         </t>
  </si>
  <si>
    <t xml:space="preserve">INARA PUCCI DE ARAUJO                           </t>
  </si>
  <si>
    <t xml:space="preserve">INDIARA ANTONIA JAIME SADO                      </t>
  </si>
  <si>
    <t xml:space="preserve">INGRID CHAVES CARNEIRO GRECO                    </t>
  </si>
  <si>
    <t xml:space="preserve">IOLANDA LUZ PEREIRA AVELAR                      </t>
  </si>
  <si>
    <t xml:space="preserve">IOLANDA MARIA VIEIRA                            </t>
  </si>
  <si>
    <t xml:space="preserve">IONE RODRIGUES DE ALMEIDA                       </t>
  </si>
  <si>
    <t xml:space="preserve">IRACEMA MARIA DE SOUZA                          </t>
  </si>
  <si>
    <t xml:space="preserve">IRANI GOMES DA SILVA SOBRINHO                   </t>
  </si>
  <si>
    <t xml:space="preserve">IRANI SOUSA RIBEIRO                             </t>
  </si>
  <si>
    <t xml:space="preserve">ISADORA DE FATIMA LOPES                         </t>
  </si>
  <si>
    <t xml:space="preserve">ISMENIA RODRIGUES DE SOUZA                      </t>
  </si>
  <si>
    <t xml:space="preserve">ITAMAR RODRIGUES DA COSTA                       </t>
  </si>
  <si>
    <t xml:space="preserve">IVANA CHAVES PINA DE BARROS                     </t>
  </si>
  <si>
    <t xml:space="preserve">IVETE JAIME                                     </t>
  </si>
  <si>
    <t xml:space="preserve">IVONE CORGOSINHO                                </t>
  </si>
  <si>
    <t xml:space="preserve">IZA CHOZE                                       </t>
  </si>
  <si>
    <t xml:space="preserve">IZABEL PEREIRA DE MIRANDA                       </t>
  </si>
  <si>
    <t xml:space="preserve">JACINTA MARILAK ARUEIRA DE SOUZA                </t>
  </si>
  <si>
    <t xml:space="preserve">JACQUELINE PAULA DOS SANTOS                     </t>
  </si>
  <si>
    <t xml:space="preserve">JANAINA FERREIRA DA SILVA                       </t>
  </si>
  <si>
    <t xml:space="preserve">JANDRA LEMES DE LIMA ALENCAR                    </t>
  </si>
  <si>
    <t xml:space="preserve">JANES MENDES DA SILVA SANTOS                    </t>
  </si>
  <si>
    <t xml:space="preserve">JANINE ALMEIDA SILVA ZAIDEN                     </t>
  </si>
  <si>
    <t xml:space="preserve">JAYSIEL DA SILVA OLIVEIRA                       </t>
  </si>
  <si>
    <t xml:space="preserve">JEAN CARLOS DA SILVA                            </t>
  </si>
  <si>
    <t xml:space="preserve">JEANE DE CASSIA DIAS ABDALA MAIA                </t>
  </si>
  <si>
    <t xml:space="preserve">JEFFERSON FRANCISCO DA CONCEIÇÃO                </t>
  </si>
  <si>
    <t xml:space="preserve">JENYFFER SOARES ESTIVAL MURÇA                   </t>
  </si>
  <si>
    <t xml:space="preserve">JESSICA BASTOS FOLHA                            </t>
  </si>
  <si>
    <t xml:space="preserve">JESSICA MORAIS DURAES                           </t>
  </si>
  <si>
    <t xml:space="preserve">JOANA D ARC DE CASTRO SILVA                     </t>
  </si>
  <si>
    <t xml:space="preserve">JOAO ARLINDO NETO                               </t>
  </si>
  <si>
    <t xml:space="preserve">JOAO BATISTA DE FREITAS                         </t>
  </si>
  <si>
    <t xml:space="preserve">JOAO BATISTA LIMA DA CONCEICAO                  </t>
  </si>
  <si>
    <t xml:space="preserve">JOAO DOS REIS FERREIRA ROSA                     </t>
  </si>
  <si>
    <t xml:space="preserve">JOAO PEDRO DA SILVA                             </t>
  </si>
  <si>
    <t xml:space="preserve">JONACY TEIXEIRA DE OLIVEIRA JUNIOR              </t>
  </si>
  <si>
    <t xml:space="preserve">JONAS MARTINS SILVEIRA                          </t>
  </si>
  <si>
    <t xml:space="preserve">JORGE ALBERTO PEREIRA MONTEIRO                  </t>
  </si>
  <si>
    <t xml:space="preserve">JOSE CARLOS AMBROSIO DA SILVA                   </t>
  </si>
  <si>
    <t xml:space="preserve">JOSE CARLOS DA SILVA                            </t>
  </si>
  <si>
    <t xml:space="preserve">JOSE EMIVAL RODRIGUES DA SILVA                  </t>
  </si>
  <si>
    <t xml:space="preserve">JOSE NEVES DO CARMO                             </t>
  </si>
  <si>
    <t xml:space="preserve">JOSE ROGERIO TEIXEIRA RODRIGUES                 </t>
  </si>
  <si>
    <t xml:space="preserve">JOSIMEIRE ROSA PIRES                            </t>
  </si>
  <si>
    <t xml:space="preserve">JOSYANNE BONFIM DE ARAUJO                       </t>
  </si>
  <si>
    <t xml:space="preserve">JOYCE CARVALHO DE SOUZA PINHEIRO                </t>
  </si>
  <si>
    <t xml:space="preserve">JOZINA RODRIGUES DE MORAIS ROCHA                </t>
  </si>
  <si>
    <t xml:space="preserve">JUDITE GOMES RAMOS                              </t>
  </si>
  <si>
    <t xml:space="preserve">JULIA OLIVEIRA DIAS CARVALHO                    </t>
  </si>
  <si>
    <t xml:space="preserve">JULIANA ARANTES FERREIRA                        </t>
  </si>
  <si>
    <t xml:space="preserve">JULIANA CARVALHO BAIOCCHI NAVES                 </t>
  </si>
  <si>
    <t xml:space="preserve">JULIANA TELES PIO                               </t>
  </si>
  <si>
    <t xml:space="preserve">JULIANA TONELLI TEIXEIRA ALVARES                </t>
  </si>
  <si>
    <t xml:space="preserve">JULIANNE DIAS DA SILVA                          </t>
  </si>
  <si>
    <t xml:space="preserve">JULIAO DE BRITO SILVA                           </t>
  </si>
  <si>
    <t xml:space="preserve">JUNIO ALVES BARBOSA                             </t>
  </si>
  <si>
    <t xml:space="preserve">JURACEMA RIBEIRO MARINHO                        </t>
  </si>
  <si>
    <t xml:space="preserve">KARINE RIBEIRO MALTA                            </t>
  </si>
  <si>
    <t xml:space="preserve">KARINTHIA DE FATIMA WANDERLEY JARDIM            </t>
  </si>
  <si>
    <t xml:space="preserve">KARLA VAZ MALAQUIAS                             </t>
  </si>
  <si>
    <t xml:space="preserve">KARYNA CARVALHO DE FARIAS AIRES                 </t>
  </si>
  <si>
    <t xml:space="preserve">KASSIA PEREIRA COUTO                            </t>
  </si>
  <si>
    <t xml:space="preserve">KATIA JANE DE ASSUNCAO                          </t>
  </si>
  <si>
    <t xml:space="preserve">KELLY CRISTINA CAMPOS                           </t>
  </si>
  <si>
    <t xml:space="preserve">KENEDY PEREIRA DE SOUSA                         </t>
  </si>
  <si>
    <t xml:space="preserve">KENNER MARTINS DE OLIVEIRA                      </t>
  </si>
  <si>
    <t xml:space="preserve">KEROLLEN DE JESUS CAETANO                       </t>
  </si>
  <si>
    <t xml:space="preserve">KEULIANA CANDIDA FARIA                          </t>
  </si>
  <si>
    <t xml:space="preserve">KEZIA SILVA DO REGO                             </t>
  </si>
  <si>
    <t xml:space="preserve">LARISSA MOREIRA                                 </t>
  </si>
  <si>
    <t xml:space="preserve">LARISSA VILELA DE OLIVEIRA                      </t>
  </si>
  <si>
    <t xml:space="preserve">LAYLA DE SOUSA VIANA                            </t>
  </si>
  <si>
    <t xml:space="preserve">LEANDRO SILVA DOS SANTOS                        </t>
  </si>
  <si>
    <t xml:space="preserve">LECI REGINA DA SILVA ALMEIDA                    </t>
  </si>
  <si>
    <t xml:space="preserve">LEIDYANNA GOMES DE AGUIAR TOME                  </t>
  </si>
  <si>
    <t xml:space="preserve">LEILA PINTO DE SOUZA                            </t>
  </si>
  <si>
    <t xml:space="preserve">LEINE MARIA AQUINO DE SOUSA                     </t>
  </si>
  <si>
    <t xml:space="preserve">LIDIA ALVES DE SOUZA                            </t>
  </si>
  <si>
    <t xml:space="preserve">LILIANE MEDEIROS CAMELO                         </t>
  </si>
  <si>
    <t xml:space="preserve">LINDIOMAR DE JESUS GOMES                        </t>
  </si>
  <si>
    <t xml:space="preserve">LOHANNE PATRICIA TINOCO DE CASTRO               </t>
  </si>
  <si>
    <t xml:space="preserve">LORENNA DE OLIVEIRA RODRIGUES                   </t>
  </si>
  <si>
    <t xml:space="preserve">LORRAINE IZABEL NUNES DE DEUS                   </t>
  </si>
  <si>
    <t xml:space="preserve">LUANA PEREIRA DE LURDES                         </t>
  </si>
  <si>
    <t xml:space="preserve">LUCIANA RODRIGUES BARBOSA DE ABREU              </t>
  </si>
  <si>
    <t xml:space="preserve">LUCIANA RODRIGUES DA SILVA FRANCO               </t>
  </si>
  <si>
    <t xml:space="preserve">LUCIANA RODRIGUES DOS SANTOS                    </t>
  </si>
  <si>
    <t xml:space="preserve">LUCILENE RODRIGUES ARAÚJO                       </t>
  </si>
  <si>
    <t xml:space="preserve">LUCILENI DE OLIVEIRA LOPES                      </t>
  </si>
  <si>
    <t xml:space="preserve">LUCIMAR ROSA DA SILVA                           </t>
  </si>
  <si>
    <t xml:space="preserve">LUDMILLA LOPES THEMOTEO                         </t>
  </si>
  <si>
    <t xml:space="preserve">LUIZ CARLOS DE JESUS                            </t>
  </si>
  <si>
    <t xml:space="preserve">LUIZ FELIPE MIRANDA GAMA                        </t>
  </si>
  <si>
    <t xml:space="preserve">LUIZ GUSTAVO DIAS DA SILVA DORNELES             </t>
  </si>
  <si>
    <t xml:space="preserve">LUIZ HENRIQUE FERNANDES SILVA                   </t>
  </si>
  <si>
    <t xml:space="preserve">LUIZ MARCIO BARBOSA                             </t>
  </si>
  <si>
    <t xml:space="preserve">LUIZ ROBERTO SOARES                             </t>
  </si>
  <si>
    <t xml:space="preserve">MAISA VIEIRA PIRES                              </t>
  </si>
  <si>
    <t xml:space="preserve">MALBA PARREIRA DE CASTRO                        </t>
  </si>
  <si>
    <t xml:space="preserve">MANOEL DA COSTA LIMA                            </t>
  </si>
  <si>
    <t xml:space="preserve">MANOEL RODRIGUES FERREIRA JUNIOR                </t>
  </si>
  <si>
    <t xml:space="preserve">MARA BENTO MACEDO                               </t>
  </si>
  <si>
    <t xml:space="preserve">MARCELO ALVES CARDOSO                           </t>
  </si>
  <si>
    <t xml:space="preserve">MARCIA BUENO FERNANDES SILVA                    </t>
  </si>
  <si>
    <t xml:space="preserve">MARCIA FERREIRA LEAL                            </t>
  </si>
  <si>
    <t xml:space="preserve">MARCIA REGINA DE MOURA                          </t>
  </si>
  <si>
    <t xml:space="preserve">MARCO ANTONIO DE CASTRO E SILVA                 </t>
  </si>
  <si>
    <t xml:space="preserve">MARCOS FRANCISCO DA SILVA                       </t>
  </si>
  <si>
    <t xml:space="preserve">MARCOS GOULART DE ARAÚJO                        </t>
  </si>
  <si>
    <t xml:space="preserve">MARCOS PAULO PALMEIRA DA SILVA                  </t>
  </si>
  <si>
    <t xml:space="preserve">MARIA ANGELA CHAGAS                             </t>
  </si>
  <si>
    <t xml:space="preserve">MARIA APARECIDA COUTRIM SANTOS                  </t>
  </si>
  <si>
    <t xml:space="preserve">MARIA APARECIDA DA LUZ GOMES                    </t>
  </si>
  <si>
    <t xml:space="preserve">MARIA APARECIDA DA SILVA                        </t>
  </si>
  <si>
    <t xml:space="preserve">MARIA APARECIDA DE JESUS OLIVEIRA               </t>
  </si>
  <si>
    <t xml:space="preserve">MARIA APARECIDA DE PAULA                        </t>
  </si>
  <si>
    <t xml:space="preserve">MARIA APARECIDA FERREIRA                        </t>
  </si>
  <si>
    <t xml:space="preserve">MARIA APARECIDA FERREIRA BAPTISTA PEIXOTO       </t>
  </si>
  <si>
    <t xml:space="preserve">MARIA APARECIDA NEVES                           </t>
  </si>
  <si>
    <t xml:space="preserve">MARIA APARECIDA PEREIRA COUTINHO                </t>
  </si>
  <si>
    <t xml:space="preserve">MARIA BENEDITA DOS SANTOS                       </t>
  </si>
  <si>
    <t xml:space="preserve">MARIA CONCEICAO DA SILVA FERNANDES              </t>
  </si>
  <si>
    <t xml:space="preserve">MARIA CRISTINA CABRAL PEREIRA                   </t>
  </si>
  <si>
    <t xml:space="preserve">MARIA DA CONCEICAO LEAO                         </t>
  </si>
  <si>
    <t xml:space="preserve">MARIA DA GLORIA TOLENTINO                       </t>
  </si>
  <si>
    <t xml:space="preserve">MARIA DAS GRACAS DE MEDEIROS                    </t>
  </si>
  <si>
    <t xml:space="preserve">MARIA DE FATIMA ADAO SILVA                      </t>
  </si>
  <si>
    <t xml:space="preserve">MARIA DE LOURDES PEIXOTO                        </t>
  </si>
  <si>
    <t xml:space="preserve">MARIA DIVINA DIAS BARBOSA                       </t>
  </si>
  <si>
    <t xml:space="preserve">MARIA DO BOM CONSELHO DE OLIVEIRA BEZERRA       </t>
  </si>
  <si>
    <t xml:space="preserve">MARIA DO CARMO QUINTINO                         </t>
  </si>
  <si>
    <t xml:space="preserve">MARIA DO CARMO TRINDADE DA SILVA                </t>
  </si>
  <si>
    <t xml:space="preserve">MARIA DO CONSELHO SILVA                         </t>
  </si>
  <si>
    <t xml:space="preserve">MARIA DO SOCORRO FELICIANO                      </t>
  </si>
  <si>
    <t xml:space="preserve">MARIA EREONICE BASILIO DE ABREU                 </t>
  </si>
  <si>
    <t xml:space="preserve">MARIA GERALDA DE AVILA BRAZ                     </t>
  </si>
  <si>
    <t xml:space="preserve">MARIA HELENA DE JESUS                           </t>
  </si>
  <si>
    <t xml:space="preserve">MARIA JOSE LUCAS PROENCA                        </t>
  </si>
  <si>
    <t xml:space="preserve">MARIA JOSE SILVA                                </t>
  </si>
  <si>
    <t xml:space="preserve">MARIA LUCIA MAGALHAES                           </t>
  </si>
  <si>
    <t xml:space="preserve">MARIA MADALENA ALVES RODRIGUES                  </t>
  </si>
  <si>
    <t xml:space="preserve">MARIA NASCIMENTO DE SOUZA                       </t>
  </si>
  <si>
    <t xml:space="preserve">MARIA ONILDA DOS SANTOS                         </t>
  </si>
  <si>
    <t xml:space="preserve">MARIA SILVA BRANDAO                             </t>
  </si>
  <si>
    <t xml:space="preserve">MARIA VERA SENA DOS SANTOS                      </t>
  </si>
  <si>
    <t xml:space="preserve">MARILEIDE ALVES DE SOUZA                        </t>
  </si>
  <si>
    <t xml:space="preserve">MARILEIDE RIBEIRO DA SILVA                      </t>
  </si>
  <si>
    <t xml:space="preserve">MARINA LUCIA DA CRUZ SILVA                      </t>
  </si>
  <si>
    <t xml:space="preserve">MARINA RODRIGUES ABREU SILVA                    </t>
  </si>
  <si>
    <t xml:space="preserve">MARINALVA PESSOA                                </t>
  </si>
  <si>
    <t xml:space="preserve">MARINEZ BONFIM DA MATA                          </t>
  </si>
  <si>
    <t xml:space="preserve">MARISA DE SOUZA MACEDO                          </t>
  </si>
  <si>
    <t xml:space="preserve">MARISA MELLO DE LIMA                            </t>
  </si>
  <si>
    <t xml:space="preserve">MARIZA DA SILVA FERREIRA                        </t>
  </si>
  <si>
    <t xml:space="preserve">MARLENE APARECIDA GONÇALVES                     </t>
  </si>
  <si>
    <t xml:space="preserve">MARLENE LUZIA DE AQUINO                         </t>
  </si>
  <si>
    <t xml:space="preserve">MARLENE RODRIGUES COSTA E SILVA                 </t>
  </si>
  <si>
    <t xml:space="preserve">MARLENE RODRIGUES MORAIS                        </t>
  </si>
  <si>
    <t xml:space="preserve">MATEUS CARNEIRO DE MENDONCA                     </t>
  </si>
  <si>
    <t xml:space="preserve">MAURIZET DE SOUZA MORAIS                        </t>
  </si>
  <si>
    <t xml:space="preserve">MAURO MENDES DA SILVA                           </t>
  </si>
  <si>
    <t xml:space="preserve">MAYARA DA SILVA PEREIRA GEOFRE WANDERLEY        </t>
  </si>
  <si>
    <t xml:space="preserve">MELISSA MENDONCA DA SILVA JAIME                 </t>
  </si>
  <si>
    <t xml:space="preserve">MICHELI APARECIDA DE OLIVEIRA STIMER            </t>
  </si>
  <si>
    <t xml:space="preserve">MICHELY ADRIANA FELIX BRABO                     </t>
  </si>
  <si>
    <t xml:space="preserve">MIRIA RODRIGUES DE SOUZA                        </t>
  </si>
  <si>
    <t xml:space="preserve">MIRIAM HOFFMANN FLOR                            </t>
  </si>
  <si>
    <t xml:space="preserve">MIRNA PINCOWSCA RIBEIRO                         </t>
  </si>
  <si>
    <t xml:space="preserve">MOEMA LUDIMILLA TATIANNY ALINNE OLIVEIRA        </t>
  </si>
  <si>
    <t xml:space="preserve">MONICA RIBEIRO MARGARIDA                        </t>
  </si>
  <si>
    <t xml:space="preserve">MURILO LOPES FIGUEIREDO                         </t>
  </si>
  <si>
    <t xml:space="preserve">NADIR COSTA TEIXEIRA                            </t>
  </si>
  <si>
    <t xml:space="preserve">NAPOLEAO GARCIA BORGES                          </t>
  </si>
  <si>
    <t xml:space="preserve">NATALICE DE JESUS MOREIRA                       </t>
  </si>
  <si>
    <t xml:space="preserve">NATHALIE BARBOSA FERREIRA FLEURI                </t>
  </si>
  <si>
    <t xml:space="preserve">NAYARA SILVESTRE DOS SANTOS                     </t>
  </si>
  <si>
    <t xml:space="preserve">NAZIRA EDUARDO DA SILVA                         </t>
  </si>
  <si>
    <t xml:space="preserve">NEIDIANE DIAS DE MIRANDA MARQUES                </t>
  </si>
  <si>
    <t xml:space="preserve">NELIANA MARINHO DE SOUZA ALMEIDA                </t>
  </si>
  <si>
    <t xml:space="preserve">NEUZA ALVES NEVES LOMAZZI                       </t>
  </si>
  <si>
    <t xml:space="preserve">NEUZA VIEIRA DE SIQUEIRA                        </t>
  </si>
  <si>
    <t xml:space="preserve">NEY EDUARDO SABINO FILHO                        </t>
  </si>
  <si>
    <t xml:space="preserve">NILSONETE COSTA FERREIRA VELASCO                </t>
  </si>
  <si>
    <t xml:space="preserve">NILTA CAMPOS DE ALMEIDA LIMA                    </t>
  </si>
  <si>
    <t xml:space="preserve">NILVA DE JESUS SOUZA                            </t>
  </si>
  <si>
    <t xml:space="preserve">NILVA DIAS DA CUNHA                             </t>
  </si>
  <si>
    <t xml:space="preserve">NILVA ROSA DA SILVA ALMEIDA                     </t>
  </si>
  <si>
    <t xml:space="preserve">NILVANIA FIDELIS XAVIER DE SOUSA                </t>
  </si>
  <si>
    <t xml:space="preserve">NONATA DA COSTA SILVA                           </t>
  </si>
  <si>
    <t xml:space="preserve">NORMI PEREIRA DE MENDONCA                       </t>
  </si>
  <si>
    <t xml:space="preserve">NUBIA CLARA GODOI BATISTA IWACE                 </t>
  </si>
  <si>
    <t xml:space="preserve">NUBIA CUNHA DA SILVA                            </t>
  </si>
  <si>
    <t xml:space="preserve">OCIRLEY DA CONCEICAO NUNES                      </t>
  </si>
  <si>
    <t xml:space="preserve">ORACY PEREIRA DA COSTA                          </t>
  </si>
  <si>
    <t xml:space="preserve">ORCHIRLENE FERREIRA CAMPOS                      </t>
  </si>
  <si>
    <t xml:space="preserve">OSCAR CARDOSO LOPES JUNIOR                      </t>
  </si>
  <si>
    <t xml:space="preserve">PATRICIA BOROWSKI                               </t>
  </si>
  <si>
    <t xml:space="preserve">PATRICIA DA COSTA FREIRE                        </t>
  </si>
  <si>
    <t xml:space="preserve">PAULA CRISTINA NERY MORENO                      </t>
  </si>
  <si>
    <t xml:space="preserve">PAULO APOLINARIO                                </t>
  </si>
  <si>
    <t xml:space="preserve">PAULO HENRIQUE CUSTODIO RODRIGUES               </t>
  </si>
  <si>
    <t xml:space="preserve">PAULO HENRIQUE DE JESUS DA CRUZ                 </t>
  </si>
  <si>
    <t xml:space="preserve">PEDRO GONÇALVES JUNIOR                          </t>
  </si>
  <si>
    <t xml:space="preserve">PEDRO HENRIQUE SOARES XIMENES                   </t>
  </si>
  <si>
    <t xml:space="preserve">PEDRO LIRA FERREIRA                             </t>
  </si>
  <si>
    <t xml:space="preserve">POLYANNA OLIVEIRA SIQUEIRA                      </t>
  </si>
  <si>
    <t xml:space="preserve">PRISCILLA GOMES DE SOUZA                        </t>
  </si>
  <si>
    <t xml:space="preserve">RAFAEL PAULA VALADÃO                            </t>
  </si>
  <si>
    <t xml:space="preserve">RAFAELA DO NASCIMENTO                           </t>
  </si>
  <si>
    <t xml:space="preserve">RAPHAEL FERNANDES VIEIRA                        </t>
  </si>
  <si>
    <t xml:space="preserve">RAQUEL CRISTINA DA SILVA CARVALHO               </t>
  </si>
  <si>
    <t xml:space="preserve">RAQUEL FONSECA DE LIMA                          </t>
  </si>
  <si>
    <t xml:space="preserve">RAYSSA VICTORIA DA FONSECA                      </t>
  </si>
  <si>
    <t xml:space="preserve">REGIANE CARDOSO JAPIASSU SILVA                  </t>
  </si>
  <si>
    <t xml:space="preserve">REGIANE COSTA FERREIRA                          </t>
  </si>
  <si>
    <t xml:space="preserve">REGINA CELI ZAGO                                </t>
  </si>
  <si>
    <t xml:space="preserve">REGINALDO DIAS LIMA                             </t>
  </si>
  <si>
    <t xml:space="preserve">RENATA FERREIRA DOS SANTOS                      </t>
  </si>
  <si>
    <t xml:space="preserve">RENATA QUINTINO NOGUEIRA                        </t>
  </si>
  <si>
    <t xml:space="preserve">RENATA TAVARES LOPES ALVES                      </t>
  </si>
  <si>
    <t xml:space="preserve">RENATO ALEXANDRE DE OLIVEIRA                    </t>
  </si>
  <si>
    <t xml:space="preserve">RENATO DE FREITAS HOELZLE JUNIOR                </t>
  </si>
  <si>
    <t xml:space="preserve">RENILDO GONZAGA DE SOUSA JUNIOR                 </t>
  </si>
  <si>
    <t xml:space="preserve">RICARDO SILVA BORGES                            </t>
  </si>
  <si>
    <t xml:space="preserve">ROBERTA DE OLIVEIRA MOREIRA                     </t>
  </si>
  <si>
    <t xml:space="preserve">ROBERTO FRANCISCO LOPES                         </t>
  </si>
  <si>
    <t xml:space="preserve">RODRIGO AUGUSTO BERNARDES                       </t>
  </si>
  <si>
    <t xml:space="preserve">RODRIGO MARTINS DE AZEVEDO                      </t>
  </si>
  <si>
    <t xml:space="preserve">ROGERIA RIBEIRO BUENO                           </t>
  </si>
  <si>
    <t xml:space="preserve">ROGERIO DOS SANTOS FERREIRA                     </t>
  </si>
  <si>
    <t xml:space="preserve">ROGERIO GOMES DA SILVA                          </t>
  </si>
  <si>
    <t xml:space="preserve">ROGERIO VAZ DOS REIS                            </t>
  </si>
  <si>
    <t xml:space="preserve">RONAN DA SILVA OLIVEIRA RAMOS                   </t>
  </si>
  <si>
    <t xml:space="preserve">RONEY SILVA DOS REIS                            </t>
  </si>
  <si>
    <t xml:space="preserve">RONILSON ANTONIO DE PAULA                       </t>
  </si>
  <si>
    <t xml:space="preserve">RONISE SILVA GONÇALVES                          </t>
  </si>
  <si>
    <t xml:space="preserve">ROSA MARIA AUXILIADORA                          </t>
  </si>
  <si>
    <t xml:space="preserve">ROSANA GOMES SIQUEIRA DE ALMEIDA                </t>
  </si>
  <si>
    <t xml:space="preserve">ROSANA MENDES GONÇALVES CARDOSO                 </t>
  </si>
  <si>
    <t xml:space="preserve">ROSANGELA GONCALVES DA COSTA                    </t>
  </si>
  <si>
    <t xml:space="preserve">ROSELMA PINTO DOS SANTOS                        </t>
  </si>
  <si>
    <t xml:space="preserve">ROSEMAR NASCIMENTO CRUZ                         </t>
  </si>
  <si>
    <t xml:space="preserve">ROSIANE GOULART DE CASTRO DIAS LIMA             </t>
  </si>
  <si>
    <t xml:space="preserve">ROSILMA PEREIRA DOMINGOS DE ARRUDA              </t>
  </si>
  <si>
    <t xml:space="preserve">RUBIA ERIKA PRADO CARDOSO                       </t>
  </si>
  <si>
    <t xml:space="preserve">RUTH ALVES DE LIMA                              </t>
  </si>
  <si>
    <t xml:space="preserve">SAMOEL LOPES COSTA                              </t>
  </si>
  <si>
    <t xml:space="preserve">SANDRA ARMANDO DOS SANTOS                       </t>
  </si>
  <si>
    <t xml:space="preserve">SANDRA DE SOUSA SILVA                           </t>
  </si>
  <si>
    <t xml:space="preserve">SANDRO JOSE LACERDA                             </t>
  </si>
  <si>
    <t xml:space="preserve">SANTIAGO RODRIGUES COSTA                        </t>
  </si>
  <si>
    <t xml:space="preserve">SEBASTIANA VIEIRA ALVES                         </t>
  </si>
  <si>
    <t xml:space="preserve">SELMA APARECIDA DE SOUZA                        </t>
  </si>
  <si>
    <t xml:space="preserve">SELMA CONEGUNDES MAIA                           </t>
  </si>
  <si>
    <t xml:space="preserve">SHEILA ALVES GODOI                              </t>
  </si>
  <si>
    <t xml:space="preserve">SHIRLEY KATIA DO AMARAL                         </t>
  </si>
  <si>
    <t xml:space="preserve">SILVANIR SILVERIA DE SOUSA                      </t>
  </si>
  <si>
    <t xml:space="preserve">SILVIA CRISPIM DE SOUZA COSTA                   </t>
  </si>
  <si>
    <t xml:space="preserve">SILVIA HELENA SPECHOTO DA SILVA MOREIRA         </t>
  </si>
  <si>
    <t xml:space="preserve">SIMONE APARECIDA DA COSTA MIRANDA               </t>
  </si>
  <si>
    <t xml:space="preserve">SIMONE CLEIA MARGARIDA RIBEIRO                  </t>
  </si>
  <si>
    <t xml:space="preserve">SIRIA SILVA SOUZA DOMINGOS                      </t>
  </si>
  <si>
    <t xml:space="preserve">SONIA COELHO BATISTA                            </t>
  </si>
  <si>
    <t xml:space="preserve">STEFANY DYOVANA COSTA SILVA                     </t>
  </si>
  <si>
    <t xml:space="preserve">STEFFANY ISABELLE SERRIA RAMOS                  </t>
  </si>
  <si>
    <t xml:space="preserve">SUELI CORREA CAMARGO                            </t>
  </si>
  <si>
    <t xml:space="preserve">SUELI DELFINA DA SILVA                          </t>
  </si>
  <si>
    <t xml:space="preserve">SUELY DE OLIVEIRA PETINI BONFIM                 </t>
  </si>
  <si>
    <t xml:space="preserve">SUELY VIEIRA DE ALMEIDA                         </t>
  </si>
  <si>
    <t xml:space="preserve">TACANA DE LUZDALMA DIAS DA SILVA                </t>
  </si>
  <si>
    <t xml:space="preserve">TALITAH CARVALHO DOS SANTOS                     </t>
  </si>
  <si>
    <t xml:space="preserve">TATIANA DE OLIVEIRA ALMADA MENIN                </t>
  </si>
  <si>
    <t xml:space="preserve">TATIANA GOMES DE OLIVEIRA                       </t>
  </si>
  <si>
    <t xml:space="preserve">TELMA RODRIGUES CAMPOS                          </t>
  </si>
  <si>
    <t xml:space="preserve">TEREZINHA EVANGELISTA DOURADO DOS SANTOS        </t>
  </si>
  <si>
    <t xml:space="preserve">THAIS DANIELLE DE OLIVEIRA RODRIGUES            </t>
  </si>
  <si>
    <t xml:space="preserve">THIAGO HENRIQUE DE SOUZA JAYME                  </t>
  </si>
  <si>
    <t xml:space="preserve">TOMAZ DE PINHO NETO                             </t>
  </si>
  <si>
    <t xml:space="preserve">UBIRATAN BATISTA DA SILVA JUNIOR                </t>
  </si>
  <si>
    <t xml:space="preserve">VALDA NUNES DAMASCENO SOUZA                     </t>
  </si>
  <si>
    <t xml:space="preserve">VALDETE PEREIRA DOS SANTOS                      </t>
  </si>
  <si>
    <t xml:space="preserve">VALDINEIDE DE OLIVEIRA SANTOS SILVA             </t>
  </si>
  <si>
    <t xml:space="preserve">VALDIVINA AMELIA DA SILVA                       </t>
  </si>
  <si>
    <t xml:space="preserve">VALDIVINA CLAUDINO MARQUES                      </t>
  </si>
  <si>
    <t xml:space="preserve">VALDIVINO GONCALVES DE CARVALHO                 </t>
  </si>
  <si>
    <t xml:space="preserve">VALDIVINO LUIZ DA SILVA JUNIOR                  </t>
  </si>
  <si>
    <t xml:space="preserve">VALDOMIRO FRANCISCO DA SILVA                    </t>
  </si>
  <si>
    <t xml:space="preserve">VALERIA CRISTINA DOS SANTOS                     </t>
  </si>
  <si>
    <t xml:space="preserve">VALERIA DE ARAUJO ALMEIDA DOMINGUES             </t>
  </si>
  <si>
    <t xml:space="preserve">VALMIRA DA SILVA MORAIS                         </t>
  </si>
  <si>
    <t xml:space="preserve">VALTECY FERREIRA BATISTA                        </t>
  </si>
  <si>
    <t xml:space="preserve">VANDELENE SANTANA ROSA                          </t>
  </si>
  <si>
    <t xml:space="preserve">VANESSA CRISTINA ANIZIO CAMARGO MOREIRA         </t>
  </si>
  <si>
    <t xml:space="preserve">VANESSA SOUZA NASCIMENTO                        </t>
  </si>
  <si>
    <t xml:space="preserve">VASTI SILVA COSTA                               </t>
  </si>
  <si>
    <t xml:space="preserve">VENERANDO BRAGA DOS SANTOS                      </t>
  </si>
  <si>
    <t xml:space="preserve">VERA LUCIA CORREA DE PINA                       </t>
  </si>
  <si>
    <t xml:space="preserve">VERA LUCIA DIAS                                 </t>
  </si>
  <si>
    <t xml:space="preserve">VICTOR GUILHERME DE SOUSA SANTOS                </t>
  </si>
  <si>
    <t xml:space="preserve">VICTOR HUGO DIAS BARBOSA ROMOLI                 </t>
  </si>
  <si>
    <t xml:space="preserve">VILMA FONSECA MENES E SILVA                     </t>
  </si>
  <si>
    <t xml:space="preserve">VILMA MARIA PIMENTA ALVES                       </t>
  </si>
  <si>
    <t xml:space="preserve">VILMAIR FRANCISCA DA SILVA                      </t>
  </si>
  <si>
    <t xml:space="preserve">VINICIUS LIMA RODRIGUES                         </t>
  </si>
  <si>
    <t xml:space="preserve">VIRGINIA ROSA CUNHA                             </t>
  </si>
  <si>
    <t xml:space="preserve">VITOR MESQUITA DA SILVA NETO                    </t>
  </si>
  <si>
    <t xml:space="preserve">VIVIANE DOS REIS PEREIRA                        </t>
  </si>
  <si>
    <t xml:space="preserve">VIVIANE FERREIRA DE SOUSA                       </t>
  </si>
  <si>
    <t xml:space="preserve">WALACE PONCIANO FRAZAO                          </t>
  </si>
  <si>
    <t xml:space="preserve">WALDENILSON DOS SANTOS CORREA                   </t>
  </si>
  <si>
    <t xml:space="preserve">WALERIA MARIA DA PAIXAO BORGES VIEIRA           </t>
  </si>
  <si>
    <t xml:space="preserve">WALKIRIA SOARES DE ARAUJO SOUSA                 </t>
  </si>
  <si>
    <t xml:space="preserve">WALYSON FERREIRA REZENDE                        </t>
  </si>
  <si>
    <t xml:space="preserve">WANESSA DIAS REIS                               </t>
  </si>
  <si>
    <t xml:space="preserve">WANIA ALVES DE ARAUJO                           </t>
  </si>
  <si>
    <t xml:space="preserve">WASHINGTON FERREIRA DO NASCIMENTO JUNIOR        </t>
  </si>
  <si>
    <t xml:space="preserve">WEIDER DO SOCORRO SANTIAGO                      </t>
  </si>
  <si>
    <t xml:space="preserve">WEVERTON DA SILVA FERREIRA                      </t>
  </si>
  <si>
    <t xml:space="preserve">WILTON JOSE DO NASCIMENTO                       </t>
  </si>
  <si>
    <t xml:space="preserve">YASMIN COUTO BARROS                             </t>
  </si>
  <si>
    <t xml:space="preserve">YASMIN GONZAGA DE FREITAS                       </t>
  </si>
  <si>
    <t xml:space="preserve">ZOROASTRO JOAO DE ABREU                         </t>
  </si>
  <si>
    <t xml:space="preserve">NADIA SOUSA DE LIMA                             </t>
  </si>
  <si>
    <t xml:space="preserve">PAULLA LELES LAURINDO                           </t>
  </si>
  <si>
    <t>GRATIFICAÇÕES</t>
  </si>
  <si>
    <t>AUXÍLIO TRANSPORTE</t>
  </si>
  <si>
    <t>TOTAL BRUTO</t>
  </si>
  <si>
    <t>DIF. H. EXTRAS + DSR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</si>
  <si>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</si>
  <si>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</si>
  <si>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</si>
  <si>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</si>
  <si>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</si>
  <si>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</si>
  <si>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</si>
  <si>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</si>
  <si>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</si>
  <si>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 xml:space="preserve"> Relação Mensal dos Empregados com Respectivos Salários - OUTUBRO/2018</t>
  </si>
  <si>
    <t>SALÁRIO MENSAL + DIF. REAJUSTE</t>
  </si>
  <si>
    <t>AD. TEMPO DE SERVIÇO</t>
  </si>
  <si>
    <t>AD. SALÁRIO-CONDIÇÃO</t>
  </si>
  <si>
    <t>1/3 FÉRIAS/A. PECUNIARIO</t>
  </si>
  <si>
    <t>FERIADO TRABALHADO</t>
  </si>
  <si>
    <t>DIÁRIAS DE VIAGEM</t>
  </si>
  <si>
    <t>13º SALÁRIO ANIVERSARIANTE</t>
  </si>
  <si>
    <t>TOTAL DESCONTOS</t>
  </si>
  <si>
    <t>E</t>
  </si>
  <si>
    <t>G</t>
  </si>
  <si>
    <t>A</t>
  </si>
  <si>
    <t>B</t>
  </si>
  <si>
    <t>D</t>
  </si>
  <si>
    <t>G-6HS</t>
  </si>
  <si>
    <t>2</t>
  </si>
  <si>
    <t>G-4HS</t>
  </si>
  <si>
    <t>3</t>
  </si>
  <si>
    <t>F</t>
  </si>
  <si>
    <t>4</t>
  </si>
  <si>
    <t>5</t>
  </si>
  <si>
    <t>C</t>
  </si>
  <si>
    <t>B-6HS</t>
  </si>
  <si>
    <t>A-6HS</t>
  </si>
  <si>
    <t>D-6HS</t>
  </si>
  <si>
    <t>1</t>
  </si>
  <si>
    <t>ANALISTA ADMINISTRATIVO JÚNIOR</t>
  </si>
  <si>
    <t>MOTORISTA III</t>
  </si>
  <si>
    <t>SERVIDOR ESTADUAL COMISSIONADO</t>
  </si>
  <si>
    <t>ANALISTA DE SISTEMAS JÚNIOR</t>
  </si>
  <si>
    <t>COZINHEIRO I</t>
  </si>
  <si>
    <t>TÉCNICO ADMINISTRATIVO II</t>
  </si>
  <si>
    <t>MOTORISTA I</t>
  </si>
  <si>
    <t>ESTAGIÁRIO</t>
  </si>
  <si>
    <t>TÉCNICO ADMINISTRATIVO III</t>
  </si>
  <si>
    <t>FOTÓGRAFO</t>
  </si>
  <si>
    <t>APRENDIZ</t>
  </si>
  <si>
    <t>TERAPEUTA OCUPACIONAL</t>
  </si>
  <si>
    <t>AUXILIAR ADMINISTRATIVO II</t>
  </si>
  <si>
    <t>TÉCNICO ADMINISTRATIVO I</t>
  </si>
  <si>
    <t>ANALISTA ADMINISTRATIVO PLENO</t>
  </si>
  <si>
    <t>PROFISSIONAL DE EDUCAÇÃO FÍSICA</t>
  </si>
  <si>
    <t>ASSISTENTE SOCIAL JÚNIOR</t>
  </si>
  <si>
    <t>ENFERMEIRO PLENO</t>
  </si>
  <si>
    <t>ASSESSOR ESPECIAL</t>
  </si>
  <si>
    <t>TÉCNICO DE MANUTENÇÃO</t>
  </si>
  <si>
    <t>PSICÓLOGO JÚNIOR</t>
  </si>
  <si>
    <t>MOTORISTA II</t>
  </si>
  <si>
    <t>ASSISTENTE SOCIAL SÊNIOR</t>
  </si>
  <si>
    <t>AUXILIAR ADMINISTRATIVO I</t>
  </si>
  <si>
    <t>FARMACÊUTICO</t>
  </si>
  <si>
    <t>CONTADOR PLENO</t>
  </si>
  <si>
    <t>AUXILIAR DE SERVIÇOS GERAIS II</t>
  </si>
  <si>
    <t>AUXILIAR DE ENFERMAGEM</t>
  </si>
  <si>
    <t>AUXILIAR EM SAÚDE BUCAL</t>
  </si>
  <si>
    <t>ASSISTENTE SOCIAL PLENO</t>
  </si>
  <si>
    <t>AUXILIAR DE SERVIÇOS GERAIS III</t>
  </si>
  <si>
    <t>AUXILIAR DE SERVIÇOS GERAIS I</t>
  </si>
  <si>
    <t>ADVOGADO PLENO</t>
  </si>
  <si>
    <t>INSTRUTOR II</t>
  </si>
  <si>
    <t>SERVIDOR ESTADUAL EFETIVO</t>
  </si>
  <si>
    <t>TÉCNICO DE ENFERMAGEM III</t>
  </si>
  <si>
    <t>PSICÓLOGO SÊNIOR</t>
  </si>
  <si>
    <t>COZINHEIRO II</t>
  </si>
  <si>
    <t>ANALISTA DE SISTEMAS PLENO</t>
  </si>
  <si>
    <t>CONTADOR SÊNIOR</t>
  </si>
  <si>
    <t>ADMINISTRADOR PLENO</t>
  </si>
  <si>
    <t>ODONTÓLOGO</t>
  </si>
  <si>
    <t>COSTUREIRO I</t>
  </si>
  <si>
    <t>CUIDADOR DE IDOSOS II</t>
  </si>
  <si>
    <t>JORNALISTA</t>
  </si>
  <si>
    <t>INSTRUTOR I</t>
  </si>
  <si>
    <t>ENFERMEIRO JÚNIOR</t>
  </si>
  <si>
    <t>COORDENADOR</t>
  </si>
  <si>
    <t>NUTRICIONISTA</t>
  </si>
  <si>
    <t>PSICÓLOGO PLENO</t>
  </si>
  <si>
    <t>ENFERMEIRO SÊNIOR</t>
  </si>
  <si>
    <t>ANALISTA ADMINISTRATIVO SÊNIOR</t>
  </si>
  <si>
    <t>COZINHEIRO III</t>
  </si>
  <si>
    <t>ANALISTA DE REDES E DE COM. DE DADOS - PLENO</t>
  </si>
  <si>
    <t>TECNICO ADMINISTRATIVO</t>
  </si>
  <si>
    <t>FISIOTERAPEUTA</t>
  </si>
  <si>
    <t>PENSÃO JUDICIAL</t>
  </si>
  <si>
    <t>CUIDADOR DE IDOSOS III</t>
  </si>
  <si>
    <t>ADVOGADO</t>
  </si>
  <si>
    <t>ADVOGADO SÊNIOR</t>
  </si>
  <si>
    <t>TÉCNICO DE ENFERMAGEM I</t>
  </si>
  <si>
    <t>TÉCNICO EM SEGURANÇA DO TRABALHO</t>
  </si>
  <si>
    <t>TÉCNICO DE ENFERMAGEM II</t>
  </si>
  <si>
    <t>ENGENHEIRO CIVIL</t>
  </si>
  <si>
    <t>CONTADOR JÚNIOR</t>
  </si>
  <si>
    <t>ANALISTA DE REDES E DE COM. DE DADOS - JÚNIOR</t>
  </si>
  <si>
    <t>-</t>
  </si>
  <si>
    <t>BORDADOR ARTESÃO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</si>
</sst>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2" fillId="2" borderId="1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4" fillId="0" borderId="0" xfId="1" applyNumberFormat="1" applyFont="1" applyAlignment="1">
      <alignment horizontal="left" vertical="center"/>
    </xf>
    <xf numFmtId="43" fontId="5" fillId="0" borderId="0" xfId="1" applyFont="1"/>
    <xf numFmtId="0" fontId="5" fillId="0" borderId="0" xfId="0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5" fillId="0" borderId="0" xfId="0" applyFont="1" applyAlignment="1"/>
    <xf numFmtId="0" fontId="3" fillId="0" borderId="1" xfId="0" applyFont="1" applyBorder="1"/>
    <xf numFmtId="43" fontId="3" fillId="0" borderId="1" xfId="1" applyFont="1" applyBorder="1"/>
    <xf numFmtId="43" fontId="3" fillId="0" borderId="3" xfId="1" applyFont="1" applyBorder="1"/>
    <xf numFmtId="43" fontId="3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left" vertical="center"/>
    </xf>
    <xf numFmtId="0" fontId="2" fillId="2" borderId="2" xfId="1" applyNumberFormat="1" applyFont="1" applyFill="1" applyBorder="1" applyAlignment="1">
      <alignment horizontal="left" vertical="center"/>
    </xf>
    <xf numFmtId="43" fontId="3" fillId="0" borderId="0" xfId="1" applyFont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139509</xdr:colOff>
      <xdr:row>0</xdr:row>
      <xdr:rowOff>67235</xdr:rowOff>
    </xdr:from>
    <xdr:to>
      <xdr:col>6</xdr:col>
      <xdr:colOff>380924</xdr:colOff>
      <xdr:row>0</xdr:row>
      <xdr:rowOff>1076324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5862" y="67235"/>
          <a:ext cx="1037033" cy="1009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Q535"/>
  <sheetViews>
    <sheetView tabSelected="1" zoomScale="85" zoomScaleNormal="85" workbookViewId="0">
      <pane ySplit="7" topLeftCell="A8" activePane="bottomLeft" state="frozen"/>
      <selection pane="bottomLeft" activeCell="A17" sqref="A17"/>
    </sheetView>
  </sheetViews>
  <sheetFormatPr defaultRowHeight="14.25" x14ac:dyDescent="0.2"/>
  <cols>
    <col min="1" max="1" width="59.140625" style="6" bestFit="1" customWidth="1"/>
    <col min="2" max="2" width="11.5703125" style="24" bestFit="1" customWidth="1"/>
    <col min="3" max="3" width="50.42578125" style="6" bestFit="1" customWidth="1"/>
    <col min="4" max="4" width="6.5703125" style="11" bestFit="1" customWidth="1"/>
    <col min="5" max="5" width="19.5703125" style="5" bestFit="1" customWidth="1"/>
    <col min="6" max="6" width="11.85546875" style="5" customWidth="1"/>
    <col min="7" max="7" width="14.7109375" style="5" bestFit="1" customWidth="1"/>
    <col min="8" max="8" width="13.7109375" style="5" bestFit="1" customWidth="1"/>
    <col min="9" max="9" width="13.42578125" style="5" bestFit="1" customWidth="1"/>
    <col min="10" max="10" width="14" style="5" customWidth="1"/>
    <col min="11" max="11" width="16.42578125" style="5" customWidth="1"/>
    <col min="12" max="12" width="13.140625" style="5" bestFit="1" customWidth="1"/>
    <col min="13" max="13" width="12.140625" style="5" bestFit="1" customWidth="1"/>
    <col min="14" max="14" width="17.85546875" style="5" customWidth="1"/>
    <col min="15" max="15" width="13.140625" style="5" bestFit="1" customWidth="1"/>
    <col min="16" max="16" width="12.5703125" style="5" bestFit="1" customWidth="1"/>
    <col min="17" max="17" width="13.140625" style="6" bestFit="1" customWidth="1"/>
    <col min="18" max="16384" width="9.140625" style="6"/>
  </cols>
  <sheetData>
    <row r="1" spans="1:17" ht="89.25" customHeight="1" x14ac:dyDescent="0.2">
      <c r="A1" s="29"/>
      <c r="B1" s="29"/>
      <c r="C1" s="29"/>
      <c r="D1" s="29"/>
      <c r="Q1" s="5"/>
    </row>
    <row r="2" spans="1:17" s="7" customFormat="1" ht="18" x14ac:dyDescent="0.25">
      <c r="A2" s="31" t="s">
        <v>532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s="7" customFormat="1" ht="18" x14ac:dyDescent="0.25">
      <c r="A3" s="31" t="s">
        <v>533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s="7" customFormat="1" ht="18" x14ac:dyDescent="0.25">
      <c r="A4" s="2"/>
      <c r="B4" s="21"/>
      <c r="C4" s="3"/>
      <c r="D4" s="4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s="9" customFormat="1" ht="18" x14ac:dyDescent="0.25">
      <c r="A5" s="30" t="s">
        <v>535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17" s="7" customFormat="1" ht="18" x14ac:dyDescent="0.25">
      <c r="B6" s="22"/>
      <c r="D6" s="10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s="16" customFormat="1" ht="38.25" x14ac:dyDescent="0.2">
      <c r="A7" s="12" t="s">
        <v>526</v>
      </c>
      <c r="B7" s="13" t="s">
        <v>527</v>
      </c>
      <c r="C7" s="12" t="s">
        <v>528</v>
      </c>
      <c r="D7" s="12" t="s">
        <v>534</v>
      </c>
      <c r="E7" s="14" t="s">
        <v>536</v>
      </c>
      <c r="F7" s="14" t="s">
        <v>537</v>
      </c>
      <c r="G7" s="14" t="s">
        <v>525</v>
      </c>
      <c r="H7" s="14" t="s">
        <v>538</v>
      </c>
      <c r="I7" s="14" t="s">
        <v>539</v>
      </c>
      <c r="J7" s="14" t="s">
        <v>540</v>
      </c>
      <c r="K7" s="14" t="s">
        <v>522</v>
      </c>
      <c r="L7" s="14" t="s">
        <v>523</v>
      </c>
      <c r="M7" s="14" t="s">
        <v>541</v>
      </c>
      <c r="N7" s="14" t="s">
        <v>542</v>
      </c>
      <c r="O7" s="14" t="s">
        <v>524</v>
      </c>
      <c r="P7" s="14" t="s">
        <v>543</v>
      </c>
      <c r="Q7" s="15" t="s">
        <v>531</v>
      </c>
    </row>
    <row r="8" spans="1:17" x14ac:dyDescent="0.2">
      <c r="A8" s="17" t="s">
        <v>0</v>
      </c>
      <c r="B8" s="23">
        <v>40603</v>
      </c>
      <c r="C8" s="17" t="s">
        <v>561</v>
      </c>
      <c r="D8" s="25" t="s">
        <v>544</v>
      </c>
      <c r="E8" s="18">
        <v>3893.6800000000003</v>
      </c>
      <c r="F8" s="18">
        <v>0</v>
      </c>
      <c r="G8" s="18">
        <v>0</v>
      </c>
      <c r="H8" s="18">
        <v>0</v>
      </c>
      <c r="I8" s="18">
        <v>630.5</v>
      </c>
      <c r="J8" s="18">
        <v>0</v>
      </c>
      <c r="K8" s="18">
        <v>0</v>
      </c>
      <c r="L8" s="18">
        <v>0</v>
      </c>
      <c r="M8" s="18">
        <v>0</v>
      </c>
      <c r="N8" s="18">
        <v>3764.51</v>
      </c>
      <c r="O8" s="18">
        <v>8288.69</v>
      </c>
      <c r="P8" s="19">
        <v>1381.84</v>
      </c>
      <c r="Q8" s="20">
        <f>SUM(O8-P8)</f>
        <v>6906.85</v>
      </c>
    </row>
    <row r="9" spans="1:17" x14ac:dyDescent="0.2">
      <c r="A9" s="17" t="s">
        <v>1</v>
      </c>
      <c r="B9" s="23">
        <v>35535</v>
      </c>
      <c r="C9" s="17" t="s">
        <v>562</v>
      </c>
      <c r="D9" s="25" t="s">
        <v>545</v>
      </c>
      <c r="E9" s="18">
        <v>2588.1099999999997</v>
      </c>
      <c r="F9" s="18">
        <v>8.73</v>
      </c>
      <c r="G9" s="18">
        <v>0</v>
      </c>
      <c r="H9" s="18">
        <v>190.8</v>
      </c>
      <c r="I9" s="18">
        <v>8.91</v>
      </c>
      <c r="J9" s="18">
        <v>0.45</v>
      </c>
      <c r="K9" s="18">
        <v>0</v>
      </c>
      <c r="L9" s="18">
        <v>0</v>
      </c>
      <c r="M9" s="18">
        <v>0</v>
      </c>
      <c r="N9" s="18">
        <v>0</v>
      </c>
      <c r="O9" s="18">
        <v>2797</v>
      </c>
      <c r="P9" s="19">
        <v>759.96</v>
      </c>
      <c r="Q9" s="20">
        <f t="shared" ref="Q9:Q72" si="0">SUM(O9-P9)</f>
        <v>2037.04</v>
      </c>
    </row>
    <row r="10" spans="1:17" x14ac:dyDescent="0.2">
      <c r="A10" s="17" t="s">
        <v>2</v>
      </c>
      <c r="B10" s="23">
        <v>43360</v>
      </c>
      <c r="C10" s="17" t="s">
        <v>529</v>
      </c>
      <c r="D10" s="25" t="s">
        <v>546</v>
      </c>
      <c r="E10" s="18">
        <v>1229.1299999999999</v>
      </c>
      <c r="F10" s="18">
        <v>0</v>
      </c>
      <c r="G10" s="18">
        <v>0</v>
      </c>
      <c r="H10" s="18">
        <v>190.8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1419.93</v>
      </c>
      <c r="P10" s="19">
        <v>1091.56</v>
      </c>
      <c r="Q10" s="20">
        <f t="shared" si="0"/>
        <v>328.37000000000012</v>
      </c>
    </row>
    <row r="11" spans="1:17" x14ac:dyDescent="0.2">
      <c r="A11" s="17" t="s">
        <v>3</v>
      </c>
      <c r="B11" s="23">
        <v>41122</v>
      </c>
      <c r="C11" s="17" t="s">
        <v>563</v>
      </c>
      <c r="D11" s="25" t="s">
        <v>627</v>
      </c>
      <c r="E11" s="18">
        <v>1500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1500</v>
      </c>
      <c r="L11" s="18">
        <v>0</v>
      </c>
      <c r="M11" s="18">
        <v>0</v>
      </c>
      <c r="N11" s="18">
        <v>0</v>
      </c>
      <c r="O11" s="18">
        <v>3000</v>
      </c>
      <c r="P11" s="19">
        <v>392.45</v>
      </c>
      <c r="Q11" s="20">
        <f t="shared" si="0"/>
        <v>2607.5500000000002</v>
      </c>
    </row>
    <row r="12" spans="1:17" x14ac:dyDescent="0.2">
      <c r="A12" s="17" t="s">
        <v>4</v>
      </c>
      <c r="B12" s="23">
        <v>37032</v>
      </c>
      <c r="C12" s="17" t="s">
        <v>564</v>
      </c>
      <c r="D12" s="25" t="s">
        <v>545</v>
      </c>
      <c r="E12" s="18">
        <v>5344.86</v>
      </c>
      <c r="F12" s="18">
        <v>50.68</v>
      </c>
      <c r="G12" s="18">
        <v>0</v>
      </c>
      <c r="H12" s="18">
        <v>0</v>
      </c>
      <c r="I12" s="18">
        <v>19.27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5414.81</v>
      </c>
      <c r="P12" s="19">
        <v>1027.24</v>
      </c>
      <c r="Q12" s="20">
        <f t="shared" si="0"/>
        <v>4387.5700000000006</v>
      </c>
    </row>
    <row r="13" spans="1:17" x14ac:dyDescent="0.2">
      <c r="A13" s="17" t="s">
        <v>5</v>
      </c>
      <c r="B13" s="23">
        <v>42718</v>
      </c>
      <c r="C13" s="17" t="s">
        <v>565</v>
      </c>
      <c r="D13" s="25" t="s">
        <v>546</v>
      </c>
      <c r="E13" s="18">
        <v>1268.3999999999999</v>
      </c>
      <c r="F13" s="18">
        <v>0</v>
      </c>
      <c r="G13" s="18">
        <v>0</v>
      </c>
      <c r="H13" s="18">
        <v>231.9</v>
      </c>
      <c r="I13" s="18">
        <v>2.31</v>
      </c>
      <c r="J13" s="18">
        <v>47.57</v>
      </c>
      <c r="K13" s="18">
        <v>0</v>
      </c>
      <c r="L13" s="18">
        <v>0</v>
      </c>
      <c r="M13" s="18">
        <v>0</v>
      </c>
      <c r="N13" s="18">
        <v>0</v>
      </c>
      <c r="O13" s="18">
        <v>1550.18</v>
      </c>
      <c r="P13" s="19">
        <v>403.56</v>
      </c>
      <c r="Q13" s="20">
        <f t="shared" si="0"/>
        <v>1146.6200000000001</v>
      </c>
    </row>
    <row r="14" spans="1:17" x14ac:dyDescent="0.2">
      <c r="A14" s="17" t="s">
        <v>6</v>
      </c>
      <c r="B14" s="23">
        <v>31574</v>
      </c>
      <c r="C14" s="17" t="s">
        <v>566</v>
      </c>
      <c r="D14" s="25" t="s">
        <v>545</v>
      </c>
      <c r="E14" s="18">
        <v>2610.79</v>
      </c>
      <c r="F14" s="18">
        <v>0</v>
      </c>
      <c r="G14" s="18">
        <v>0</v>
      </c>
      <c r="H14" s="18">
        <v>0</v>
      </c>
      <c r="I14" s="18">
        <v>8.25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2619.04</v>
      </c>
      <c r="P14" s="19">
        <v>276.2</v>
      </c>
      <c r="Q14" s="20">
        <f t="shared" si="0"/>
        <v>2342.84</v>
      </c>
    </row>
    <row r="15" spans="1:17" x14ac:dyDescent="0.2">
      <c r="A15" s="17" t="s">
        <v>7</v>
      </c>
      <c r="B15" s="23">
        <v>38292</v>
      </c>
      <c r="C15" s="17" t="s">
        <v>567</v>
      </c>
      <c r="D15" s="25" t="s">
        <v>545</v>
      </c>
      <c r="E15" s="18">
        <v>1703.68</v>
      </c>
      <c r="F15" s="18">
        <v>395.23</v>
      </c>
      <c r="G15" s="18">
        <v>0</v>
      </c>
      <c r="H15" s="18">
        <v>0</v>
      </c>
      <c r="I15" s="18">
        <v>3.5</v>
      </c>
      <c r="J15" s="18">
        <v>0</v>
      </c>
      <c r="K15" s="18">
        <v>0</v>
      </c>
      <c r="L15" s="18">
        <v>0</v>
      </c>
      <c r="M15" s="18">
        <v>780</v>
      </c>
      <c r="N15" s="18">
        <v>2029.28</v>
      </c>
      <c r="O15" s="18">
        <v>4911.6899999999996</v>
      </c>
      <c r="P15" s="19">
        <v>1704.32</v>
      </c>
      <c r="Q15" s="20">
        <f t="shared" si="0"/>
        <v>3207.37</v>
      </c>
    </row>
    <row r="16" spans="1:17" x14ac:dyDescent="0.2">
      <c r="A16" s="17" t="s">
        <v>8</v>
      </c>
      <c r="B16" s="23">
        <v>43270</v>
      </c>
      <c r="C16" s="17" t="s">
        <v>568</v>
      </c>
      <c r="D16" s="25" t="s">
        <v>627</v>
      </c>
      <c r="E16" s="18">
        <v>830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86</v>
      </c>
      <c r="M16" s="18">
        <v>0</v>
      </c>
      <c r="N16" s="18">
        <v>0</v>
      </c>
      <c r="O16" s="18">
        <v>916</v>
      </c>
      <c r="P16" s="19">
        <v>0</v>
      </c>
      <c r="Q16" s="20">
        <f t="shared" si="0"/>
        <v>916</v>
      </c>
    </row>
    <row r="17" spans="1:17" x14ac:dyDescent="0.2">
      <c r="A17" s="17" t="s">
        <v>9</v>
      </c>
      <c r="B17" s="23">
        <v>34415</v>
      </c>
      <c r="C17" s="17" t="s">
        <v>569</v>
      </c>
      <c r="D17" s="25" t="s">
        <v>547</v>
      </c>
      <c r="E17" s="18">
        <v>3096.8399999999997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2994.1</v>
      </c>
      <c r="O17" s="18">
        <v>6090.94</v>
      </c>
      <c r="P17" s="19">
        <v>1377.29</v>
      </c>
      <c r="Q17" s="20">
        <f t="shared" si="0"/>
        <v>4713.6499999999996</v>
      </c>
    </row>
    <row r="18" spans="1:17" x14ac:dyDescent="0.2">
      <c r="A18" s="17" t="s">
        <v>10</v>
      </c>
      <c r="B18" s="23">
        <v>43334</v>
      </c>
      <c r="C18" s="17" t="s">
        <v>568</v>
      </c>
      <c r="D18" s="25" t="s">
        <v>627</v>
      </c>
      <c r="E18" s="18">
        <v>830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86</v>
      </c>
      <c r="M18" s="18">
        <v>0</v>
      </c>
      <c r="N18" s="18">
        <v>0</v>
      </c>
      <c r="O18" s="18">
        <v>916</v>
      </c>
      <c r="P18" s="19">
        <v>0</v>
      </c>
      <c r="Q18" s="20">
        <f t="shared" si="0"/>
        <v>916</v>
      </c>
    </row>
    <row r="19" spans="1:17" x14ac:dyDescent="0.2">
      <c r="A19" s="17" t="s">
        <v>11</v>
      </c>
      <c r="B19" s="23">
        <v>42339</v>
      </c>
      <c r="C19" s="17" t="s">
        <v>570</v>
      </c>
      <c r="D19" s="25" t="s">
        <v>546</v>
      </c>
      <c r="E19" s="18">
        <v>2633.88</v>
      </c>
      <c r="F19" s="18">
        <v>0</v>
      </c>
      <c r="G19" s="18">
        <v>0</v>
      </c>
      <c r="H19" s="18">
        <v>0</v>
      </c>
      <c r="I19" s="18">
        <v>397.95</v>
      </c>
      <c r="J19" s="18">
        <v>0</v>
      </c>
      <c r="K19" s="18">
        <v>1000</v>
      </c>
      <c r="L19" s="18">
        <v>0</v>
      </c>
      <c r="M19" s="18">
        <v>0</v>
      </c>
      <c r="N19" s="18">
        <v>0</v>
      </c>
      <c r="O19" s="18">
        <v>4031.83</v>
      </c>
      <c r="P19" s="19">
        <v>1289.58</v>
      </c>
      <c r="Q19" s="20">
        <f t="shared" si="0"/>
        <v>2742.25</v>
      </c>
    </row>
    <row r="20" spans="1:17" x14ac:dyDescent="0.2">
      <c r="A20" s="17" t="s">
        <v>12</v>
      </c>
      <c r="B20" s="23">
        <v>43208</v>
      </c>
      <c r="C20" s="17" t="s">
        <v>568</v>
      </c>
      <c r="D20" s="25" t="s">
        <v>627</v>
      </c>
      <c r="E20" s="18">
        <v>830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86</v>
      </c>
      <c r="M20" s="18">
        <v>0</v>
      </c>
      <c r="N20" s="18">
        <v>0</v>
      </c>
      <c r="O20" s="18">
        <v>916</v>
      </c>
      <c r="P20" s="19">
        <v>0</v>
      </c>
      <c r="Q20" s="20">
        <f t="shared" si="0"/>
        <v>916</v>
      </c>
    </row>
    <row r="21" spans="1:17" x14ac:dyDescent="0.2">
      <c r="A21" s="17" t="s">
        <v>13</v>
      </c>
      <c r="B21" s="23">
        <v>43152</v>
      </c>
      <c r="C21" s="17" t="s">
        <v>571</v>
      </c>
      <c r="D21" s="25" t="s">
        <v>627</v>
      </c>
      <c r="E21" s="18">
        <v>440.1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440.1</v>
      </c>
      <c r="P21" s="19">
        <v>62.2</v>
      </c>
      <c r="Q21" s="20">
        <f t="shared" si="0"/>
        <v>377.90000000000003</v>
      </c>
    </row>
    <row r="22" spans="1:17" x14ac:dyDescent="0.2">
      <c r="A22" s="17" t="s">
        <v>14</v>
      </c>
      <c r="B22" s="23">
        <v>38629</v>
      </c>
      <c r="C22" s="17" t="s">
        <v>572</v>
      </c>
      <c r="D22" s="25" t="s">
        <v>548</v>
      </c>
      <c r="E22" s="18">
        <v>3817.3399999999997</v>
      </c>
      <c r="F22" s="18">
        <v>0</v>
      </c>
      <c r="G22" s="18">
        <v>0</v>
      </c>
      <c r="H22" s="18">
        <v>0</v>
      </c>
      <c r="I22" s="18">
        <v>3.02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3820.36</v>
      </c>
      <c r="P22" s="19">
        <v>537.63</v>
      </c>
      <c r="Q22" s="20">
        <f t="shared" si="0"/>
        <v>3282.73</v>
      </c>
    </row>
    <row r="23" spans="1:17" x14ac:dyDescent="0.2">
      <c r="A23" s="17" t="s">
        <v>15</v>
      </c>
      <c r="B23" s="23">
        <v>37335</v>
      </c>
      <c r="C23" s="17" t="s">
        <v>567</v>
      </c>
      <c r="D23" s="25" t="s">
        <v>545</v>
      </c>
      <c r="E23" s="18">
        <v>1703.68</v>
      </c>
      <c r="F23" s="18">
        <v>492.09999999999997</v>
      </c>
      <c r="G23" s="18">
        <v>0</v>
      </c>
      <c r="H23" s="18">
        <v>592.25</v>
      </c>
      <c r="I23" s="18">
        <v>8.629999999999999</v>
      </c>
      <c r="J23" s="18">
        <v>88.77</v>
      </c>
      <c r="K23" s="18">
        <v>0</v>
      </c>
      <c r="L23" s="18">
        <v>0</v>
      </c>
      <c r="M23" s="18">
        <v>0</v>
      </c>
      <c r="N23" s="18">
        <v>0</v>
      </c>
      <c r="O23" s="18">
        <v>2885.43</v>
      </c>
      <c r="P23" s="19">
        <v>877.09</v>
      </c>
      <c r="Q23" s="20">
        <f t="shared" si="0"/>
        <v>2008.3399999999997</v>
      </c>
    </row>
    <row r="24" spans="1:17" x14ac:dyDescent="0.2">
      <c r="A24" s="17" t="s">
        <v>16</v>
      </c>
      <c r="B24" s="23">
        <v>31656</v>
      </c>
      <c r="C24" s="17" t="s">
        <v>573</v>
      </c>
      <c r="D24" s="25" t="s">
        <v>545</v>
      </c>
      <c r="E24" s="18">
        <v>1703.68</v>
      </c>
      <c r="F24" s="18">
        <v>1336.23</v>
      </c>
      <c r="G24" s="18">
        <v>0</v>
      </c>
      <c r="H24" s="18">
        <v>0</v>
      </c>
      <c r="I24" s="18">
        <v>9.6000000000000014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3049.51</v>
      </c>
      <c r="P24" s="19">
        <v>1307.51</v>
      </c>
      <c r="Q24" s="20">
        <f t="shared" si="0"/>
        <v>1742.0000000000002</v>
      </c>
    </row>
    <row r="25" spans="1:17" x14ac:dyDescent="0.2">
      <c r="A25" s="17" t="s">
        <v>17</v>
      </c>
      <c r="B25" s="23">
        <v>42430</v>
      </c>
      <c r="C25" s="17" t="s">
        <v>574</v>
      </c>
      <c r="D25" s="25" t="s">
        <v>546</v>
      </c>
      <c r="E25" s="18">
        <v>1988.27</v>
      </c>
      <c r="F25" s="18">
        <v>0</v>
      </c>
      <c r="G25" s="18">
        <v>0</v>
      </c>
      <c r="H25" s="18">
        <v>0</v>
      </c>
      <c r="I25" s="18">
        <v>640.77</v>
      </c>
      <c r="J25" s="18">
        <v>0</v>
      </c>
      <c r="K25" s="18">
        <v>0</v>
      </c>
      <c r="L25" s="18">
        <v>0</v>
      </c>
      <c r="M25" s="18">
        <v>240</v>
      </c>
      <c r="N25" s="18">
        <v>0</v>
      </c>
      <c r="O25" s="18">
        <v>2869.04</v>
      </c>
      <c r="P25" s="19">
        <v>814.98</v>
      </c>
      <c r="Q25" s="20">
        <f t="shared" si="0"/>
        <v>2054.06</v>
      </c>
    </row>
    <row r="26" spans="1:17" x14ac:dyDescent="0.2">
      <c r="A26" s="17" t="s">
        <v>18</v>
      </c>
      <c r="B26" s="23">
        <v>38135</v>
      </c>
      <c r="C26" s="17" t="s">
        <v>575</v>
      </c>
      <c r="D26" s="25" t="s">
        <v>544</v>
      </c>
      <c r="E26" s="18">
        <v>5137.3200000000006</v>
      </c>
      <c r="F26" s="18">
        <v>0</v>
      </c>
      <c r="G26" s="18">
        <v>0</v>
      </c>
      <c r="H26" s="18">
        <v>0</v>
      </c>
      <c r="I26" s="18">
        <v>13.12</v>
      </c>
      <c r="J26" s="18">
        <v>0</v>
      </c>
      <c r="K26" s="18">
        <v>3000</v>
      </c>
      <c r="L26" s="18">
        <v>0</v>
      </c>
      <c r="M26" s="18">
        <v>0</v>
      </c>
      <c r="N26" s="18">
        <v>0</v>
      </c>
      <c r="O26" s="18">
        <v>8150.44</v>
      </c>
      <c r="P26" s="19">
        <v>1827.26</v>
      </c>
      <c r="Q26" s="20">
        <f t="shared" si="0"/>
        <v>6323.1799999999994</v>
      </c>
    </row>
    <row r="27" spans="1:17" x14ac:dyDescent="0.2">
      <c r="A27" s="17" t="s">
        <v>19</v>
      </c>
      <c r="B27" s="23">
        <v>36255</v>
      </c>
      <c r="C27" s="17" t="s">
        <v>576</v>
      </c>
      <c r="D27" s="25" t="s">
        <v>549</v>
      </c>
      <c r="E27" s="18">
        <v>3038.24</v>
      </c>
      <c r="F27" s="18">
        <v>1403.2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4441.4399999999996</v>
      </c>
      <c r="P27" s="19">
        <v>830.31</v>
      </c>
      <c r="Q27" s="20">
        <f t="shared" si="0"/>
        <v>3611.1299999999997</v>
      </c>
    </row>
    <row r="28" spans="1:17" x14ac:dyDescent="0.2">
      <c r="A28" s="17" t="s">
        <v>20</v>
      </c>
      <c r="B28" s="23">
        <v>40595</v>
      </c>
      <c r="C28" s="17" t="s">
        <v>569</v>
      </c>
      <c r="D28" s="25" t="s">
        <v>545</v>
      </c>
      <c r="E28" s="18">
        <v>3419.1499999999996</v>
      </c>
      <c r="F28" s="18">
        <v>231.94</v>
      </c>
      <c r="G28" s="18">
        <v>0</v>
      </c>
      <c r="H28" s="18">
        <v>0</v>
      </c>
      <c r="I28" s="18">
        <v>2.88</v>
      </c>
      <c r="J28" s="18">
        <v>0</v>
      </c>
      <c r="K28" s="18">
        <v>0</v>
      </c>
      <c r="L28" s="18">
        <v>0</v>
      </c>
      <c r="M28" s="18">
        <v>0</v>
      </c>
      <c r="N28" s="18">
        <v>3529.97</v>
      </c>
      <c r="O28" s="18">
        <v>7183.94</v>
      </c>
      <c r="P28" s="19">
        <v>1698.3</v>
      </c>
      <c r="Q28" s="20">
        <f t="shared" si="0"/>
        <v>5485.6399999999994</v>
      </c>
    </row>
    <row r="29" spans="1:17" x14ac:dyDescent="0.2">
      <c r="A29" s="17" t="s">
        <v>21</v>
      </c>
      <c r="B29" s="23">
        <v>41526</v>
      </c>
      <c r="C29" s="17" t="s">
        <v>577</v>
      </c>
      <c r="D29" s="25" t="s">
        <v>547</v>
      </c>
      <c r="E29" s="18">
        <v>3669.1099999999997</v>
      </c>
      <c r="F29" s="18">
        <v>0</v>
      </c>
      <c r="G29" s="18">
        <v>5.53</v>
      </c>
      <c r="H29" s="18">
        <v>0</v>
      </c>
      <c r="I29" s="18">
        <v>5.8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3680.44</v>
      </c>
      <c r="P29" s="19">
        <v>1582.85</v>
      </c>
      <c r="Q29" s="20">
        <f t="shared" si="0"/>
        <v>2097.59</v>
      </c>
    </row>
    <row r="30" spans="1:17" x14ac:dyDescent="0.2">
      <c r="A30" s="17" t="s">
        <v>22</v>
      </c>
      <c r="B30" s="23">
        <v>42800</v>
      </c>
      <c r="C30" s="17" t="s">
        <v>568</v>
      </c>
      <c r="D30" s="25" t="s">
        <v>627</v>
      </c>
      <c r="E30" s="18">
        <v>830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86</v>
      </c>
      <c r="M30" s="18">
        <v>0</v>
      </c>
      <c r="N30" s="18">
        <v>0</v>
      </c>
      <c r="O30" s="18">
        <v>916</v>
      </c>
      <c r="P30" s="19">
        <v>0</v>
      </c>
      <c r="Q30" s="20">
        <f t="shared" si="0"/>
        <v>916</v>
      </c>
    </row>
    <row r="31" spans="1:17" x14ac:dyDescent="0.2">
      <c r="A31" s="17" t="s">
        <v>23</v>
      </c>
      <c r="B31" s="23">
        <v>40604</v>
      </c>
      <c r="C31" s="17" t="s">
        <v>569</v>
      </c>
      <c r="D31" s="25" t="s">
        <v>545</v>
      </c>
      <c r="E31" s="18">
        <v>3419.1499999999996</v>
      </c>
      <c r="F31" s="18">
        <v>231.94</v>
      </c>
      <c r="G31" s="18">
        <v>0</v>
      </c>
      <c r="H31" s="18">
        <v>0</v>
      </c>
      <c r="I31" s="18">
        <v>10.77</v>
      </c>
      <c r="J31" s="18">
        <v>0</v>
      </c>
      <c r="K31" s="18">
        <v>3000</v>
      </c>
      <c r="L31" s="18">
        <v>0</v>
      </c>
      <c r="M31" s="18">
        <v>0</v>
      </c>
      <c r="N31" s="18">
        <v>6529.97</v>
      </c>
      <c r="O31" s="18">
        <v>13191.83</v>
      </c>
      <c r="P31" s="19">
        <v>3295.46</v>
      </c>
      <c r="Q31" s="20">
        <f t="shared" si="0"/>
        <v>9896.369999999999</v>
      </c>
    </row>
    <row r="32" spans="1:17" x14ac:dyDescent="0.2">
      <c r="A32" s="17" t="s">
        <v>24</v>
      </c>
      <c r="B32" s="23">
        <v>29448</v>
      </c>
      <c r="C32" s="17" t="s">
        <v>569</v>
      </c>
      <c r="D32" s="25" t="s">
        <v>545</v>
      </c>
      <c r="E32" s="18">
        <v>3419.1499999999996</v>
      </c>
      <c r="F32" s="18">
        <v>1465.04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4884.1899999999996</v>
      </c>
      <c r="P32" s="19">
        <v>1688.65</v>
      </c>
      <c r="Q32" s="20">
        <f t="shared" si="0"/>
        <v>3195.5399999999995</v>
      </c>
    </row>
    <row r="33" spans="1:17" x14ac:dyDescent="0.2">
      <c r="A33" s="17" t="s">
        <v>25</v>
      </c>
      <c r="B33" s="23">
        <v>35865</v>
      </c>
      <c r="C33" s="17" t="s">
        <v>578</v>
      </c>
      <c r="D33" s="25" t="s">
        <v>545</v>
      </c>
      <c r="E33" s="18">
        <v>5344.86</v>
      </c>
      <c r="F33" s="18">
        <v>579.93000000000006</v>
      </c>
      <c r="G33" s="18">
        <v>0</v>
      </c>
      <c r="H33" s="18">
        <v>1263.53</v>
      </c>
      <c r="I33" s="18">
        <v>10.6</v>
      </c>
      <c r="J33" s="18">
        <v>1.1100000000000001</v>
      </c>
      <c r="K33" s="18">
        <v>0</v>
      </c>
      <c r="L33" s="18">
        <v>0</v>
      </c>
      <c r="M33" s="18">
        <v>0</v>
      </c>
      <c r="N33" s="18">
        <v>0</v>
      </c>
      <c r="O33" s="18">
        <v>7200.03</v>
      </c>
      <c r="P33" s="19">
        <v>1592.9</v>
      </c>
      <c r="Q33" s="20">
        <f t="shared" si="0"/>
        <v>5607.1299999999992</v>
      </c>
    </row>
    <row r="34" spans="1:17" x14ac:dyDescent="0.2">
      <c r="A34" s="17" t="s">
        <v>26</v>
      </c>
      <c r="B34" s="23">
        <v>43334</v>
      </c>
      <c r="C34" s="17" t="s">
        <v>568</v>
      </c>
      <c r="D34" s="25" t="s">
        <v>627</v>
      </c>
      <c r="E34" s="18">
        <v>830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86</v>
      </c>
      <c r="M34" s="18">
        <v>0</v>
      </c>
      <c r="N34" s="18">
        <v>0</v>
      </c>
      <c r="O34" s="18">
        <v>916</v>
      </c>
      <c r="P34" s="19">
        <v>0</v>
      </c>
      <c r="Q34" s="20">
        <f t="shared" si="0"/>
        <v>916</v>
      </c>
    </row>
    <row r="35" spans="1:17" x14ac:dyDescent="0.2">
      <c r="A35" s="17" t="s">
        <v>27</v>
      </c>
      <c r="B35" s="23">
        <v>43360</v>
      </c>
      <c r="C35" s="17" t="s">
        <v>577</v>
      </c>
      <c r="D35" s="25" t="s">
        <v>546</v>
      </c>
      <c r="E35" s="18">
        <v>3485.78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3485.78</v>
      </c>
      <c r="P35" s="19">
        <v>828.45</v>
      </c>
      <c r="Q35" s="20">
        <f t="shared" si="0"/>
        <v>2657.33</v>
      </c>
    </row>
    <row r="36" spans="1:17" x14ac:dyDescent="0.2">
      <c r="A36" s="17" t="s">
        <v>28</v>
      </c>
      <c r="B36" s="23">
        <v>43348</v>
      </c>
      <c r="C36" s="17" t="s">
        <v>568</v>
      </c>
      <c r="D36" s="25" t="s">
        <v>627</v>
      </c>
      <c r="E36" s="18">
        <v>830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86</v>
      </c>
      <c r="M36" s="18">
        <v>0</v>
      </c>
      <c r="N36" s="18">
        <v>0</v>
      </c>
      <c r="O36" s="18">
        <v>916</v>
      </c>
      <c r="P36" s="19">
        <v>0</v>
      </c>
      <c r="Q36" s="20">
        <f t="shared" si="0"/>
        <v>916</v>
      </c>
    </row>
    <row r="37" spans="1:17" x14ac:dyDescent="0.2">
      <c r="A37" s="17" t="s">
        <v>29</v>
      </c>
      <c r="B37" s="23">
        <v>43313</v>
      </c>
      <c r="C37" s="17" t="s">
        <v>579</v>
      </c>
      <c r="D37" s="25" t="s">
        <v>550</v>
      </c>
      <c r="E37" s="18">
        <v>5000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5000</v>
      </c>
      <c r="P37" s="19">
        <v>872.46</v>
      </c>
      <c r="Q37" s="20">
        <f t="shared" si="0"/>
        <v>4127.54</v>
      </c>
    </row>
    <row r="38" spans="1:17" x14ac:dyDescent="0.2">
      <c r="A38" s="17" t="s">
        <v>30</v>
      </c>
      <c r="B38" s="23">
        <v>35725</v>
      </c>
      <c r="C38" s="17" t="s">
        <v>565</v>
      </c>
      <c r="D38" s="25" t="s">
        <v>545</v>
      </c>
      <c r="E38" s="18">
        <v>1428.42</v>
      </c>
      <c r="F38" s="18">
        <v>511.48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1939.9</v>
      </c>
      <c r="P38" s="19">
        <v>289.45</v>
      </c>
      <c r="Q38" s="20">
        <f t="shared" si="0"/>
        <v>1650.45</v>
      </c>
    </row>
    <row r="39" spans="1:17" x14ac:dyDescent="0.2">
      <c r="A39" s="17" t="s">
        <v>31</v>
      </c>
      <c r="B39" s="23">
        <v>37032</v>
      </c>
      <c r="C39" s="17" t="s">
        <v>580</v>
      </c>
      <c r="D39" s="25" t="s">
        <v>545</v>
      </c>
      <c r="E39" s="18">
        <v>2239.1200000000003</v>
      </c>
      <c r="F39" s="18">
        <v>1373.4299999999998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3612.55</v>
      </c>
      <c r="P39" s="19">
        <v>501.42</v>
      </c>
      <c r="Q39" s="20">
        <f t="shared" si="0"/>
        <v>3111.13</v>
      </c>
    </row>
    <row r="40" spans="1:17" x14ac:dyDescent="0.2">
      <c r="A40" s="17" t="s">
        <v>32</v>
      </c>
      <c r="B40" s="23">
        <v>43360</v>
      </c>
      <c r="C40" s="17" t="s">
        <v>561</v>
      </c>
      <c r="D40" s="25" t="s">
        <v>546</v>
      </c>
      <c r="E40" s="18">
        <v>3485.78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3485.78</v>
      </c>
      <c r="P40" s="19">
        <v>508.54</v>
      </c>
      <c r="Q40" s="20">
        <f t="shared" si="0"/>
        <v>2977.2400000000002</v>
      </c>
    </row>
    <row r="41" spans="1:17" x14ac:dyDescent="0.2">
      <c r="A41" s="17" t="s">
        <v>33</v>
      </c>
      <c r="B41" s="23">
        <v>40634</v>
      </c>
      <c r="C41" s="17" t="s">
        <v>575</v>
      </c>
      <c r="D41" s="25" t="s">
        <v>547</v>
      </c>
      <c r="E41" s="18">
        <v>4841.01</v>
      </c>
      <c r="F41" s="18">
        <v>0</v>
      </c>
      <c r="G41" s="18">
        <v>0</v>
      </c>
      <c r="H41" s="18">
        <v>0</v>
      </c>
      <c r="I41" s="18">
        <v>5120.28</v>
      </c>
      <c r="J41" s="18">
        <v>0</v>
      </c>
      <c r="K41" s="18">
        <v>3000</v>
      </c>
      <c r="L41" s="18">
        <v>0</v>
      </c>
      <c r="M41" s="18">
        <v>0</v>
      </c>
      <c r="N41" s="18">
        <v>0</v>
      </c>
      <c r="O41" s="18">
        <v>12961.29</v>
      </c>
      <c r="P41" s="19">
        <v>3390.58</v>
      </c>
      <c r="Q41" s="20">
        <f t="shared" si="0"/>
        <v>9570.7100000000009</v>
      </c>
    </row>
    <row r="42" spans="1:17" x14ac:dyDescent="0.2">
      <c r="A42" s="17" t="s">
        <v>34</v>
      </c>
      <c r="B42" s="23">
        <v>43176</v>
      </c>
      <c r="C42" s="17" t="s">
        <v>529</v>
      </c>
      <c r="D42" s="25" t="s">
        <v>546</v>
      </c>
      <c r="E42" s="18">
        <v>1265.1899999999998</v>
      </c>
      <c r="F42" s="18">
        <v>0</v>
      </c>
      <c r="G42" s="18">
        <v>0</v>
      </c>
      <c r="H42" s="18">
        <v>415.04</v>
      </c>
      <c r="I42" s="18">
        <v>0</v>
      </c>
      <c r="J42" s="18">
        <v>53.699999999999996</v>
      </c>
      <c r="K42" s="18">
        <v>0</v>
      </c>
      <c r="L42" s="18">
        <v>0</v>
      </c>
      <c r="M42" s="18">
        <v>0</v>
      </c>
      <c r="N42" s="18">
        <v>0</v>
      </c>
      <c r="O42" s="18">
        <v>1733.93</v>
      </c>
      <c r="P42" s="19">
        <v>229.63</v>
      </c>
      <c r="Q42" s="20">
        <f t="shared" si="0"/>
        <v>1504.3000000000002</v>
      </c>
    </row>
    <row r="43" spans="1:17" x14ac:dyDescent="0.2">
      <c r="A43" s="17" t="s">
        <v>35</v>
      </c>
      <c r="B43" s="23">
        <v>43360</v>
      </c>
      <c r="C43" s="17" t="s">
        <v>577</v>
      </c>
      <c r="D43" s="25" t="s">
        <v>546</v>
      </c>
      <c r="E43" s="18">
        <v>3485.78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3485.78</v>
      </c>
      <c r="P43" s="19">
        <v>833.01</v>
      </c>
      <c r="Q43" s="20">
        <f t="shared" si="0"/>
        <v>2652.7700000000004</v>
      </c>
    </row>
    <row r="44" spans="1:17" x14ac:dyDescent="0.2">
      <c r="A44" s="17" t="s">
        <v>36</v>
      </c>
      <c r="B44" s="23">
        <v>41824</v>
      </c>
      <c r="C44" s="17" t="s">
        <v>581</v>
      </c>
      <c r="D44" s="25" t="s">
        <v>547</v>
      </c>
      <c r="E44" s="18">
        <v>4151.97</v>
      </c>
      <c r="F44" s="18">
        <v>0</v>
      </c>
      <c r="G44" s="18">
        <v>0</v>
      </c>
      <c r="H44" s="18">
        <v>0</v>
      </c>
      <c r="I44" s="18">
        <v>6.56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4158.53</v>
      </c>
      <c r="P44" s="19">
        <v>710.29</v>
      </c>
      <c r="Q44" s="20">
        <f t="shared" si="0"/>
        <v>3448.24</v>
      </c>
    </row>
    <row r="45" spans="1:17" x14ac:dyDescent="0.2">
      <c r="A45" s="17" t="s">
        <v>37</v>
      </c>
      <c r="B45" s="23">
        <v>42908</v>
      </c>
      <c r="C45" s="17" t="s">
        <v>568</v>
      </c>
      <c r="D45" s="25" t="s">
        <v>627</v>
      </c>
      <c r="E45" s="18">
        <v>830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86</v>
      </c>
      <c r="M45" s="18">
        <v>0</v>
      </c>
      <c r="N45" s="18">
        <v>0</v>
      </c>
      <c r="O45" s="18">
        <v>916</v>
      </c>
      <c r="P45" s="19">
        <v>0</v>
      </c>
      <c r="Q45" s="20">
        <f t="shared" si="0"/>
        <v>916</v>
      </c>
    </row>
    <row r="46" spans="1:17" x14ac:dyDescent="0.2">
      <c r="A46" s="17" t="s">
        <v>38</v>
      </c>
      <c r="B46" s="23">
        <v>36893</v>
      </c>
      <c r="C46" s="17" t="s">
        <v>582</v>
      </c>
      <c r="D46" s="25" t="s">
        <v>545</v>
      </c>
      <c r="E46" s="18">
        <v>2239.1200000000003</v>
      </c>
      <c r="F46" s="18">
        <v>53.53</v>
      </c>
      <c r="G46" s="18">
        <v>0</v>
      </c>
      <c r="H46" s="18">
        <v>190.8</v>
      </c>
      <c r="I46" s="18">
        <v>7.88</v>
      </c>
      <c r="J46" s="18">
        <v>81.430000000000007</v>
      </c>
      <c r="K46" s="18">
        <v>0</v>
      </c>
      <c r="L46" s="18">
        <v>0</v>
      </c>
      <c r="M46" s="18">
        <v>0</v>
      </c>
      <c r="N46" s="18">
        <v>0</v>
      </c>
      <c r="O46" s="18">
        <v>2572.7600000000002</v>
      </c>
      <c r="P46" s="19">
        <v>1082.6500000000001</v>
      </c>
      <c r="Q46" s="20">
        <f t="shared" si="0"/>
        <v>1490.1100000000001</v>
      </c>
    </row>
    <row r="47" spans="1:17" x14ac:dyDescent="0.2">
      <c r="A47" s="17" t="s">
        <v>39</v>
      </c>
      <c r="B47" s="23">
        <v>43173</v>
      </c>
      <c r="C47" s="17" t="s">
        <v>529</v>
      </c>
      <c r="D47" s="25" t="s">
        <v>546</v>
      </c>
      <c r="E47" s="18">
        <v>1265.79</v>
      </c>
      <c r="F47" s="18">
        <v>0</v>
      </c>
      <c r="G47" s="18">
        <v>0</v>
      </c>
      <c r="H47" s="18">
        <v>190.8</v>
      </c>
      <c r="I47" s="18">
        <v>0</v>
      </c>
      <c r="J47" s="18">
        <v>0.93</v>
      </c>
      <c r="K47" s="18">
        <v>0</v>
      </c>
      <c r="L47" s="18">
        <v>0</v>
      </c>
      <c r="M47" s="18">
        <v>0</v>
      </c>
      <c r="N47" s="18">
        <v>944.75</v>
      </c>
      <c r="O47" s="18">
        <v>2402.27</v>
      </c>
      <c r="P47" s="19">
        <v>292.76</v>
      </c>
      <c r="Q47" s="20">
        <f t="shared" si="0"/>
        <v>2109.5100000000002</v>
      </c>
    </row>
    <row r="48" spans="1:17" x14ac:dyDescent="0.2">
      <c r="A48" s="17" t="s">
        <v>40</v>
      </c>
      <c r="B48" s="23">
        <v>35311</v>
      </c>
      <c r="C48" s="17" t="s">
        <v>583</v>
      </c>
      <c r="D48" s="25" t="s">
        <v>547</v>
      </c>
      <c r="E48" s="18">
        <v>6401.0999999999995</v>
      </c>
      <c r="F48" s="18">
        <v>0</v>
      </c>
      <c r="G48" s="18">
        <v>0</v>
      </c>
      <c r="H48" s="18">
        <v>0</v>
      </c>
      <c r="I48" s="18">
        <v>20.22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6421.32</v>
      </c>
      <c r="P48" s="19">
        <v>3058.52</v>
      </c>
      <c r="Q48" s="20">
        <f t="shared" si="0"/>
        <v>3362.7999999999997</v>
      </c>
    </row>
    <row r="49" spans="1:17" x14ac:dyDescent="0.2">
      <c r="A49" s="17" t="s">
        <v>41</v>
      </c>
      <c r="B49" s="23">
        <v>40640</v>
      </c>
      <c r="C49" s="17" t="s">
        <v>584</v>
      </c>
      <c r="D49" s="25" t="s">
        <v>545</v>
      </c>
      <c r="E49" s="18">
        <v>1428.42</v>
      </c>
      <c r="F49" s="18">
        <v>0</v>
      </c>
      <c r="G49" s="18">
        <v>0</v>
      </c>
      <c r="H49" s="18">
        <v>0</v>
      </c>
      <c r="I49" s="18">
        <v>4.51</v>
      </c>
      <c r="J49" s="18">
        <v>46.480000000000004</v>
      </c>
      <c r="K49" s="18">
        <v>0</v>
      </c>
      <c r="L49" s="18">
        <v>0</v>
      </c>
      <c r="M49" s="18">
        <v>0</v>
      </c>
      <c r="N49" s="18">
        <v>0</v>
      </c>
      <c r="O49" s="18">
        <v>1479.41</v>
      </c>
      <c r="P49" s="19">
        <v>445.95</v>
      </c>
      <c r="Q49" s="20">
        <f t="shared" si="0"/>
        <v>1033.46</v>
      </c>
    </row>
    <row r="50" spans="1:17" x14ac:dyDescent="0.2">
      <c r="A50" s="17" t="s">
        <v>42</v>
      </c>
      <c r="B50" s="23">
        <v>40091</v>
      </c>
      <c r="C50" s="17" t="s">
        <v>575</v>
      </c>
      <c r="D50" s="25" t="s">
        <v>547</v>
      </c>
      <c r="E50" s="18">
        <v>4841.01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4841.01</v>
      </c>
      <c r="P50" s="19">
        <v>1099.3599999999999</v>
      </c>
      <c r="Q50" s="20">
        <f t="shared" si="0"/>
        <v>3741.6500000000005</v>
      </c>
    </row>
    <row r="51" spans="1:17" x14ac:dyDescent="0.2">
      <c r="A51" s="17" t="s">
        <v>43</v>
      </c>
      <c r="B51" s="23">
        <v>36251</v>
      </c>
      <c r="C51" s="17" t="s">
        <v>585</v>
      </c>
      <c r="D51" s="25" t="s">
        <v>551</v>
      </c>
      <c r="E51" s="18">
        <v>2292.0500000000002</v>
      </c>
      <c r="F51" s="18">
        <v>2149.38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4441.43</v>
      </c>
      <c r="P51" s="19">
        <v>841.82</v>
      </c>
      <c r="Q51" s="20">
        <f t="shared" si="0"/>
        <v>3599.61</v>
      </c>
    </row>
    <row r="52" spans="1:17" x14ac:dyDescent="0.2">
      <c r="A52" s="17" t="s">
        <v>44</v>
      </c>
      <c r="B52" s="23">
        <v>42809</v>
      </c>
      <c r="C52" s="17" t="s">
        <v>568</v>
      </c>
      <c r="D52" s="25" t="s">
        <v>627</v>
      </c>
      <c r="E52" s="18">
        <v>830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86</v>
      </c>
      <c r="M52" s="18">
        <v>0</v>
      </c>
      <c r="N52" s="18">
        <v>0</v>
      </c>
      <c r="O52" s="18">
        <v>916</v>
      </c>
      <c r="P52" s="19">
        <v>0</v>
      </c>
      <c r="Q52" s="20">
        <f t="shared" si="0"/>
        <v>916</v>
      </c>
    </row>
    <row r="53" spans="1:17" x14ac:dyDescent="0.2">
      <c r="A53" s="17" t="s">
        <v>45</v>
      </c>
      <c r="B53" s="23">
        <v>35016</v>
      </c>
      <c r="C53" s="17" t="s">
        <v>582</v>
      </c>
      <c r="D53" s="25" t="s">
        <v>545</v>
      </c>
      <c r="E53" s="18">
        <v>2231.44</v>
      </c>
      <c r="F53" s="18">
        <v>351.31</v>
      </c>
      <c r="G53" s="18">
        <v>0</v>
      </c>
      <c r="H53" s="18">
        <v>190.8</v>
      </c>
      <c r="I53" s="18">
        <v>0</v>
      </c>
      <c r="J53" s="18">
        <v>1.76</v>
      </c>
      <c r="K53" s="18">
        <v>0</v>
      </c>
      <c r="L53" s="18">
        <v>0</v>
      </c>
      <c r="M53" s="18">
        <v>0</v>
      </c>
      <c r="N53" s="18">
        <v>0</v>
      </c>
      <c r="O53" s="18">
        <v>2775.31</v>
      </c>
      <c r="P53" s="19">
        <v>960.88</v>
      </c>
      <c r="Q53" s="20">
        <f t="shared" si="0"/>
        <v>1814.4299999999998</v>
      </c>
    </row>
    <row r="54" spans="1:17" x14ac:dyDescent="0.2">
      <c r="A54" s="17" t="s">
        <v>46</v>
      </c>
      <c r="B54" s="23">
        <v>35837</v>
      </c>
      <c r="C54" s="17" t="s">
        <v>586</v>
      </c>
      <c r="D54" s="25" t="s">
        <v>547</v>
      </c>
      <c r="E54" s="18">
        <v>6401.0999999999995</v>
      </c>
      <c r="F54" s="18">
        <v>0</v>
      </c>
      <c r="G54" s="18">
        <v>0</v>
      </c>
      <c r="H54" s="18">
        <v>0</v>
      </c>
      <c r="I54" s="18">
        <v>2062.91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8464.01</v>
      </c>
      <c r="P54" s="19">
        <v>2396.85</v>
      </c>
      <c r="Q54" s="20">
        <f t="shared" si="0"/>
        <v>6067.16</v>
      </c>
    </row>
    <row r="55" spans="1:17" x14ac:dyDescent="0.2">
      <c r="A55" s="17" t="s">
        <v>47</v>
      </c>
      <c r="B55" s="23">
        <v>36600</v>
      </c>
      <c r="C55" s="17" t="s">
        <v>587</v>
      </c>
      <c r="D55" s="25" t="s">
        <v>545</v>
      </c>
      <c r="E55" s="18">
        <v>1428.42</v>
      </c>
      <c r="F55" s="18">
        <v>363.47</v>
      </c>
      <c r="G55" s="18">
        <v>0</v>
      </c>
      <c r="H55" s="18">
        <v>0</v>
      </c>
      <c r="I55" s="18">
        <v>0</v>
      </c>
      <c r="J55" s="18">
        <v>58.03</v>
      </c>
      <c r="K55" s="18">
        <v>0</v>
      </c>
      <c r="L55" s="18">
        <v>0</v>
      </c>
      <c r="M55" s="18">
        <v>0</v>
      </c>
      <c r="N55" s="18">
        <v>0</v>
      </c>
      <c r="O55" s="18">
        <v>1849.92</v>
      </c>
      <c r="P55" s="19">
        <v>301.85000000000002</v>
      </c>
      <c r="Q55" s="20">
        <f t="shared" si="0"/>
        <v>1548.0700000000002</v>
      </c>
    </row>
    <row r="56" spans="1:17" x14ac:dyDescent="0.2">
      <c r="A56" s="17" t="s">
        <v>48</v>
      </c>
      <c r="B56" s="23">
        <v>35870</v>
      </c>
      <c r="C56" s="17" t="s">
        <v>588</v>
      </c>
      <c r="D56" s="25" t="s">
        <v>627</v>
      </c>
      <c r="E56" s="18">
        <v>1280.02</v>
      </c>
      <c r="F56" s="18">
        <v>0</v>
      </c>
      <c r="G56" s="18">
        <v>0</v>
      </c>
      <c r="H56" s="18">
        <v>1146.22</v>
      </c>
      <c r="I56" s="18">
        <v>3.73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2429.9699999999998</v>
      </c>
      <c r="P56" s="19">
        <v>445.72</v>
      </c>
      <c r="Q56" s="20">
        <f t="shared" si="0"/>
        <v>1984.2499999999998</v>
      </c>
    </row>
    <row r="57" spans="1:17" x14ac:dyDescent="0.2">
      <c r="A57" s="17" t="s">
        <v>49</v>
      </c>
      <c r="B57" s="23">
        <v>31472</v>
      </c>
      <c r="C57" s="17" t="s">
        <v>589</v>
      </c>
      <c r="D57" s="25" t="s">
        <v>545</v>
      </c>
      <c r="E57" s="18">
        <v>1703.68</v>
      </c>
      <c r="F57" s="18">
        <v>1408.81</v>
      </c>
      <c r="G57" s="18">
        <v>0</v>
      </c>
      <c r="H57" s="18">
        <v>190.8</v>
      </c>
      <c r="I57" s="18">
        <v>5.24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3308.53</v>
      </c>
      <c r="P57" s="19">
        <v>656.15</v>
      </c>
      <c r="Q57" s="20">
        <f t="shared" si="0"/>
        <v>2652.38</v>
      </c>
    </row>
    <row r="58" spans="1:17" x14ac:dyDescent="0.2">
      <c r="A58" s="17" t="s">
        <v>50</v>
      </c>
      <c r="B58" s="23">
        <v>42927</v>
      </c>
      <c r="C58" s="17" t="s">
        <v>580</v>
      </c>
      <c r="D58" s="25" t="s">
        <v>545</v>
      </c>
      <c r="E58" s="18">
        <v>2239.1200000000003</v>
      </c>
      <c r="F58" s="18">
        <v>0</v>
      </c>
      <c r="G58" s="18">
        <v>0</v>
      </c>
      <c r="H58" s="18">
        <v>0</v>
      </c>
      <c r="I58" s="18">
        <v>3.54</v>
      </c>
      <c r="J58" s="18">
        <v>0</v>
      </c>
      <c r="K58" s="18">
        <v>0</v>
      </c>
      <c r="L58" s="18">
        <v>0</v>
      </c>
      <c r="M58" s="18">
        <v>0</v>
      </c>
      <c r="N58" s="18">
        <v>2164.84</v>
      </c>
      <c r="O58" s="18">
        <v>4407.5</v>
      </c>
      <c r="P58" s="19">
        <v>416.87</v>
      </c>
      <c r="Q58" s="20">
        <f t="shared" si="0"/>
        <v>3990.63</v>
      </c>
    </row>
    <row r="59" spans="1:17" x14ac:dyDescent="0.2">
      <c r="A59" s="17" t="s">
        <v>51</v>
      </c>
      <c r="B59" s="23">
        <v>31594</v>
      </c>
      <c r="C59" s="17" t="s">
        <v>567</v>
      </c>
      <c r="D59" s="25" t="s">
        <v>545</v>
      </c>
      <c r="E59" s="18">
        <v>1703.68</v>
      </c>
      <c r="F59" s="18">
        <v>1744.51</v>
      </c>
      <c r="G59" s="18">
        <v>0</v>
      </c>
      <c r="H59" s="18">
        <v>0</v>
      </c>
      <c r="I59" s="18">
        <v>2889.2000000000003</v>
      </c>
      <c r="J59" s="18">
        <v>0</v>
      </c>
      <c r="K59" s="18">
        <v>1000</v>
      </c>
      <c r="L59" s="18">
        <v>0</v>
      </c>
      <c r="M59" s="18">
        <v>0</v>
      </c>
      <c r="N59" s="18">
        <v>0</v>
      </c>
      <c r="O59" s="18">
        <v>7337.39</v>
      </c>
      <c r="P59" s="19">
        <v>1396.41</v>
      </c>
      <c r="Q59" s="20">
        <f t="shared" si="0"/>
        <v>5940.9800000000005</v>
      </c>
    </row>
    <row r="60" spans="1:17" x14ac:dyDescent="0.2">
      <c r="A60" s="17" t="s">
        <v>52</v>
      </c>
      <c r="B60" s="23">
        <v>43076</v>
      </c>
      <c r="C60" s="17" t="s">
        <v>568</v>
      </c>
      <c r="D60" s="25" t="s">
        <v>627</v>
      </c>
      <c r="E60" s="18">
        <v>830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86</v>
      </c>
      <c r="M60" s="18">
        <v>0</v>
      </c>
      <c r="N60" s="18">
        <v>0</v>
      </c>
      <c r="O60" s="18">
        <v>916</v>
      </c>
      <c r="P60" s="19">
        <v>0</v>
      </c>
      <c r="Q60" s="20">
        <f t="shared" si="0"/>
        <v>916</v>
      </c>
    </row>
    <row r="61" spans="1:17" x14ac:dyDescent="0.2">
      <c r="A61" s="17" t="s">
        <v>53</v>
      </c>
      <c r="B61" s="23">
        <v>35436</v>
      </c>
      <c r="C61" s="17" t="s">
        <v>588</v>
      </c>
      <c r="D61" s="25" t="s">
        <v>627</v>
      </c>
      <c r="E61" s="18">
        <v>1301.2</v>
      </c>
      <c r="F61" s="18">
        <v>0</v>
      </c>
      <c r="G61" s="18">
        <v>0</v>
      </c>
      <c r="H61" s="18">
        <v>1262.27</v>
      </c>
      <c r="I61" s="18">
        <v>4.62</v>
      </c>
      <c r="J61" s="18">
        <v>1.22</v>
      </c>
      <c r="K61" s="18">
        <v>0</v>
      </c>
      <c r="L61" s="18">
        <v>0</v>
      </c>
      <c r="M61" s="18">
        <v>0</v>
      </c>
      <c r="N61" s="18">
        <v>0</v>
      </c>
      <c r="O61" s="18">
        <v>2569.31</v>
      </c>
      <c r="P61" s="19">
        <v>268.79000000000002</v>
      </c>
      <c r="Q61" s="20">
        <f t="shared" si="0"/>
        <v>2300.52</v>
      </c>
    </row>
    <row r="62" spans="1:17" x14ac:dyDescent="0.2">
      <c r="A62" s="17" t="s">
        <v>54</v>
      </c>
      <c r="B62" s="23">
        <v>37186</v>
      </c>
      <c r="C62" s="17" t="s">
        <v>590</v>
      </c>
      <c r="D62" s="25" t="s">
        <v>545</v>
      </c>
      <c r="E62" s="18">
        <v>5344.86</v>
      </c>
      <c r="F62" s="18">
        <v>50.68</v>
      </c>
      <c r="G62" s="18">
        <v>0</v>
      </c>
      <c r="H62" s="18">
        <v>0</v>
      </c>
      <c r="I62" s="18">
        <v>8.52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5404.06</v>
      </c>
      <c r="P62" s="19">
        <v>1122.22</v>
      </c>
      <c r="Q62" s="20">
        <f t="shared" si="0"/>
        <v>4281.84</v>
      </c>
    </row>
    <row r="63" spans="1:17" x14ac:dyDescent="0.2">
      <c r="A63" s="17" t="s">
        <v>55</v>
      </c>
      <c r="B63" s="23">
        <v>38574</v>
      </c>
      <c r="C63" s="17" t="s">
        <v>591</v>
      </c>
      <c r="D63" s="25" t="s">
        <v>548</v>
      </c>
      <c r="E63" s="18">
        <v>1605.41</v>
      </c>
      <c r="F63" s="18">
        <v>0</v>
      </c>
      <c r="G63" s="18">
        <v>0</v>
      </c>
      <c r="H63" s="18">
        <v>293.52</v>
      </c>
      <c r="I63" s="18">
        <v>0</v>
      </c>
      <c r="J63" s="18">
        <v>59.91</v>
      </c>
      <c r="K63" s="18">
        <v>0</v>
      </c>
      <c r="L63" s="18">
        <v>0</v>
      </c>
      <c r="M63" s="18">
        <v>0</v>
      </c>
      <c r="N63" s="18">
        <v>0</v>
      </c>
      <c r="O63" s="18">
        <v>1958.84</v>
      </c>
      <c r="P63" s="19">
        <v>475.82</v>
      </c>
      <c r="Q63" s="20">
        <f t="shared" si="0"/>
        <v>1483.02</v>
      </c>
    </row>
    <row r="64" spans="1:17" x14ac:dyDescent="0.2">
      <c r="A64" s="17" t="s">
        <v>56</v>
      </c>
      <c r="B64" s="23">
        <v>43355</v>
      </c>
      <c r="C64" s="17" t="s">
        <v>568</v>
      </c>
      <c r="D64" s="25" t="s">
        <v>627</v>
      </c>
      <c r="E64" s="18">
        <v>830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86</v>
      </c>
      <c r="M64" s="18">
        <v>0</v>
      </c>
      <c r="N64" s="18">
        <v>0</v>
      </c>
      <c r="O64" s="18">
        <v>916</v>
      </c>
      <c r="P64" s="19">
        <v>0</v>
      </c>
      <c r="Q64" s="20">
        <f t="shared" si="0"/>
        <v>916</v>
      </c>
    </row>
    <row r="65" spans="1:17" x14ac:dyDescent="0.2">
      <c r="A65" s="17" t="s">
        <v>57</v>
      </c>
      <c r="B65" s="23">
        <v>43080</v>
      </c>
      <c r="C65" s="17" t="s">
        <v>568</v>
      </c>
      <c r="D65" s="25" t="s">
        <v>627</v>
      </c>
      <c r="E65" s="18">
        <v>830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86</v>
      </c>
      <c r="M65" s="18">
        <v>0</v>
      </c>
      <c r="N65" s="18">
        <v>0</v>
      </c>
      <c r="O65" s="18">
        <v>916</v>
      </c>
      <c r="P65" s="19">
        <v>0</v>
      </c>
      <c r="Q65" s="20">
        <f t="shared" si="0"/>
        <v>916</v>
      </c>
    </row>
    <row r="66" spans="1:17" x14ac:dyDescent="0.2">
      <c r="A66" s="17" t="s">
        <v>58</v>
      </c>
      <c r="B66" s="23">
        <v>43390</v>
      </c>
      <c r="C66" s="17" t="s">
        <v>568</v>
      </c>
      <c r="D66" s="25" t="s">
        <v>627</v>
      </c>
      <c r="E66" s="18">
        <v>387.33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40.130000000000003</v>
      </c>
      <c r="M66" s="18">
        <v>0</v>
      </c>
      <c r="N66" s="18">
        <v>0</v>
      </c>
      <c r="O66" s="18">
        <v>427.46</v>
      </c>
      <c r="P66" s="19">
        <v>0</v>
      </c>
      <c r="Q66" s="20">
        <f t="shared" si="0"/>
        <v>427.46</v>
      </c>
    </row>
    <row r="67" spans="1:17" x14ac:dyDescent="0.2">
      <c r="A67" s="17" t="s">
        <v>59</v>
      </c>
      <c r="B67" s="23">
        <v>41400</v>
      </c>
      <c r="C67" s="17" t="s">
        <v>577</v>
      </c>
      <c r="D67" s="25" t="s">
        <v>547</v>
      </c>
      <c r="E67" s="18">
        <v>3669.1099999999997</v>
      </c>
      <c r="F67" s="18">
        <v>0</v>
      </c>
      <c r="G67" s="18">
        <v>0</v>
      </c>
      <c r="H67" s="18">
        <v>0</v>
      </c>
      <c r="I67" s="18">
        <v>5.8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3674.91</v>
      </c>
      <c r="P67" s="19">
        <v>1462.18</v>
      </c>
      <c r="Q67" s="20">
        <f t="shared" si="0"/>
        <v>2212.7299999999996</v>
      </c>
    </row>
    <row r="68" spans="1:17" x14ac:dyDescent="0.2">
      <c r="A68" s="17" t="s">
        <v>60</v>
      </c>
      <c r="B68" s="23">
        <v>43230</v>
      </c>
      <c r="C68" s="17" t="s">
        <v>579</v>
      </c>
      <c r="D68" s="25" t="s">
        <v>552</v>
      </c>
      <c r="E68" s="18">
        <v>8000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8000</v>
      </c>
      <c r="P68" s="19">
        <v>1780.89</v>
      </c>
      <c r="Q68" s="20">
        <f t="shared" si="0"/>
        <v>6219.11</v>
      </c>
    </row>
    <row r="69" spans="1:17" x14ac:dyDescent="0.2">
      <c r="A69" s="17" t="s">
        <v>61</v>
      </c>
      <c r="B69" s="23">
        <v>33360</v>
      </c>
      <c r="C69" s="17" t="s">
        <v>580</v>
      </c>
      <c r="D69" s="25" t="s">
        <v>545</v>
      </c>
      <c r="E69" s="18">
        <v>2239.1200000000003</v>
      </c>
      <c r="F69" s="18">
        <v>235.12</v>
      </c>
      <c r="G69" s="18">
        <v>0</v>
      </c>
      <c r="H69" s="18">
        <v>0</v>
      </c>
      <c r="I69" s="18">
        <v>7.82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2482.06</v>
      </c>
      <c r="P69" s="19">
        <v>612.24</v>
      </c>
      <c r="Q69" s="20">
        <f t="shared" si="0"/>
        <v>1869.82</v>
      </c>
    </row>
    <row r="70" spans="1:17" x14ac:dyDescent="0.2">
      <c r="A70" s="17" t="s">
        <v>62</v>
      </c>
      <c r="B70" s="23">
        <v>38761</v>
      </c>
      <c r="C70" s="17" t="s">
        <v>582</v>
      </c>
      <c r="D70" s="25" t="s">
        <v>547</v>
      </c>
      <c r="E70" s="18">
        <v>2028.05</v>
      </c>
      <c r="F70" s="18">
        <v>0</v>
      </c>
      <c r="G70" s="18">
        <v>0</v>
      </c>
      <c r="H70" s="18">
        <v>0</v>
      </c>
      <c r="I70" s="18">
        <v>3.2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2031.25</v>
      </c>
      <c r="P70" s="19">
        <v>187.81</v>
      </c>
      <c r="Q70" s="20">
        <f t="shared" si="0"/>
        <v>1843.44</v>
      </c>
    </row>
    <row r="71" spans="1:17" x14ac:dyDescent="0.2">
      <c r="A71" s="17" t="s">
        <v>63</v>
      </c>
      <c r="B71" s="23">
        <v>38601</v>
      </c>
      <c r="C71" s="17" t="s">
        <v>582</v>
      </c>
      <c r="D71" s="25" t="s">
        <v>546</v>
      </c>
      <c r="E71" s="18">
        <v>1988.27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1988.27</v>
      </c>
      <c r="P71" s="19">
        <v>678.49</v>
      </c>
      <c r="Q71" s="20">
        <f t="shared" si="0"/>
        <v>1309.78</v>
      </c>
    </row>
    <row r="72" spans="1:17" x14ac:dyDescent="0.2">
      <c r="A72" s="17" t="s">
        <v>64</v>
      </c>
      <c r="B72" s="23">
        <v>40575</v>
      </c>
      <c r="C72" s="17" t="s">
        <v>569</v>
      </c>
      <c r="D72" s="25" t="s">
        <v>545</v>
      </c>
      <c r="E72" s="18">
        <v>3419.1499999999996</v>
      </c>
      <c r="F72" s="18">
        <v>231.94</v>
      </c>
      <c r="G72" s="18">
        <v>0</v>
      </c>
      <c r="H72" s="18">
        <v>0</v>
      </c>
      <c r="I72" s="18">
        <v>0</v>
      </c>
      <c r="J72" s="18">
        <v>0</v>
      </c>
      <c r="K72" s="18">
        <v>1000</v>
      </c>
      <c r="L72" s="18">
        <v>0</v>
      </c>
      <c r="M72" s="18">
        <v>0</v>
      </c>
      <c r="N72" s="18">
        <v>0</v>
      </c>
      <c r="O72" s="18">
        <v>4651.09</v>
      </c>
      <c r="P72" s="19">
        <v>865.86</v>
      </c>
      <c r="Q72" s="20">
        <f t="shared" si="0"/>
        <v>3785.23</v>
      </c>
    </row>
    <row r="73" spans="1:17" x14ac:dyDescent="0.2">
      <c r="A73" s="17" t="s">
        <v>65</v>
      </c>
      <c r="B73" s="23">
        <v>40603</v>
      </c>
      <c r="C73" s="17" t="s">
        <v>563</v>
      </c>
      <c r="D73" s="25" t="s">
        <v>627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3000</v>
      </c>
      <c r="L73" s="18">
        <v>0</v>
      </c>
      <c r="M73" s="18">
        <v>0</v>
      </c>
      <c r="N73" s="18">
        <v>0</v>
      </c>
      <c r="O73" s="18">
        <v>3000</v>
      </c>
      <c r="P73" s="19">
        <v>170.16</v>
      </c>
      <c r="Q73" s="20">
        <f t="shared" ref="Q73:Q136" si="1">SUM(O73-P73)</f>
        <v>2829.84</v>
      </c>
    </row>
    <row r="74" spans="1:17" x14ac:dyDescent="0.2">
      <c r="A74" s="17" t="s">
        <v>66</v>
      </c>
      <c r="B74" s="23">
        <v>43360</v>
      </c>
      <c r="C74" s="17" t="s">
        <v>592</v>
      </c>
      <c r="D74" s="25" t="s">
        <v>546</v>
      </c>
      <c r="E74" s="18">
        <v>1023.25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1023.25</v>
      </c>
      <c r="P74" s="19">
        <v>216.11</v>
      </c>
      <c r="Q74" s="20">
        <f t="shared" si="1"/>
        <v>807.14</v>
      </c>
    </row>
    <row r="75" spans="1:17" x14ac:dyDescent="0.2">
      <c r="A75" s="17" t="s">
        <v>67</v>
      </c>
      <c r="B75" s="23">
        <v>32540</v>
      </c>
      <c r="C75" s="17" t="s">
        <v>628</v>
      </c>
      <c r="D75" s="25" t="s">
        <v>545</v>
      </c>
      <c r="E75" s="18">
        <v>2966.1800000000003</v>
      </c>
      <c r="F75" s="18">
        <v>0</v>
      </c>
      <c r="G75" s="18">
        <v>0</v>
      </c>
      <c r="H75" s="18">
        <v>0</v>
      </c>
      <c r="I75" s="18">
        <v>4.6900000000000004</v>
      </c>
      <c r="J75" s="18">
        <v>0</v>
      </c>
      <c r="K75" s="18">
        <v>0</v>
      </c>
      <c r="L75" s="18">
        <v>0</v>
      </c>
      <c r="M75" s="18">
        <v>0</v>
      </c>
      <c r="N75" s="18">
        <v>0</v>
      </c>
      <c r="O75" s="18">
        <v>2970.87</v>
      </c>
      <c r="P75" s="19">
        <v>708.37</v>
      </c>
      <c r="Q75" s="20">
        <f t="shared" si="1"/>
        <v>2262.5</v>
      </c>
    </row>
    <row r="76" spans="1:17" x14ac:dyDescent="0.2">
      <c r="A76" s="17" t="s">
        <v>68</v>
      </c>
      <c r="B76" s="23">
        <v>40619</v>
      </c>
      <c r="C76" s="17" t="s">
        <v>593</v>
      </c>
      <c r="D76" s="25" t="s">
        <v>548</v>
      </c>
      <c r="E76" s="18">
        <v>5843.21</v>
      </c>
      <c r="F76" s="18">
        <v>0</v>
      </c>
      <c r="G76" s="18">
        <v>0</v>
      </c>
      <c r="H76" s="18">
        <v>0</v>
      </c>
      <c r="I76" s="18">
        <v>7.53</v>
      </c>
      <c r="J76" s="18">
        <v>0</v>
      </c>
      <c r="K76" s="18">
        <v>3500</v>
      </c>
      <c r="L76" s="18">
        <v>0</v>
      </c>
      <c r="M76" s="18">
        <v>0</v>
      </c>
      <c r="N76" s="18">
        <v>0</v>
      </c>
      <c r="O76" s="18">
        <v>9350.74</v>
      </c>
      <c r="P76" s="19">
        <v>2157.34</v>
      </c>
      <c r="Q76" s="20">
        <f t="shared" si="1"/>
        <v>7193.4</v>
      </c>
    </row>
    <row r="77" spans="1:17" x14ac:dyDescent="0.2">
      <c r="A77" s="17" t="s">
        <v>69</v>
      </c>
      <c r="B77" s="23">
        <v>40770</v>
      </c>
      <c r="C77" s="17" t="s">
        <v>577</v>
      </c>
      <c r="D77" s="25" t="s">
        <v>544</v>
      </c>
      <c r="E77" s="18">
        <v>3893.6800000000003</v>
      </c>
      <c r="F77" s="18">
        <v>0</v>
      </c>
      <c r="G77" s="18">
        <v>0</v>
      </c>
      <c r="H77" s="18">
        <v>0</v>
      </c>
      <c r="I77" s="18">
        <v>12.299999999999999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3905.98</v>
      </c>
      <c r="P77" s="19">
        <v>1670.38</v>
      </c>
      <c r="Q77" s="20">
        <f t="shared" si="1"/>
        <v>2235.6</v>
      </c>
    </row>
    <row r="78" spans="1:17" x14ac:dyDescent="0.2">
      <c r="A78" s="17" t="s">
        <v>70</v>
      </c>
      <c r="B78" s="23">
        <v>40575</v>
      </c>
      <c r="C78" s="17" t="s">
        <v>594</v>
      </c>
      <c r="D78" s="25" t="s">
        <v>553</v>
      </c>
      <c r="E78" s="18">
        <v>2538.5699999999997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2538.5700000000002</v>
      </c>
      <c r="P78" s="19">
        <v>968.03</v>
      </c>
      <c r="Q78" s="20">
        <f t="shared" si="1"/>
        <v>1570.5400000000002</v>
      </c>
    </row>
    <row r="79" spans="1:17" x14ac:dyDescent="0.2">
      <c r="A79" s="17" t="s">
        <v>71</v>
      </c>
      <c r="B79" s="23">
        <v>41638</v>
      </c>
      <c r="C79" s="17" t="s">
        <v>575</v>
      </c>
      <c r="D79" s="25" t="s">
        <v>547</v>
      </c>
      <c r="E79" s="18">
        <v>4841.01</v>
      </c>
      <c r="F79" s="18">
        <v>0</v>
      </c>
      <c r="G79" s="18">
        <v>0</v>
      </c>
      <c r="H79" s="18">
        <v>0</v>
      </c>
      <c r="I79" s="18">
        <v>14.31</v>
      </c>
      <c r="J79" s="18">
        <v>0</v>
      </c>
      <c r="K79" s="18">
        <v>4000</v>
      </c>
      <c r="L79" s="18">
        <v>0</v>
      </c>
      <c r="M79" s="18">
        <v>0</v>
      </c>
      <c r="N79" s="18">
        <v>0</v>
      </c>
      <c r="O79" s="18">
        <v>8855.32</v>
      </c>
      <c r="P79" s="19">
        <v>2021.1</v>
      </c>
      <c r="Q79" s="20">
        <f t="shared" si="1"/>
        <v>6834.2199999999993</v>
      </c>
    </row>
    <row r="80" spans="1:17" x14ac:dyDescent="0.2">
      <c r="A80" s="17" t="s">
        <v>72</v>
      </c>
      <c r="B80" s="23">
        <v>43348</v>
      </c>
      <c r="C80" s="17" t="s">
        <v>571</v>
      </c>
      <c r="D80" s="25" t="s">
        <v>627</v>
      </c>
      <c r="E80" s="18">
        <v>440.1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440.1</v>
      </c>
      <c r="P80" s="19">
        <v>35.200000000000003</v>
      </c>
      <c r="Q80" s="20">
        <f t="shared" si="1"/>
        <v>404.90000000000003</v>
      </c>
    </row>
    <row r="81" spans="1:17" x14ac:dyDescent="0.2">
      <c r="A81" s="17" t="s">
        <v>73</v>
      </c>
      <c r="B81" s="23">
        <v>40227</v>
      </c>
      <c r="C81" s="17" t="s">
        <v>576</v>
      </c>
      <c r="D81" s="25" t="s">
        <v>549</v>
      </c>
      <c r="E81" s="18">
        <v>3038.24</v>
      </c>
      <c r="F81" s="18">
        <v>0</v>
      </c>
      <c r="G81" s="18">
        <v>0</v>
      </c>
      <c r="H81" s="18">
        <v>0</v>
      </c>
      <c r="I81" s="18">
        <v>4.8</v>
      </c>
      <c r="J81" s="18">
        <v>0</v>
      </c>
      <c r="K81" s="18">
        <v>0</v>
      </c>
      <c r="L81" s="18">
        <v>0</v>
      </c>
      <c r="M81" s="18">
        <v>0</v>
      </c>
      <c r="N81" s="18">
        <v>0</v>
      </c>
      <c r="O81" s="18">
        <v>3043.04</v>
      </c>
      <c r="P81" s="19">
        <v>780.36</v>
      </c>
      <c r="Q81" s="20">
        <f t="shared" si="1"/>
        <v>2262.6799999999998</v>
      </c>
    </row>
    <row r="82" spans="1:17" x14ac:dyDescent="0.2">
      <c r="A82" s="17" t="s">
        <v>74</v>
      </c>
      <c r="B82" s="23">
        <v>43229</v>
      </c>
      <c r="C82" s="17" t="s">
        <v>595</v>
      </c>
      <c r="D82" s="25" t="s">
        <v>554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10000</v>
      </c>
      <c r="L82" s="18">
        <v>0</v>
      </c>
      <c r="M82" s="18">
        <v>0</v>
      </c>
      <c r="N82" s="18">
        <v>0</v>
      </c>
      <c r="O82" s="18">
        <v>10000</v>
      </c>
      <c r="P82" s="19">
        <v>1880.64</v>
      </c>
      <c r="Q82" s="20">
        <f t="shared" si="1"/>
        <v>8119.36</v>
      </c>
    </row>
    <row r="83" spans="1:17" x14ac:dyDescent="0.2">
      <c r="A83" s="17" t="s">
        <v>75</v>
      </c>
      <c r="B83" s="23">
        <v>43228</v>
      </c>
      <c r="C83" s="17" t="s">
        <v>579</v>
      </c>
      <c r="D83" s="25" t="s">
        <v>555</v>
      </c>
      <c r="E83" s="18">
        <v>14000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14000</v>
      </c>
      <c r="P83" s="19">
        <v>3222.34</v>
      </c>
      <c r="Q83" s="20">
        <f t="shared" si="1"/>
        <v>10777.66</v>
      </c>
    </row>
    <row r="84" spans="1:17" x14ac:dyDescent="0.2">
      <c r="A84" s="17" t="s">
        <v>76</v>
      </c>
      <c r="B84" s="23">
        <v>35436</v>
      </c>
      <c r="C84" s="17" t="s">
        <v>582</v>
      </c>
      <c r="D84" s="25" t="s">
        <v>545</v>
      </c>
      <c r="E84" s="18">
        <v>2239.1200000000003</v>
      </c>
      <c r="F84" s="18">
        <v>380.45</v>
      </c>
      <c r="G84" s="18">
        <v>0</v>
      </c>
      <c r="H84" s="18">
        <v>669.74</v>
      </c>
      <c r="I84" s="18">
        <v>5.09</v>
      </c>
      <c r="J84" s="18">
        <v>1.53</v>
      </c>
      <c r="K84" s="18">
        <v>0</v>
      </c>
      <c r="L84" s="18">
        <v>0</v>
      </c>
      <c r="M84" s="18">
        <v>0</v>
      </c>
      <c r="N84" s="18">
        <v>0</v>
      </c>
      <c r="O84" s="18">
        <v>3295.93</v>
      </c>
      <c r="P84" s="19">
        <v>1011.08</v>
      </c>
      <c r="Q84" s="20">
        <f t="shared" si="1"/>
        <v>2284.85</v>
      </c>
    </row>
    <row r="85" spans="1:17" x14ac:dyDescent="0.2">
      <c r="A85" s="17" t="s">
        <v>77</v>
      </c>
      <c r="B85" s="23">
        <v>34415</v>
      </c>
      <c r="C85" s="17" t="s">
        <v>569</v>
      </c>
      <c r="D85" s="25" t="s">
        <v>556</v>
      </c>
      <c r="E85" s="18">
        <v>3158.7599999999998</v>
      </c>
      <c r="F85" s="18">
        <v>0</v>
      </c>
      <c r="G85" s="18">
        <v>0</v>
      </c>
      <c r="H85" s="18">
        <v>0</v>
      </c>
      <c r="I85" s="18">
        <v>9.98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3168.74</v>
      </c>
      <c r="P85" s="19">
        <v>672.09</v>
      </c>
      <c r="Q85" s="20">
        <f t="shared" si="1"/>
        <v>2496.6499999999996</v>
      </c>
    </row>
    <row r="86" spans="1:17" x14ac:dyDescent="0.2">
      <c r="A86" s="17" t="s">
        <v>78</v>
      </c>
      <c r="B86" s="23">
        <v>35066</v>
      </c>
      <c r="C86" s="17" t="s">
        <v>569</v>
      </c>
      <c r="D86" s="25" t="s">
        <v>546</v>
      </c>
      <c r="E86" s="18">
        <v>3036.1099999999997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3036.11</v>
      </c>
      <c r="P86" s="19">
        <v>1419.23</v>
      </c>
      <c r="Q86" s="20">
        <f t="shared" si="1"/>
        <v>1616.88</v>
      </c>
    </row>
    <row r="87" spans="1:17" x14ac:dyDescent="0.2">
      <c r="A87" s="17" t="s">
        <v>79</v>
      </c>
      <c r="B87" s="23">
        <v>40777</v>
      </c>
      <c r="C87" s="17" t="s">
        <v>577</v>
      </c>
      <c r="D87" s="25" t="s">
        <v>544</v>
      </c>
      <c r="E87" s="18">
        <v>3893.6800000000003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780</v>
      </c>
      <c r="N87" s="18">
        <v>0</v>
      </c>
      <c r="O87" s="18">
        <v>4673.68</v>
      </c>
      <c r="P87" s="19">
        <v>2510.25</v>
      </c>
      <c r="Q87" s="20">
        <f t="shared" si="1"/>
        <v>2163.4300000000003</v>
      </c>
    </row>
    <row r="88" spans="1:17" x14ac:dyDescent="0.2">
      <c r="A88" s="17" t="s">
        <v>80</v>
      </c>
      <c r="B88" s="23">
        <v>35004</v>
      </c>
      <c r="C88" s="17" t="s">
        <v>575</v>
      </c>
      <c r="D88" s="25" t="s">
        <v>545</v>
      </c>
      <c r="E88" s="18">
        <v>5344.86</v>
      </c>
      <c r="F88" s="18">
        <v>1385.99</v>
      </c>
      <c r="G88" s="18">
        <v>0</v>
      </c>
      <c r="H88" s="18">
        <v>0</v>
      </c>
      <c r="I88" s="18">
        <v>4338.37</v>
      </c>
      <c r="J88" s="18">
        <v>0</v>
      </c>
      <c r="K88" s="18">
        <v>3000</v>
      </c>
      <c r="L88" s="18">
        <v>0</v>
      </c>
      <c r="M88" s="18">
        <v>0</v>
      </c>
      <c r="N88" s="18">
        <v>0</v>
      </c>
      <c r="O88" s="18">
        <v>14069.22</v>
      </c>
      <c r="P88" s="19">
        <v>3638.09</v>
      </c>
      <c r="Q88" s="20">
        <f t="shared" si="1"/>
        <v>10431.129999999999</v>
      </c>
    </row>
    <row r="89" spans="1:17" x14ac:dyDescent="0.2">
      <c r="A89" s="17" t="s">
        <v>81</v>
      </c>
      <c r="B89" s="23">
        <v>43148</v>
      </c>
      <c r="C89" s="17" t="s">
        <v>529</v>
      </c>
      <c r="D89" s="25" t="s">
        <v>546</v>
      </c>
      <c r="E89" s="18">
        <v>30.06</v>
      </c>
      <c r="F89" s="18">
        <v>0</v>
      </c>
      <c r="G89" s="18">
        <v>0</v>
      </c>
      <c r="H89" s="18">
        <v>0</v>
      </c>
      <c r="I89" s="18">
        <v>0</v>
      </c>
      <c r="J89" s="18">
        <v>0.46</v>
      </c>
      <c r="K89" s="18">
        <v>0</v>
      </c>
      <c r="L89" s="18">
        <v>0</v>
      </c>
      <c r="M89" s="18">
        <v>0</v>
      </c>
      <c r="N89" s="18">
        <v>0</v>
      </c>
      <c r="O89" s="18">
        <v>30.52</v>
      </c>
      <c r="P89" s="19">
        <v>2.44</v>
      </c>
      <c r="Q89" s="20">
        <f t="shared" si="1"/>
        <v>28.08</v>
      </c>
    </row>
    <row r="90" spans="1:17" x14ac:dyDescent="0.2">
      <c r="A90" s="17" t="s">
        <v>82</v>
      </c>
      <c r="B90" s="23">
        <v>35066</v>
      </c>
      <c r="C90" s="17" t="s">
        <v>596</v>
      </c>
      <c r="D90" s="25" t="s">
        <v>545</v>
      </c>
      <c r="E90" s="18">
        <v>2610.79</v>
      </c>
      <c r="F90" s="18">
        <v>76.89</v>
      </c>
      <c r="G90" s="18">
        <v>0</v>
      </c>
      <c r="H90" s="18">
        <v>190.8</v>
      </c>
      <c r="I90" s="18">
        <v>9.129999999999999</v>
      </c>
      <c r="J90" s="18">
        <v>93.44</v>
      </c>
      <c r="K90" s="18">
        <v>0</v>
      </c>
      <c r="L90" s="18">
        <v>0</v>
      </c>
      <c r="M90" s="18">
        <v>0</v>
      </c>
      <c r="N90" s="18">
        <v>0</v>
      </c>
      <c r="O90" s="18">
        <v>2981.05</v>
      </c>
      <c r="P90" s="19">
        <v>421.76</v>
      </c>
      <c r="Q90" s="20">
        <f t="shared" si="1"/>
        <v>2559.29</v>
      </c>
    </row>
    <row r="91" spans="1:17" x14ac:dyDescent="0.2">
      <c r="A91" s="17" t="s">
        <v>83</v>
      </c>
      <c r="B91" s="23">
        <v>35066</v>
      </c>
      <c r="C91" s="17" t="s">
        <v>596</v>
      </c>
      <c r="D91" s="25" t="s">
        <v>545</v>
      </c>
      <c r="E91" s="18">
        <v>86.2</v>
      </c>
      <c r="F91" s="18">
        <v>2.54</v>
      </c>
      <c r="G91" s="18">
        <v>0</v>
      </c>
      <c r="H91" s="18">
        <v>2.4299999999999997</v>
      </c>
      <c r="I91" s="18">
        <v>0</v>
      </c>
      <c r="J91" s="18">
        <v>1.37</v>
      </c>
      <c r="K91" s="18">
        <v>0</v>
      </c>
      <c r="L91" s="18">
        <v>0</v>
      </c>
      <c r="M91" s="18">
        <v>0</v>
      </c>
      <c r="N91" s="18">
        <v>0</v>
      </c>
      <c r="O91" s="18">
        <v>92.54</v>
      </c>
      <c r="P91" s="19">
        <v>7.4</v>
      </c>
      <c r="Q91" s="20">
        <f t="shared" si="1"/>
        <v>85.14</v>
      </c>
    </row>
    <row r="92" spans="1:17" x14ac:dyDescent="0.2">
      <c r="A92" s="17" t="s">
        <v>84</v>
      </c>
      <c r="B92" s="23">
        <v>37312</v>
      </c>
      <c r="C92" s="17" t="s">
        <v>576</v>
      </c>
      <c r="D92" s="25" t="s">
        <v>545</v>
      </c>
      <c r="E92" s="18">
        <v>4050.99</v>
      </c>
      <c r="F92" s="18">
        <v>1116.5899999999999</v>
      </c>
      <c r="G92" s="18">
        <v>0</v>
      </c>
      <c r="H92" s="18">
        <v>0</v>
      </c>
      <c r="I92" s="18">
        <v>8.16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5175.74</v>
      </c>
      <c r="P92" s="19">
        <v>1166.98</v>
      </c>
      <c r="Q92" s="20">
        <f t="shared" si="1"/>
        <v>4008.7599999999998</v>
      </c>
    </row>
    <row r="93" spans="1:17" x14ac:dyDescent="0.2">
      <c r="A93" s="17" t="s">
        <v>85</v>
      </c>
      <c r="B93" s="23">
        <v>31723</v>
      </c>
      <c r="C93" s="17" t="s">
        <v>569</v>
      </c>
      <c r="D93" s="25" t="s">
        <v>545</v>
      </c>
      <c r="E93" s="18">
        <v>3419.1499999999996</v>
      </c>
      <c r="F93" s="18">
        <v>71.94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18">
        <v>0</v>
      </c>
      <c r="O93" s="18">
        <v>3491.09</v>
      </c>
      <c r="P93" s="19">
        <v>1048.07</v>
      </c>
      <c r="Q93" s="20">
        <f t="shared" si="1"/>
        <v>2443.0200000000004</v>
      </c>
    </row>
    <row r="94" spans="1:17" x14ac:dyDescent="0.2">
      <c r="A94" s="17" t="s">
        <v>86</v>
      </c>
      <c r="B94" s="23">
        <v>33672</v>
      </c>
      <c r="C94" s="17" t="s">
        <v>590</v>
      </c>
      <c r="D94" s="25" t="s">
        <v>545</v>
      </c>
      <c r="E94" s="18">
        <v>5344.86</v>
      </c>
      <c r="F94" s="18">
        <v>1638.3899999999999</v>
      </c>
      <c r="G94" s="18">
        <v>53.980000000000004</v>
      </c>
      <c r="H94" s="18">
        <v>0</v>
      </c>
      <c r="I94" s="18">
        <v>4501.0499999999993</v>
      </c>
      <c r="J94" s="18">
        <v>0</v>
      </c>
      <c r="K94" s="18">
        <v>0</v>
      </c>
      <c r="L94" s="18">
        <v>0</v>
      </c>
      <c r="M94" s="18">
        <v>0</v>
      </c>
      <c r="N94" s="18">
        <v>0</v>
      </c>
      <c r="O94" s="18">
        <v>11538.28</v>
      </c>
      <c r="P94" s="19">
        <v>3170.31</v>
      </c>
      <c r="Q94" s="20">
        <f t="shared" si="1"/>
        <v>8367.9700000000012</v>
      </c>
    </row>
    <row r="95" spans="1:17" x14ac:dyDescent="0.2">
      <c r="A95" s="17" t="s">
        <v>87</v>
      </c>
      <c r="B95" s="23">
        <v>40056</v>
      </c>
      <c r="C95" s="17" t="s">
        <v>569</v>
      </c>
      <c r="D95" s="25" t="s">
        <v>545</v>
      </c>
      <c r="E95" s="18">
        <v>3419.1499999999996</v>
      </c>
      <c r="F95" s="18">
        <v>658.34</v>
      </c>
      <c r="G95" s="18">
        <v>0</v>
      </c>
      <c r="H95" s="18">
        <v>0</v>
      </c>
      <c r="I95" s="18">
        <v>6.44</v>
      </c>
      <c r="J95" s="18">
        <v>0</v>
      </c>
      <c r="K95" s="18">
        <v>0</v>
      </c>
      <c r="L95" s="18">
        <v>0</v>
      </c>
      <c r="M95" s="18">
        <v>0</v>
      </c>
      <c r="N95" s="18">
        <v>0</v>
      </c>
      <c r="O95" s="18">
        <v>4083.93</v>
      </c>
      <c r="P95" s="19">
        <v>1773.91</v>
      </c>
      <c r="Q95" s="20">
        <f t="shared" si="1"/>
        <v>2310.0199999999995</v>
      </c>
    </row>
    <row r="96" spans="1:17" x14ac:dyDescent="0.2">
      <c r="A96" s="17" t="s">
        <v>88</v>
      </c>
      <c r="B96" s="23">
        <v>37032</v>
      </c>
      <c r="C96" s="17" t="s">
        <v>597</v>
      </c>
      <c r="D96" s="25" t="s">
        <v>547</v>
      </c>
      <c r="E96" s="18">
        <v>6401.0999999999995</v>
      </c>
      <c r="F96" s="18">
        <v>0</v>
      </c>
      <c r="G96" s="18">
        <v>0</v>
      </c>
      <c r="H96" s="18">
        <v>0</v>
      </c>
      <c r="I96" s="18">
        <v>893.04</v>
      </c>
      <c r="J96" s="18">
        <v>0</v>
      </c>
      <c r="K96" s="18">
        <v>1848.58</v>
      </c>
      <c r="L96" s="18">
        <v>0</v>
      </c>
      <c r="M96" s="18">
        <v>0</v>
      </c>
      <c r="N96" s="18">
        <v>0</v>
      </c>
      <c r="O96" s="18">
        <v>9142.7199999999993</v>
      </c>
      <c r="P96" s="19">
        <v>3449.75</v>
      </c>
      <c r="Q96" s="20">
        <f t="shared" si="1"/>
        <v>5692.9699999999993</v>
      </c>
    </row>
    <row r="97" spans="1:17" x14ac:dyDescent="0.2">
      <c r="A97" s="17" t="s">
        <v>89</v>
      </c>
      <c r="B97" s="23">
        <v>43230</v>
      </c>
      <c r="C97" s="17" t="s">
        <v>579</v>
      </c>
      <c r="D97" s="25" t="s">
        <v>554</v>
      </c>
      <c r="E97" s="18">
        <v>10000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10000</v>
      </c>
      <c r="P97" s="19">
        <v>2330.89</v>
      </c>
      <c r="Q97" s="20">
        <f t="shared" si="1"/>
        <v>7669.1100000000006</v>
      </c>
    </row>
    <row r="98" spans="1:17" x14ac:dyDescent="0.2">
      <c r="A98" s="17" t="s">
        <v>90</v>
      </c>
      <c r="B98" s="23">
        <v>43277</v>
      </c>
      <c r="C98" s="17" t="s">
        <v>579</v>
      </c>
      <c r="D98" s="25" t="s">
        <v>552</v>
      </c>
      <c r="E98" s="18">
        <v>8000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18">
        <v>0</v>
      </c>
      <c r="O98" s="18">
        <v>8000</v>
      </c>
      <c r="P98" s="19">
        <v>1624.48</v>
      </c>
      <c r="Q98" s="20">
        <f t="shared" si="1"/>
        <v>6375.52</v>
      </c>
    </row>
    <row r="99" spans="1:17" x14ac:dyDescent="0.2">
      <c r="A99" s="17" t="s">
        <v>91</v>
      </c>
      <c r="B99" s="23">
        <v>38601</v>
      </c>
      <c r="C99" s="17" t="s">
        <v>580</v>
      </c>
      <c r="D99" s="25" t="s">
        <v>547</v>
      </c>
      <c r="E99" s="18">
        <v>2028.05</v>
      </c>
      <c r="F99" s="18">
        <v>0</v>
      </c>
      <c r="G99" s="18">
        <v>0</v>
      </c>
      <c r="H99" s="18">
        <v>0</v>
      </c>
      <c r="I99" s="18">
        <v>3.2</v>
      </c>
      <c r="J99" s="18">
        <v>0</v>
      </c>
      <c r="K99" s="18">
        <v>0</v>
      </c>
      <c r="L99" s="18">
        <v>0</v>
      </c>
      <c r="M99" s="18">
        <v>0</v>
      </c>
      <c r="N99" s="18">
        <v>0</v>
      </c>
      <c r="O99" s="18">
        <v>2031.25</v>
      </c>
      <c r="P99" s="19">
        <v>517.74</v>
      </c>
      <c r="Q99" s="20">
        <f t="shared" si="1"/>
        <v>1513.51</v>
      </c>
    </row>
    <row r="100" spans="1:17" x14ac:dyDescent="0.2">
      <c r="A100" s="17" t="s">
        <v>92</v>
      </c>
      <c r="B100" s="23">
        <v>37146</v>
      </c>
      <c r="C100" s="17" t="s">
        <v>598</v>
      </c>
      <c r="D100" s="25" t="s">
        <v>547</v>
      </c>
      <c r="E100" s="18">
        <v>1771.36</v>
      </c>
      <c r="F100" s="18">
        <v>0</v>
      </c>
      <c r="G100" s="18">
        <v>0</v>
      </c>
      <c r="H100" s="18">
        <v>5.26</v>
      </c>
      <c r="I100" s="18">
        <v>0</v>
      </c>
      <c r="J100" s="18">
        <v>57.690000000000005</v>
      </c>
      <c r="K100" s="18">
        <v>0</v>
      </c>
      <c r="L100" s="18">
        <v>0</v>
      </c>
      <c r="M100" s="18">
        <v>0</v>
      </c>
      <c r="N100" s="18">
        <v>0</v>
      </c>
      <c r="O100" s="18">
        <v>1834.31</v>
      </c>
      <c r="P100" s="19">
        <v>546.82000000000005</v>
      </c>
      <c r="Q100" s="20">
        <f t="shared" si="1"/>
        <v>1287.4899999999998</v>
      </c>
    </row>
    <row r="101" spans="1:17" x14ac:dyDescent="0.2">
      <c r="A101" s="17" t="s">
        <v>93</v>
      </c>
      <c r="B101" s="23">
        <v>37104</v>
      </c>
      <c r="C101" s="17" t="s">
        <v>599</v>
      </c>
      <c r="D101" s="25" t="s">
        <v>547</v>
      </c>
      <c r="E101" s="18">
        <v>6401.0999999999995</v>
      </c>
      <c r="F101" s="18">
        <v>0</v>
      </c>
      <c r="G101" s="18">
        <v>0</v>
      </c>
      <c r="H101" s="18">
        <v>0</v>
      </c>
      <c r="I101" s="18">
        <v>10.11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6411.21</v>
      </c>
      <c r="P101" s="19">
        <v>1375.97</v>
      </c>
      <c r="Q101" s="20">
        <f t="shared" si="1"/>
        <v>5035.24</v>
      </c>
    </row>
    <row r="102" spans="1:17" x14ac:dyDescent="0.2">
      <c r="A102" s="17" t="s">
        <v>94</v>
      </c>
      <c r="B102" s="23">
        <v>42843</v>
      </c>
      <c r="C102" s="17" t="s">
        <v>594</v>
      </c>
      <c r="D102" s="25" t="s">
        <v>546</v>
      </c>
      <c r="E102" s="18">
        <v>2318.31</v>
      </c>
      <c r="F102" s="18">
        <v>0</v>
      </c>
      <c r="G102" s="18">
        <v>0</v>
      </c>
      <c r="H102" s="18">
        <v>0</v>
      </c>
      <c r="I102" s="18">
        <v>3.66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2321.9699999999998</v>
      </c>
      <c r="P102" s="19">
        <v>229.64</v>
      </c>
      <c r="Q102" s="20">
        <f t="shared" si="1"/>
        <v>2092.33</v>
      </c>
    </row>
    <row r="103" spans="1:17" x14ac:dyDescent="0.2">
      <c r="A103" s="17" t="s">
        <v>95</v>
      </c>
      <c r="B103" s="23">
        <v>43334</v>
      </c>
      <c r="C103" s="17" t="s">
        <v>568</v>
      </c>
      <c r="D103" s="25" t="s">
        <v>627</v>
      </c>
      <c r="E103" s="18">
        <v>830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86</v>
      </c>
      <c r="M103" s="18">
        <v>0</v>
      </c>
      <c r="N103" s="18">
        <v>0</v>
      </c>
      <c r="O103" s="18">
        <v>916</v>
      </c>
      <c r="P103" s="19">
        <v>0</v>
      </c>
      <c r="Q103" s="20">
        <f t="shared" si="1"/>
        <v>916</v>
      </c>
    </row>
    <row r="104" spans="1:17" x14ac:dyDescent="0.2">
      <c r="A104" s="17" t="s">
        <v>96</v>
      </c>
      <c r="B104" s="23">
        <v>43344</v>
      </c>
      <c r="C104" s="17" t="s">
        <v>595</v>
      </c>
      <c r="D104" s="25" t="s">
        <v>627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4000</v>
      </c>
      <c r="L104" s="18">
        <v>0</v>
      </c>
      <c r="M104" s="18">
        <v>0</v>
      </c>
      <c r="N104" s="18">
        <v>0</v>
      </c>
      <c r="O104" s="18">
        <v>4000</v>
      </c>
      <c r="P104" s="19">
        <v>263.87</v>
      </c>
      <c r="Q104" s="20">
        <f t="shared" si="1"/>
        <v>3736.13</v>
      </c>
    </row>
    <row r="105" spans="1:17" x14ac:dyDescent="0.2">
      <c r="A105" s="17" t="s">
        <v>97</v>
      </c>
      <c r="B105" s="23">
        <v>34121</v>
      </c>
      <c r="C105" s="17" t="s">
        <v>600</v>
      </c>
      <c r="D105" s="25" t="s">
        <v>547</v>
      </c>
      <c r="E105" s="18">
        <v>8421.92</v>
      </c>
      <c r="F105" s="18">
        <v>0</v>
      </c>
      <c r="G105" s="18">
        <v>0</v>
      </c>
      <c r="H105" s="18">
        <v>0</v>
      </c>
      <c r="I105" s="18">
        <v>18.3</v>
      </c>
      <c r="J105" s="18">
        <v>0</v>
      </c>
      <c r="K105" s="18">
        <v>3000</v>
      </c>
      <c r="L105" s="18">
        <v>0</v>
      </c>
      <c r="M105" s="18">
        <v>0</v>
      </c>
      <c r="N105" s="18">
        <v>0</v>
      </c>
      <c r="O105" s="18">
        <v>11440.22</v>
      </c>
      <c r="P105" s="19">
        <v>2912.67</v>
      </c>
      <c r="Q105" s="20">
        <f t="shared" si="1"/>
        <v>8527.5499999999993</v>
      </c>
    </row>
    <row r="106" spans="1:17" x14ac:dyDescent="0.2">
      <c r="A106" s="17" t="s">
        <v>98</v>
      </c>
      <c r="B106" s="23">
        <v>43334</v>
      </c>
      <c r="C106" s="17" t="s">
        <v>568</v>
      </c>
      <c r="D106" s="25" t="s">
        <v>627</v>
      </c>
      <c r="E106" s="18">
        <v>830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86</v>
      </c>
      <c r="M106" s="18">
        <v>0</v>
      </c>
      <c r="N106" s="18">
        <v>0</v>
      </c>
      <c r="O106" s="18">
        <v>916</v>
      </c>
      <c r="P106" s="19">
        <v>0</v>
      </c>
      <c r="Q106" s="20">
        <f t="shared" si="1"/>
        <v>916</v>
      </c>
    </row>
    <row r="107" spans="1:17" x14ac:dyDescent="0.2">
      <c r="A107" s="17" t="s">
        <v>99</v>
      </c>
      <c r="B107" s="23">
        <v>42919</v>
      </c>
      <c r="C107" s="17" t="s">
        <v>568</v>
      </c>
      <c r="D107" s="25" t="s">
        <v>627</v>
      </c>
      <c r="E107" s="18">
        <v>830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86</v>
      </c>
      <c r="M107" s="18">
        <v>0</v>
      </c>
      <c r="N107" s="18">
        <v>0</v>
      </c>
      <c r="O107" s="18">
        <v>916</v>
      </c>
      <c r="P107" s="19">
        <v>55.33</v>
      </c>
      <c r="Q107" s="20">
        <f t="shared" si="1"/>
        <v>860.67</v>
      </c>
    </row>
    <row r="108" spans="1:17" x14ac:dyDescent="0.2">
      <c r="A108" s="17" t="s">
        <v>100</v>
      </c>
      <c r="B108" s="23">
        <v>38533</v>
      </c>
      <c r="C108" s="17" t="s">
        <v>601</v>
      </c>
      <c r="D108" s="25" t="s">
        <v>547</v>
      </c>
      <c r="E108" s="18">
        <v>6401.0999999999995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3500</v>
      </c>
      <c r="L108" s="18">
        <v>0</v>
      </c>
      <c r="M108" s="18">
        <v>0</v>
      </c>
      <c r="N108" s="18">
        <v>0</v>
      </c>
      <c r="O108" s="18">
        <v>9901.1</v>
      </c>
      <c r="P108" s="19">
        <v>2557.7800000000002</v>
      </c>
      <c r="Q108" s="20">
        <f t="shared" si="1"/>
        <v>7343.32</v>
      </c>
    </row>
    <row r="109" spans="1:17" x14ac:dyDescent="0.2">
      <c r="A109" s="17" t="s">
        <v>101</v>
      </c>
      <c r="B109" s="23">
        <v>43138</v>
      </c>
      <c r="C109" s="17" t="s">
        <v>568</v>
      </c>
      <c r="D109" s="25" t="s">
        <v>627</v>
      </c>
      <c r="E109" s="18">
        <v>830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86</v>
      </c>
      <c r="M109" s="18">
        <v>0</v>
      </c>
      <c r="N109" s="18">
        <v>0</v>
      </c>
      <c r="O109" s="18">
        <v>916</v>
      </c>
      <c r="P109" s="19">
        <v>110.67</v>
      </c>
      <c r="Q109" s="20">
        <f t="shared" si="1"/>
        <v>805.33</v>
      </c>
    </row>
    <row r="110" spans="1:17" x14ac:dyDescent="0.2">
      <c r="A110" s="17" t="s">
        <v>102</v>
      </c>
      <c r="B110" s="23">
        <v>42467</v>
      </c>
      <c r="C110" s="17" t="s">
        <v>594</v>
      </c>
      <c r="D110" s="25" t="s">
        <v>546</v>
      </c>
      <c r="E110" s="18">
        <v>2318.31</v>
      </c>
      <c r="F110" s="18">
        <v>0</v>
      </c>
      <c r="G110" s="18">
        <v>0</v>
      </c>
      <c r="H110" s="18">
        <v>0</v>
      </c>
      <c r="I110" s="18">
        <v>3.66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2321.9699999999998</v>
      </c>
      <c r="P110" s="19">
        <v>321.97000000000003</v>
      </c>
      <c r="Q110" s="20">
        <f t="shared" si="1"/>
        <v>1999.9999999999998</v>
      </c>
    </row>
    <row r="111" spans="1:17" x14ac:dyDescent="0.2">
      <c r="A111" s="17" t="s">
        <v>103</v>
      </c>
      <c r="B111" s="23">
        <v>43147</v>
      </c>
      <c r="C111" s="17" t="s">
        <v>529</v>
      </c>
      <c r="D111" s="25" t="s">
        <v>546</v>
      </c>
      <c r="E111" s="18">
        <v>1268.3999999999999</v>
      </c>
      <c r="F111" s="18">
        <v>0</v>
      </c>
      <c r="G111" s="18">
        <v>0</v>
      </c>
      <c r="H111" s="18">
        <v>190.8</v>
      </c>
      <c r="I111" s="18">
        <v>0</v>
      </c>
      <c r="J111" s="18">
        <v>0.93</v>
      </c>
      <c r="K111" s="18">
        <v>0</v>
      </c>
      <c r="L111" s="18">
        <v>0</v>
      </c>
      <c r="M111" s="18">
        <v>0</v>
      </c>
      <c r="N111" s="18">
        <v>0</v>
      </c>
      <c r="O111" s="18">
        <v>1460.13</v>
      </c>
      <c r="P111" s="19">
        <v>364.89</v>
      </c>
      <c r="Q111" s="20">
        <f t="shared" si="1"/>
        <v>1095.2400000000002</v>
      </c>
    </row>
    <row r="112" spans="1:17" x14ac:dyDescent="0.2">
      <c r="A112" s="17" t="s">
        <v>104</v>
      </c>
      <c r="B112" s="23">
        <v>36374</v>
      </c>
      <c r="C112" s="17" t="s">
        <v>602</v>
      </c>
      <c r="D112" s="25" t="s">
        <v>545</v>
      </c>
      <c r="E112" s="18">
        <v>4050.99</v>
      </c>
      <c r="F112" s="18">
        <v>390.42</v>
      </c>
      <c r="G112" s="18">
        <v>0</v>
      </c>
      <c r="H112" s="18">
        <v>572.4</v>
      </c>
      <c r="I112" s="18">
        <v>3.99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5017.8</v>
      </c>
      <c r="P112" s="19">
        <v>1478.24</v>
      </c>
      <c r="Q112" s="20">
        <f t="shared" si="1"/>
        <v>3539.5600000000004</v>
      </c>
    </row>
    <row r="113" spans="1:17" x14ac:dyDescent="0.2">
      <c r="A113" s="17" t="s">
        <v>105</v>
      </c>
      <c r="B113" s="23">
        <v>42492</v>
      </c>
      <c r="C113" s="17" t="s">
        <v>529</v>
      </c>
      <c r="D113" s="25" t="s">
        <v>546</v>
      </c>
      <c r="E113" s="18">
        <v>1268.3999999999999</v>
      </c>
      <c r="F113" s="18">
        <v>0</v>
      </c>
      <c r="G113" s="18">
        <v>0</v>
      </c>
      <c r="H113" s="18">
        <v>190.8</v>
      </c>
      <c r="I113" s="18">
        <v>4.6399999999999997</v>
      </c>
      <c r="J113" s="18">
        <v>0.93</v>
      </c>
      <c r="K113" s="18">
        <v>0</v>
      </c>
      <c r="L113" s="18">
        <v>0</v>
      </c>
      <c r="M113" s="18">
        <v>0</v>
      </c>
      <c r="N113" s="18">
        <v>0</v>
      </c>
      <c r="O113" s="18">
        <v>1464.77</v>
      </c>
      <c r="P113" s="19">
        <v>449.46</v>
      </c>
      <c r="Q113" s="20">
        <f t="shared" si="1"/>
        <v>1015.31</v>
      </c>
    </row>
    <row r="114" spans="1:17" x14ac:dyDescent="0.2">
      <c r="A114" s="17" t="s">
        <v>106</v>
      </c>
      <c r="B114" s="23">
        <v>37154</v>
      </c>
      <c r="C114" s="17" t="s">
        <v>628</v>
      </c>
      <c r="D114" s="25" t="s">
        <v>545</v>
      </c>
      <c r="E114" s="18">
        <v>2966.1800000000003</v>
      </c>
      <c r="F114" s="18">
        <v>646.34</v>
      </c>
      <c r="G114" s="18">
        <v>0</v>
      </c>
      <c r="H114" s="18">
        <v>0</v>
      </c>
      <c r="I114" s="18">
        <v>4.57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3617.09</v>
      </c>
      <c r="P114" s="19">
        <v>2035.99</v>
      </c>
      <c r="Q114" s="20">
        <f t="shared" si="1"/>
        <v>1581.1000000000001</v>
      </c>
    </row>
    <row r="115" spans="1:17" x14ac:dyDescent="0.2">
      <c r="A115" s="17" t="s">
        <v>107</v>
      </c>
      <c r="B115" s="23">
        <v>38898</v>
      </c>
      <c r="C115" s="17" t="s">
        <v>628</v>
      </c>
      <c r="D115" s="25" t="s">
        <v>545</v>
      </c>
      <c r="E115" s="18">
        <v>2966.1800000000003</v>
      </c>
      <c r="F115" s="18">
        <v>0</v>
      </c>
      <c r="G115" s="18">
        <v>0</v>
      </c>
      <c r="H115" s="18">
        <v>0</v>
      </c>
      <c r="I115" s="18">
        <v>4.6900000000000004</v>
      </c>
      <c r="J115" s="18">
        <v>0</v>
      </c>
      <c r="K115" s="18">
        <v>0</v>
      </c>
      <c r="L115" s="18">
        <v>0</v>
      </c>
      <c r="M115" s="18">
        <v>0</v>
      </c>
      <c r="N115" s="18">
        <v>0</v>
      </c>
      <c r="O115" s="18">
        <v>2970.87</v>
      </c>
      <c r="P115" s="19">
        <v>1221.2</v>
      </c>
      <c r="Q115" s="20">
        <f t="shared" si="1"/>
        <v>1749.6699999999998</v>
      </c>
    </row>
    <row r="116" spans="1:17" x14ac:dyDescent="0.2">
      <c r="A116" s="17" t="s">
        <v>108</v>
      </c>
      <c r="B116" s="23">
        <v>38322</v>
      </c>
      <c r="C116" s="17" t="s">
        <v>593</v>
      </c>
      <c r="D116" s="25" t="s">
        <v>545</v>
      </c>
      <c r="E116" s="18">
        <v>6200.87</v>
      </c>
      <c r="F116" s="18">
        <v>1136.19</v>
      </c>
      <c r="G116" s="18">
        <v>0</v>
      </c>
      <c r="H116" s="18">
        <v>0</v>
      </c>
      <c r="I116" s="18">
        <v>12.42</v>
      </c>
      <c r="J116" s="18">
        <v>0</v>
      </c>
      <c r="K116" s="18">
        <v>0</v>
      </c>
      <c r="L116" s="18">
        <v>0</v>
      </c>
      <c r="M116" s="18">
        <v>0</v>
      </c>
      <c r="N116" s="18">
        <v>0</v>
      </c>
      <c r="O116" s="18">
        <v>7349.48</v>
      </c>
      <c r="P116" s="19">
        <v>2294.0100000000002</v>
      </c>
      <c r="Q116" s="20">
        <f t="shared" si="1"/>
        <v>5055.4699999999993</v>
      </c>
    </row>
    <row r="117" spans="1:17" x14ac:dyDescent="0.2">
      <c r="A117" s="17" t="s">
        <v>109</v>
      </c>
      <c r="B117" s="23">
        <v>30072</v>
      </c>
      <c r="C117" s="17" t="s">
        <v>603</v>
      </c>
      <c r="D117" s="25" t="s">
        <v>545</v>
      </c>
      <c r="E117" s="18">
        <v>1699.64</v>
      </c>
      <c r="F117" s="18">
        <v>1120.2099999999998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</v>
      </c>
      <c r="O117" s="18">
        <v>2819.85</v>
      </c>
      <c r="P117" s="19">
        <v>502.26</v>
      </c>
      <c r="Q117" s="20">
        <f t="shared" si="1"/>
        <v>2317.59</v>
      </c>
    </row>
    <row r="118" spans="1:17" x14ac:dyDescent="0.2">
      <c r="A118" s="17" t="s">
        <v>110</v>
      </c>
      <c r="B118" s="23">
        <v>31574</v>
      </c>
      <c r="C118" s="17" t="s">
        <v>628</v>
      </c>
      <c r="D118" s="25" t="s">
        <v>545</v>
      </c>
      <c r="E118" s="18">
        <v>2966.1800000000003</v>
      </c>
      <c r="F118" s="18">
        <v>0</v>
      </c>
      <c r="G118" s="18">
        <v>0</v>
      </c>
      <c r="H118" s="18">
        <v>0</v>
      </c>
      <c r="I118" s="18">
        <v>4.6900000000000004</v>
      </c>
      <c r="J118" s="18">
        <v>0</v>
      </c>
      <c r="K118" s="18">
        <v>0</v>
      </c>
      <c r="L118" s="18">
        <v>0</v>
      </c>
      <c r="M118" s="18">
        <v>0</v>
      </c>
      <c r="N118" s="18">
        <v>0</v>
      </c>
      <c r="O118" s="18">
        <v>2970.87</v>
      </c>
      <c r="P118" s="19">
        <v>855.81</v>
      </c>
      <c r="Q118" s="20">
        <f t="shared" si="1"/>
        <v>2115.06</v>
      </c>
    </row>
    <row r="119" spans="1:17" x14ac:dyDescent="0.2">
      <c r="A119" s="17" t="s">
        <v>111</v>
      </c>
      <c r="B119" s="23">
        <v>35436</v>
      </c>
      <c r="C119" s="17" t="s">
        <v>596</v>
      </c>
      <c r="D119" s="25" t="s">
        <v>556</v>
      </c>
      <c r="E119" s="18">
        <v>2411.9699999999998</v>
      </c>
      <c r="F119" s="18">
        <v>0</v>
      </c>
      <c r="G119" s="18">
        <v>0</v>
      </c>
      <c r="H119" s="18">
        <v>192.81</v>
      </c>
      <c r="I119" s="18">
        <v>0</v>
      </c>
      <c r="J119" s="18">
        <v>1.65</v>
      </c>
      <c r="K119" s="18">
        <v>0</v>
      </c>
      <c r="L119" s="18">
        <v>0</v>
      </c>
      <c r="M119" s="18">
        <v>0</v>
      </c>
      <c r="N119" s="18">
        <v>0</v>
      </c>
      <c r="O119" s="18">
        <v>2606.4299999999998</v>
      </c>
      <c r="P119" s="19">
        <v>852.6</v>
      </c>
      <c r="Q119" s="20">
        <f t="shared" si="1"/>
        <v>1753.83</v>
      </c>
    </row>
    <row r="120" spans="1:17" x14ac:dyDescent="0.2">
      <c r="A120" s="17" t="s">
        <v>112</v>
      </c>
      <c r="B120" s="23">
        <v>35646</v>
      </c>
      <c r="C120" s="17" t="s">
        <v>567</v>
      </c>
      <c r="D120" s="25" t="s">
        <v>545</v>
      </c>
      <c r="E120" s="18">
        <v>1703.68</v>
      </c>
      <c r="F120" s="18">
        <v>915.91</v>
      </c>
      <c r="G120" s="18">
        <v>0</v>
      </c>
      <c r="H120" s="18">
        <v>0</v>
      </c>
      <c r="I120" s="18">
        <v>8.2799999999999994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2627.87</v>
      </c>
      <c r="P120" s="19">
        <v>344.16</v>
      </c>
      <c r="Q120" s="20">
        <f t="shared" si="1"/>
        <v>2283.71</v>
      </c>
    </row>
    <row r="121" spans="1:17" x14ac:dyDescent="0.2">
      <c r="A121" s="17" t="s">
        <v>113</v>
      </c>
      <c r="B121" s="23">
        <v>35125</v>
      </c>
      <c r="C121" s="17" t="s">
        <v>604</v>
      </c>
      <c r="D121" s="25" t="s">
        <v>545</v>
      </c>
      <c r="E121" s="18">
        <v>1955.7199999999998</v>
      </c>
      <c r="F121" s="18">
        <v>409.90000000000003</v>
      </c>
      <c r="G121" s="18">
        <v>0</v>
      </c>
      <c r="H121" s="18">
        <v>619.20000000000005</v>
      </c>
      <c r="I121" s="18">
        <v>4.43</v>
      </c>
      <c r="J121" s="18">
        <v>0.46</v>
      </c>
      <c r="K121" s="18">
        <v>0</v>
      </c>
      <c r="L121" s="18">
        <v>0</v>
      </c>
      <c r="M121" s="18">
        <v>0</v>
      </c>
      <c r="N121" s="18">
        <v>0</v>
      </c>
      <c r="O121" s="18">
        <v>2989.71</v>
      </c>
      <c r="P121" s="19">
        <v>576.05999999999995</v>
      </c>
      <c r="Q121" s="20">
        <f t="shared" si="1"/>
        <v>2413.65</v>
      </c>
    </row>
    <row r="122" spans="1:17" x14ac:dyDescent="0.2">
      <c r="A122" s="17" t="s">
        <v>114</v>
      </c>
      <c r="B122" s="23">
        <v>37739</v>
      </c>
      <c r="C122" s="17" t="s">
        <v>575</v>
      </c>
      <c r="D122" s="25" t="s">
        <v>545</v>
      </c>
      <c r="E122" s="18">
        <v>5306.86</v>
      </c>
      <c r="F122" s="18">
        <v>0</v>
      </c>
      <c r="G122" s="18">
        <v>0</v>
      </c>
      <c r="H122" s="18">
        <v>0</v>
      </c>
      <c r="I122" s="18">
        <v>6.33</v>
      </c>
      <c r="J122" s="18">
        <v>0</v>
      </c>
      <c r="K122" s="18">
        <v>0</v>
      </c>
      <c r="L122" s="18">
        <v>0</v>
      </c>
      <c r="M122" s="18">
        <v>0</v>
      </c>
      <c r="N122" s="18">
        <v>0</v>
      </c>
      <c r="O122" s="18">
        <v>5313.19</v>
      </c>
      <c r="P122" s="19">
        <v>1015.49</v>
      </c>
      <c r="Q122" s="20">
        <f t="shared" si="1"/>
        <v>4297.7</v>
      </c>
    </row>
    <row r="123" spans="1:17" x14ac:dyDescent="0.2">
      <c r="A123" s="17" t="s">
        <v>115</v>
      </c>
      <c r="B123" s="23">
        <v>34421</v>
      </c>
      <c r="C123" s="17" t="s">
        <v>578</v>
      </c>
      <c r="D123" s="25" t="s">
        <v>545</v>
      </c>
      <c r="E123" s="18">
        <v>5344.86</v>
      </c>
      <c r="F123" s="18">
        <v>1385.99</v>
      </c>
      <c r="G123" s="18">
        <v>0</v>
      </c>
      <c r="H123" s="18">
        <v>190.8</v>
      </c>
      <c r="I123" s="18">
        <v>10.95</v>
      </c>
      <c r="J123" s="18">
        <v>4.38</v>
      </c>
      <c r="K123" s="18">
        <v>0</v>
      </c>
      <c r="L123" s="18">
        <v>0</v>
      </c>
      <c r="M123" s="18">
        <v>0</v>
      </c>
      <c r="N123" s="18">
        <v>0</v>
      </c>
      <c r="O123" s="18">
        <v>6936.98</v>
      </c>
      <c r="P123" s="19">
        <v>1488.92</v>
      </c>
      <c r="Q123" s="20">
        <f t="shared" si="1"/>
        <v>5448.0599999999995</v>
      </c>
    </row>
    <row r="124" spans="1:17" x14ac:dyDescent="0.2">
      <c r="A124" s="17" t="s">
        <v>116</v>
      </c>
      <c r="B124" s="23">
        <v>35585</v>
      </c>
      <c r="C124" s="17" t="s">
        <v>583</v>
      </c>
      <c r="D124" s="25" t="s">
        <v>547</v>
      </c>
      <c r="E124" s="18">
        <v>6401.0999999999995</v>
      </c>
      <c r="F124" s="18">
        <v>0</v>
      </c>
      <c r="G124" s="18">
        <v>0</v>
      </c>
      <c r="H124" s="18">
        <v>0</v>
      </c>
      <c r="I124" s="18">
        <v>30.22</v>
      </c>
      <c r="J124" s="18">
        <v>0</v>
      </c>
      <c r="K124" s="18">
        <v>3000</v>
      </c>
      <c r="L124" s="18">
        <v>0</v>
      </c>
      <c r="M124" s="18">
        <v>0</v>
      </c>
      <c r="N124" s="18">
        <v>0</v>
      </c>
      <c r="O124" s="18">
        <v>9431.32</v>
      </c>
      <c r="P124" s="19">
        <v>3798.92</v>
      </c>
      <c r="Q124" s="20">
        <f t="shared" si="1"/>
        <v>5632.4</v>
      </c>
    </row>
    <row r="125" spans="1:17" x14ac:dyDescent="0.2">
      <c r="A125" s="17" t="s">
        <v>117</v>
      </c>
      <c r="B125" s="23">
        <v>41821</v>
      </c>
      <c r="C125" s="17" t="s">
        <v>592</v>
      </c>
      <c r="D125" s="25" t="s">
        <v>548</v>
      </c>
      <c r="E125" s="18">
        <v>1120.5700000000002</v>
      </c>
      <c r="F125" s="18">
        <v>0</v>
      </c>
      <c r="G125" s="18">
        <v>0</v>
      </c>
      <c r="H125" s="18">
        <v>0</v>
      </c>
      <c r="I125" s="18">
        <v>361.13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1481.7</v>
      </c>
      <c r="P125" s="19">
        <v>188.53</v>
      </c>
      <c r="Q125" s="20">
        <f t="shared" si="1"/>
        <v>1293.17</v>
      </c>
    </row>
    <row r="126" spans="1:17" x14ac:dyDescent="0.2">
      <c r="A126" s="17" t="s">
        <v>118</v>
      </c>
      <c r="B126" s="23">
        <v>41526</v>
      </c>
      <c r="C126" s="17" t="s">
        <v>577</v>
      </c>
      <c r="D126" s="25" t="s">
        <v>547</v>
      </c>
      <c r="E126" s="18">
        <v>3669.1099999999997</v>
      </c>
      <c r="F126" s="18">
        <v>0</v>
      </c>
      <c r="G126" s="18">
        <v>0</v>
      </c>
      <c r="H126" s="18">
        <v>0</v>
      </c>
      <c r="I126" s="18">
        <v>2.9</v>
      </c>
      <c r="J126" s="18">
        <v>0</v>
      </c>
      <c r="K126" s="18">
        <v>0</v>
      </c>
      <c r="L126" s="18">
        <v>0</v>
      </c>
      <c r="M126" s="18">
        <v>0</v>
      </c>
      <c r="N126" s="18">
        <v>0</v>
      </c>
      <c r="O126" s="18">
        <v>3672.01</v>
      </c>
      <c r="P126" s="19">
        <v>586.83000000000004</v>
      </c>
      <c r="Q126" s="20">
        <f t="shared" si="1"/>
        <v>3085.1800000000003</v>
      </c>
    </row>
    <row r="127" spans="1:17" x14ac:dyDescent="0.2">
      <c r="A127" s="17" t="s">
        <v>119</v>
      </c>
      <c r="B127" s="23">
        <v>36969</v>
      </c>
      <c r="C127" s="17" t="s">
        <v>596</v>
      </c>
      <c r="D127" s="25" t="s">
        <v>556</v>
      </c>
      <c r="E127" s="18">
        <v>2411.9699999999998</v>
      </c>
      <c r="F127" s="18">
        <v>0</v>
      </c>
      <c r="G127" s="18">
        <v>0</v>
      </c>
      <c r="H127" s="18">
        <v>628.59999999999991</v>
      </c>
      <c r="I127" s="18">
        <v>11.49</v>
      </c>
      <c r="J127" s="18">
        <v>96.88</v>
      </c>
      <c r="K127" s="18">
        <v>0</v>
      </c>
      <c r="L127" s="18">
        <v>0</v>
      </c>
      <c r="M127" s="18">
        <v>0</v>
      </c>
      <c r="N127" s="18">
        <v>0</v>
      </c>
      <c r="O127" s="18">
        <v>3148.94</v>
      </c>
      <c r="P127" s="19">
        <v>1188.45</v>
      </c>
      <c r="Q127" s="20">
        <f t="shared" si="1"/>
        <v>1960.49</v>
      </c>
    </row>
    <row r="128" spans="1:17" x14ac:dyDescent="0.2">
      <c r="A128" s="17" t="s">
        <v>120</v>
      </c>
      <c r="B128" s="23">
        <v>34759</v>
      </c>
      <c r="C128" s="17" t="s">
        <v>566</v>
      </c>
      <c r="D128" s="25" t="s">
        <v>545</v>
      </c>
      <c r="E128" s="18">
        <v>2610.79</v>
      </c>
      <c r="F128" s="18">
        <v>284.84999999999997</v>
      </c>
      <c r="G128" s="18">
        <v>0</v>
      </c>
      <c r="H128" s="18">
        <v>0</v>
      </c>
      <c r="I128" s="18">
        <v>9.1499999999999986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2904.79</v>
      </c>
      <c r="P128" s="19">
        <v>692.06</v>
      </c>
      <c r="Q128" s="20">
        <f t="shared" si="1"/>
        <v>2212.73</v>
      </c>
    </row>
    <row r="129" spans="1:17" x14ac:dyDescent="0.2">
      <c r="A129" s="17" t="s">
        <v>121</v>
      </c>
      <c r="B129" s="23">
        <v>35156</v>
      </c>
      <c r="C129" s="17" t="s">
        <v>569</v>
      </c>
      <c r="D129" s="25" t="s">
        <v>556</v>
      </c>
      <c r="E129" s="18">
        <v>99.3</v>
      </c>
      <c r="F129" s="18">
        <v>0</v>
      </c>
      <c r="G129" s="18">
        <v>0</v>
      </c>
      <c r="H129" s="18">
        <v>0</v>
      </c>
      <c r="I129" s="18">
        <v>4.99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104.29</v>
      </c>
      <c r="P129" s="19">
        <v>8.34</v>
      </c>
      <c r="Q129" s="20">
        <f t="shared" si="1"/>
        <v>95.95</v>
      </c>
    </row>
    <row r="130" spans="1:17" x14ac:dyDescent="0.2">
      <c r="A130" s="17" t="s">
        <v>122</v>
      </c>
      <c r="B130" s="23">
        <v>33451</v>
      </c>
      <c r="C130" s="17" t="s">
        <v>566</v>
      </c>
      <c r="D130" s="25" t="s">
        <v>547</v>
      </c>
      <c r="E130" s="18">
        <v>2364.6799999999998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2364.6799999999998</v>
      </c>
      <c r="P130" s="19">
        <v>817</v>
      </c>
      <c r="Q130" s="20">
        <f t="shared" si="1"/>
        <v>1547.6799999999998</v>
      </c>
    </row>
    <row r="131" spans="1:17" x14ac:dyDescent="0.2">
      <c r="A131" s="17" t="s">
        <v>123</v>
      </c>
      <c r="B131" s="23">
        <v>34512</v>
      </c>
      <c r="C131" s="17" t="s">
        <v>569</v>
      </c>
      <c r="D131" s="25" t="s">
        <v>545</v>
      </c>
      <c r="E131" s="18">
        <v>3419.1499999999996</v>
      </c>
      <c r="F131" s="18">
        <v>3048.5299999999997</v>
      </c>
      <c r="G131" s="18">
        <v>0</v>
      </c>
      <c r="H131" s="18">
        <v>0</v>
      </c>
      <c r="I131" s="18">
        <v>20.43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6488.11</v>
      </c>
      <c r="P131" s="19">
        <v>1563.82</v>
      </c>
      <c r="Q131" s="20">
        <f t="shared" si="1"/>
        <v>4924.29</v>
      </c>
    </row>
    <row r="132" spans="1:17" x14ac:dyDescent="0.2">
      <c r="A132" s="17" t="s">
        <v>124</v>
      </c>
      <c r="B132" s="23">
        <v>42989</v>
      </c>
      <c r="C132" s="17" t="s">
        <v>529</v>
      </c>
      <c r="D132" s="25" t="s">
        <v>546</v>
      </c>
      <c r="E132" s="18">
        <v>1268.3999999999999</v>
      </c>
      <c r="F132" s="18">
        <v>0</v>
      </c>
      <c r="G132" s="18">
        <v>0</v>
      </c>
      <c r="H132" s="18">
        <v>419.84000000000003</v>
      </c>
      <c r="I132" s="18">
        <v>527.54</v>
      </c>
      <c r="J132" s="18">
        <v>1.02</v>
      </c>
      <c r="K132" s="18">
        <v>0</v>
      </c>
      <c r="L132" s="18">
        <v>0</v>
      </c>
      <c r="M132" s="18">
        <v>0</v>
      </c>
      <c r="N132" s="18">
        <v>0</v>
      </c>
      <c r="O132" s="18">
        <v>2216.8000000000002</v>
      </c>
      <c r="P132" s="19">
        <v>213.01</v>
      </c>
      <c r="Q132" s="20">
        <f t="shared" si="1"/>
        <v>2003.7900000000002</v>
      </c>
    </row>
    <row r="133" spans="1:17" x14ac:dyDescent="0.2">
      <c r="A133" s="17" t="s">
        <v>125</v>
      </c>
      <c r="B133" s="23">
        <v>35080</v>
      </c>
      <c r="C133" s="17" t="s">
        <v>582</v>
      </c>
      <c r="D133" s="25" t="s">
        <v>545</v>
      </c>
      <c r="E133" s="18">
        <v>2193.8500000000004</v>
      </c>
      <c r="F133" s="18">
        <v>372.76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2566.61</v>
      </c>
      <c r="P133" s="19">
        <v>353.7</v>
      </c>
      <c r="Q133" s="20">
        <f t="shared" si="1"/>
        <v>2212.9100000000003</v>
      </c>
    </row>
    <row r="134" spans="1:17" x14ac:dyDescent="0.2">
      <c r="A134" s="17" t="s">
        <v>126</v>
      </c>
      <c r="B134" s="23">
        <v>35004</v>
      </c>
      <c r="C134" s="17" t="s">
        <v>575</v>
      </c>
      <c r="D134" s="25" t="s">
        <v>545</v>
      </c>
      <c r="E134" s="18">
        <v>5344.86</v>
      </c>
      <c r="F134" s="18">
        <v>1385.99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6730.85</v>
      </c>
      <c r="P134" s="19">
        <v>3113.55</v>
      </c>
      <c r="Q134" s="20">
        <f t="shared" si="1"/>
        <v>3617.3</v>
      </c>
    </row>
    <row r="135" spans="1:17" x14ac:dyDescent="0.2">
      <c r="A135" s="17" t="s">
        <v>127</v>
      </c>
      <c r="B135" s="23">
        <v>38572</v>
      </c>
      <c r="C135" s="17" t="s">
        <v>575</v>
      </c>
      <c r="D135" s="25" t="s">
        <v>544</v>
      </c>
      <c r="E135" s="18">
        <v>5137.3200000000006</v>
      </c>
      <c r="F135" s="18">
        <v>0</v>
      </c>
      <c r="G135" s="18">
        <v>0</v>
      </c>
      <c r="H135" s="18">
        <v>0</v>
      </c>
      <c r="I135" s="18">
        <v>5.08</v>
      </c>
      <c r="J135" s="18">
        <v>0</v>
      </c>
      <c r="K135" s="18">
        <v>1000</v>
      </c>
      <c r="L135" s="18">
        <v>0</v>
      </c>
      <c r="M135" s="18">
        <v>0</v>
      </c>
      <c r="N135" s="18">
        <v>0</v>
      </c>
      <c r="O135" s="18">
        <v>6142.4</v>
      </c>
      <c r="P135" s="19">
        <v>2370.3200000000002</v>
      </c>
      <c r="Q135" s="20">
        <f t="shared" si="1"/>
        <v>3772.0799999999995</v>
      </c>
    </row>
    <row r="136" spans="1:17" x14ac:dyDescent="0.2">
      <c r="A136" s="17" t="s">
        <v>128</v>
      </c>
      <c r="B136" s="23">
        <v>37309</v>
      </c>
      <c r="C136" s="17" t="s">
        <v>575</v>
      </c>
      <c r="D136" s="25" t="s">
        <v>545</v>
      </c>
      <c r="E136" s="18">
        <v>5344.86</v>
      </c>
      <c r="F136" s="18">
        <v>0</v>
      </c>
      <c r="G136" s="18">
        <v>35.96</v>
      </c>
      <c r="H136" s="18">
        <v>0</v>
      </c>
      <c r="I136" s="18">
        <v>18.259999999999998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5399.08</v>
      </c>
      <c r="P136" s="19">
        <v>1142.74</v>
      </c>
      <c r="Q136" s="20">
        <f t="shared" si="1"/>
        <v>4256.34</v>
      </c>
    </row>
    <row r="137" spans="1:17" x14ac:dyDescent="0.2">
      <c r="A137" s="17" t="s">
        <v>129</v>
      </c>
      <c r="B137" s="23">
        <v>41527</v>
      </c>
      <c r="C137" s="17" t="s">
        <v>577</v>
      </c>
      <c r="D137" s="25" t="s">
        <v>547</v>
      </c>
      <c r="E137" s="18">
        <v>3669.1099999999997</v>
      </c>
      <c r="F137" s="18">
        <v>0</v>
      </c>
      <c r="G137" s="18">
        <v>0</v>
      </c>
      <c r="H137" s="18">
        <v>0</v>
      </c>
      <c r="I137" s="18">
        <v>2.9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3672.01</v>
      </c>
      <c r="P137" s="19">
        <v>1296.3800000000001</v>
      </c>
      <c r="Q137" s="20">
        <f t="shared" ref="Q137:Q200" si="2">SUM(O137-P137)</f>
        <v>2375.63</v>
      </c>
    </row>
    <row r="138" spans="1:17" x14ac:dyDescent="0.2">
      <c r="A138" s="17" t="s">
        <v>130</v>
      </c>
      <c r="B138" s="23">
        <v>36586</v>
      </c>
      <c r="C138" s="17" t="s">
        <v>599</v>
      </c>
      <c r="D138" s="25" t="s">
        <v>547</v>
      </c>
      <c r="E138" s="18">
        <v>6401.0999999999995</v>
      </c>
      <c r="F138" s="18">
        <v>0</v>
      </c>
      <c r="G138" s="18">
        <v>0</v>
      </c>
      <c r="H138" s="18">
        <v>0</v>
      </c>
      <c r="I138" s="18">
        <v>33.56</v>
      </c>
      <c r="J138" s="18">
        <v>0</v>
      </c>
      <c r="K138" s="18">
        <v>4000</v>
      </c>
      <c r="L138" s="18">
        <v>0</v>
      </c>
      <c r="M138" s="18">
        <v>0</v>
      </c>
      <c r="N138" s="18">
        <v>0</v>
      </c>
      <c r="O138" s="18">
        <v>10434.66</v>
      </c>
      <c r="P138" s="19">
        <v>2506.64</v>
      </c>
      <c r="Q138" s="20">
        <f t="shared" si="2"/>
        <v>7928.02</v>
      </c>
    </row>
    <row r="139" spans="1:17" x14ac:dyDescent="0.2">
      <c r="A139" s="17" t="s">
        <v>131</v>
      </c>
      <c r="B139" s="23">
        <v>40603</v>
      </c>
      <c r="C139" s="17" t="s">
        <v>582</v>
      </c>
      <c r="D139" s="25" t="s">
        <v>546</v>
      </c>
      <c r="E139" s="18">
        <v>1988.27</v>
      </c>
      <c r="F139" s="18">
        <v>0</v>
      </c>
      <c r="G139" s="18">
        <v>0</v>
      </c>
      <c r="H139" s="18">
        <v>590.82000000000005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2579.09</v>
      </c>
      <c r="P139" s="19">
        <v>842.62</v>
      </c>
      <c r="Q139" s="20">
        <f t="shared" si="2"/>
        <v>1736.4700000000003</v>
      </c>
    </row>
    <row r="140" spans="1:17" x14ac:dyDescent="0.2">
      <c r="A140" s="17" t="s">
        <v>132</v>
      </c>
      <c r="B140" s="23">
        <v>43374</v>
      </c>
      <c r="C140" s="17" t="s">
        <v>603</v>
      </c>
      <c r="D140" s="25" t="s">
        <v>546</v>
      </c>
      <c r="E140" s="18">
        <v>1462.63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1462.63</v>
      </c>
      <c r="P140" s="19">
        <v>122.01</v>
      </c>
      <c r="Q140" s="20">
        <f t="shared" si="2"/>
        <v>1340.6200000000001</v>
      </c>
    </row>
    <row r="141" spans="1:17" x14ac:dyDescent="0.2">
      <c r="A141" s="17" t="s">
        <v>133</v>
      </c>
      <c r="B141" s="23">
        <v>35871</v>
      </c>
      <c r="C141" s="17" t="s">
        <v>596</v>
      </c>
      <c r="D141" s="25" t="s">
        <v>545</v>
      </c>
      <c r="E141" s="18">
        <v>2610.79</v>
      </c>
      <c r="F141" s="18">
        <v>0</v>
      </c>
      <c r="G141" s="18">
        <v>0</v>
      </c>
      <c r="H141" s="18">
        <v>190.8</v>
      </c>
      <c r="I141" s="18">
        <v>0</v>
      </c>
      <c r="J141" s="18">
        <v>1.78</v>
      </c>
      <c r="K141" s="18">
        <v>0</v>
      </c>
      <c r="L141" s="18">
        <v>0</v>
      </c>
      <c r="M141" s="18">
        <v>0</v>
      </c>
      <c r="N141" s="18">
        <v>0</v>
      </c>
      <c r="O141" s="18">
        <v>2803.37</v>
      </c>
      <c r="P141" s="19">
        <v>932.32</v>
      </c>
      <c r="Q141" s="20">
        <f t="shared" si="2"/>
        <v>1871.0499999999997</v>
      </c>
    </row>
    <row r="142" spans="1:17" x14ac:dyDescent="0.2">
      <c r="A142" s="17" t="s">
        <v>134</v>
      </c>
      <c r="B142" s="23">
        <v>41822</v>
      </c>
      <c r="C142" s="17" t="s">
        <v>605</v>
      </c>
      <c r="D142" s="25" t="s">
        <v>547</v>
      </c>
      <c r="E142" s="18">
        <v>3669.1099999999997</v>
      </c>
      <c r="F142" s="18">
        <v>0</v>
      </c>
      <c r="G142" s="18">
        <v>0</v>
      </c>
      <c r="H142" s="18">
        <v>0</v>
      </c>
      <c r="I142" s="18">
        <v>1194.05</v>
      </c>
      <c r="J142" s="18">
        <v>0</v>
      </c>
      <c r="K142" s="18">
        <v>0</v>
      </c>
      <c r="L142" s="18">
        <v>0</v>
      </c>
      <c r="M142" s="18">
        <v>0</v>
      </c>
      <c r="N142" s="18">
        <v>0</v>
      </c>
      <c r="O142" s="18">
        <v>4863.16</v>
      </c>
      <c r="P142" s="19">
        <v>882</v>
      </c>
      <c r="Q142" s="20">
        <f t="shared" si="2"/>
        <v>3981.16</v>
      </c>
    </row>
    <row r="143" spans="1:17" x14ac:dyDescent="0.2">
      <c r="A143" s="17" t="s">
        <v>135</v>
      </c>
      <c r="B143" s="23">
        <v>32752</v>
      </c>
      <c r="C143" s="17" t="s">
        <v>573</v>
      </c>
      <c r="D143" s="25" t="s">
        <v>545</v>
      </c>
      <c r="E143" s="18">
        <v>1703.68</v>
      </c>
      <c r="F143" s="18">
        <v>1237.1099999999999</v>
      </c>
      <c r="G143" s="18">
        <v>0</v>
      </c>
      <c r="H143" s="18">
        <v>0</v>
      </c>
      <c r="I143" s="18">
        <v>9.2900000000000009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2950.08</v>
      </c>
      <c r="P143" s="19">
        <v>1237.72</v>
      </c>
      <c r="Q143" s="20">
        <f t="shared" si="2"/>
        <v>1712.36</v>
      </c>
    </row>
    <row r="144" spans="1:17" x14ac:dyDescent="0.2">
      <c r="A144" s="17" t="s">
        <v>136</v>
      </c>
      <c r="B144" s="23">
        <v>41526</v>
      </c>
      <c r="C144" s="17" t="s">
        <v>577</v>
      </c>
      <c r="D144" s="25" t="s">
        <v>547</v>
      </c>
      <c r="E144" s="18">
        <v>3669.1099999999997</v>
      </c>
      <c r="F144" s="18">
        <v>0</v>
      </c>
      <c r="G144" s="18">
        <v>0</v>
      </c>
      <c r="H144" s="18">
        <v>0</v>
      </c>
      <c r="I144" s="18">
        <v>5.8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3674.91</v>
      </c>
      <c r="P144" s="19">
        <v>752.88</v>
      </c>
      <c r="Q144" s="20">
        <f t="shared" si="2"/>
        <v>2922.0299999999997</v>
      </c>
    </row>
    <row r="145" spans="1:17" x14ac:dyDescent="0.2">
      <c r="A145" s="17" t="s">
        <v>137</v>
      </c>
      <c r="B145" s="23">
        <v>38596</v>
      </c>
      <c r="C145" s="17" t="s">
        <v>569</v>
      </c>
      <c r="D145" s="25" t="s">
        <v>547</v>
      </c>
      <c r="E145" s="18">
        <v>3096.8399999999997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3096.84</v>
      </c>
      <c r="P145" s="19">
        <v>632.85</v>
      </c>
      <c r="Q145" s="20">
        <f t="shared" si="2"/>
        <v>2463.9900000000002</v>
      </c>
    </row>
    <row r="146" spans="1:17" x14ac:dyDescent="0.2">
      <c r="A146" s="17" t="s">
        <v>138</v>
      </c>
      <c r="B146" s="23">
        <v>36893</v>
      </c>
      <c r="C146" s="17" t="s">
        <v>562</v>
      </c>
      <c r="D146" s="25" t="s">
        <v>547</v>
      </c>
      <c r="E146" s="18">
        <v>2364.6799999999998</v>
      </c>
      <c r="F146" s="18">
        <v>0</v>
      </c>
      <c r="G146" s="18">
        <v>0</v>
      </c>
      <c r="H146" s="18">
        <v>464.04</v>
      </c>
      <c r="I146" s="18">
        <v>0</v>
      </c>
      <c r="J146" s="18">
        <v>90.97</v>
      </c>
      <c r="K146" s="18">
        <v>0</v>
      </c>
      <c r="L146" s="18">
        <v>0</v>
      </c>
      <c r="M146" s="18">
        <v>0</v>
      </c>
      <c r="N146" s="18">
        <v>0</v>
      </c>
      <c r="O146" s="18">
        <v>2919.69</v>
      </c>
      <c r="P146" s="19">
        <v>855.89</v>
      </c>
      <c r="Q146" s="20">
        <f t="shared" si="2"/>
        <v>2063.8000000000002</v>
      </c>
    </row>
    <row r="147" spans="1:17" x14ac:dyDescent="0.2">
      <c r="A147" s="17" t="s">
        <v>139</v>
      </c>
      <c r="B147" s="23">
        <v>42808</v>
      </c>
      <c r="C147" s="17" t="s">
        <v>574</v>
      </c>
      <c r="D147" s="25" t="s">
        <v>546</v>
      </c>
      <c r="E147" s="18">
        <v>1988.27</v>
      </c>
      <c r="F147" s="18">
        <v>0</v>
      </c>
      <c r="G147" s="18">
        <v>0</v>
      </c>
      <c r="H147" s="18">
        <v>0</v>
      </c>
      <c r="I147" s="18">
        <v>3.14</v>
      </c>
      <c r="J147" s="18">
        <v>0</v>
      </c>
      <c r="K147" s="18">
        <v>0</v>
      </c>
      <c r="L147" s="18">
        <v>0</v>
      </c>
      <c r="M147" s="18">
        <v>30</v>
      </c>
      <c r="N147" s="18">
        <v>0</v>
      </c>
      <c r="O147" s="18">
        <v>2021.41</v>
      </c>
      <c r="P147" s="19">
        <v>214.22</v>
      </c>
      <c r="Q147" s="20">
        <f t="shared" si="2"/>
        <v>1807.19</v>
      </c>
    </row>
    <row r="148" spans="1:17" x14ac:dyDescent="0.2">
      <c r="A148" s="17" t="s">
        <v>140</v>
      </c>
      <c r="B148" s="23">
        <v>36216</v>
      </c>
      <c r="C148" s="17" t="s">
        <v>597</v>
      </c>
      <c r="D148" s="25" t="s">
        <v>557</v>
      </c>
      <c r="E148" s="18">
        <v>4800.8200000000006</v>
      </c>
      <c r="F148" s="18">
        <v>0</v>
      </c>
      <c r="G148" s="18">
        <v>0</v>
      </c>
      <c r="H148" s="18">
        <v>0</v>
      </c>
      <c r="I148" s="18">
        <v>7.58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4808.3999999999996</v>
      </c>
      <c r="P148" s="19">
        <v>855.67</v>
      </c>
      <c r="Q148" s="20">
        <f t="shared" si="2"/>
        <v>3952.7299999999996</v>
      </c>
    </row>
    <row r="149" spans="1:17" x14ac:dyDescent="0.2">
      <c r="A149" s="17" t="s">
        <v>141</v>
      </c>
      <c r="B149" s="23">
        <v>37095</v>
      </c>
      <c r="C149" s="17" t="s">
        <v>562</v>
      </c>
      <c r="D149" s="25" t="s">
        <v>547</v>
      </c>
      <c r="E149" s="18">
        <v>2364.6799999999998</v>
      </c>
      <c r="F149" s="18">
        <v>0</v>
      </c>
      <c r="G149" s="18">
        <v>0</v>
      </c>
      <c r="H149" s="18">
        <v>0</v>
      </c>
      <c r="I149" s="18">
        <v>7.4700000000000006</v>
      </c>
      <c r="J149" s="18">
        <v>0</v>
      </c>
      <c r="K149" s="18">
        <v>0</v>
      </c>
      <c r="L149" s="18">
        <v>0</v>
      </c>
      <c r="M149" s="18">
        <v>780</v>
      </c>
      <c r="N149" s="18">
        <v>0</v>
      </c>
      <c r="O149" s="18">
        <v>3152.15</v>
      </c>
      <c r="P149" s="19">
        <v>1495.41</v>
      </c>
      <c r="Q149" s="20">
        <f t="shared" si="2"/>
        <v>1656.74</v>
      </c>
    </row>
    <row r="150" spans="1:17" x14ac:dyDescent="0.2">
      <c r="A150" s="17" t="s">
        <v>142</v>
      </c>
      <c r="B150" s="23">
        <v>37063</v>
      </c>
      <c r="C150" s="17" t="s">
        <v>590</v>
      </c>
      <c r="D150" s="25" t="s">
        <v>545</v>
      </c>
      <c r="E150" s="18">
        <v>5344.86</v>
      </c>
      <c r="F150" s="18">
        <v>50.68</v>
      </c>
      <c r="G150" s="18">
        <v>0</v>
      </c>
      <c r="H150" s="18">
        <v>0</v>
      </c>
      <c r="I150" s="18">
        <v>0</v>
      </c>
      <c r="J150" s="18">
        <v>0</v>
      </c>
      <c r="K150" s="18">
        <v>466.67</v>
      </c>
      <c r="L150" s="18">
        <v>0</v>
      </c>
      <c r="M150" s="18">
        <v>0</v>
      </c>
      <c r="N150" s="18">
        <v>5216.54</v>
      </c>
      <c r="O150" s="18">
        <v>11078.75</v>
      </c>
      <c r="P150" s="19">
        <v>2270.2800000000002</v>
      </c>
      <c r="Q150" s="20">
        <f t="shared" si="2"/>
        <v>8808.4699999999993</v>
      </c>
    </row>
    <row r="151" spans="1:17" x14ac:dyDescent="0.2">
      <c r="A151" s="17" t="s">
        <v>143</v>
      </c>
      <c r="B151" s="23">
        <v>35066</v>
      </c>
      <c r="C151" s="17" t="s">
        <v>596</v>
      </c>
      <c r="D151" s="25" t="s">
        <v>545</v>
      </c>
      <c r="E151" s="18">
        <v>2610.79</v>
      </c>
      <c r="F151" s="18">
        <v>76.89</v>
      </c>
      <c r="G151" s="18">
        <v>0</v>
      </c>
      <c r="H151" s="18">
        <v>682.18</v>
      </c>
      <c r="I151" s="18">
        <v>10.42</v>
      </c>
      <c r="J151" s="18">
        <v>107.22000000000001</v>
      </c>
      <c r="K151" s="18">
        <v>0</v>
      </c>
      <c r="L151" s="18">
        <v>0</v>
      </c>
      <c r="M151" s="18">
        <v>0</v>
      </c>
      <c r="N151" s="18">
        <v>0</v>
      </c>
      <c r="O151" s="18">
        <v>3487.5</v>
      </c>
      <c r="P151" s="19">
        <v>1053.18</v>
      </c>
      <c r="Q151" s="20">
        <f t="shared" si="2"/>
        <v>2434.3199999999997</v>
      </c>
    </row>
    <row r="152" spans="1:17" x14ac:dyDescent="0.2">
      <c r="A152" s="17" t="s">
        <v>144</v>
      </c>
      <c r="B152" s="23">
        <v>36586</v>
      </c>
      <c r="C152" s="17" t="s">
        <v>574</v>
      </c>
      <c r="D152" s="25" t="s">
        <v>545</v>
      </c>
      <c r="E152" s="18">
        <v>2239.1200000000003</v>
      </c>
      <c r="F152" s="18">
        <v>2.67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2241.79</v>
      </c>
      <c r="P152" s="19">
        <v>890.45</v>
      </c>
      <c r="Q152" s="20">
        <f t="shared" si="2"/>
        <v>1351.34</v>
      </c>
    </row>
    <row r="153" spans="1:17" x14ac:dyDescent="0.2">
      <c r="A153" s="17" t="s">
        <v>145</v>
      </c>
      <c r="B153" s="23">
        <v>37104</v>
      </c>
      <c r="C153" s="17" t="s">
        <v>606</v>
      </c>
      <c r="D153" s="25" t="s">
        <v>547</v>
      </c>
      <c r="E153" s="18">
        <v>1771.36</v>
      </c>
      <c r="F153" s="18">
        <v>0</v>
      </c>
      <c r="G153" s="18">
        <v>0</v>
      </c>
      <c r="H153" s="18">
        <v>0</v>
      </c>
      <c r="I153" s="18">
        <v>2.8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1774.16</v>
      </c>
      <c r="P153" s="19">
        <v>389.43</v>
      </c>
      <c r="Q153" s="20">
        <f t="shared" si="2"/>
        <v>1384.73</v>
      </c>
    </row>
    <row r="154" spans="1:17" x14ac:dyDescent="0.2">
      <c r="A154" s="17" t="s">
        <v>146</v>
      </c>
      <c r="B154" s="23">
        <v>40770</v>
      </c>
      <c r="C154" s="17" t="s">
        <v>577</v>
      </c>
      <c r="D154" s="25" t="s">
        <v>548</v>
      </c>
      <c r="E154" s="18">
        <v>3817.3399999999997</v>
      </c>
      <c r="F154" s="18">
        <v>0</v>
      </c>
      <c r="G154" s="18">
        <v>0</v>
      </c>
      <c r="H154" s="18">
        <v>0</v>
      </c>
      <c r="I154" s="18">
        <v>12.059999999999999</v>
      </c>
      <c r="J154" s="18">
        <v>0</v>
      </c>
      <c r="K154" s="18">
        <v>0</v>
      </c>
      <c r="L154" s="18">
        <v>0</v>
      </c>
      <c r="M154" s="18">
        <v>0</v>
      </c>
      <c r="N154" s="18">
        <v>3690.7</v>
      </c>
      <c r="O154" s="18">
        <v>7520.1</v>
      </c>
      <c r="P154" s="19">
        <v>2156.63</v>
      </c>
      <c r="Q154" s="20">
        <f t="shared" si="2"/>
        <v>5363.47</v>
      </c>
    </row>
    <row r="155" spans="1:17" x14ac:dyDescent="0.2">
      <c r="A155" s="17" t="s">
        <v>147</v>
      </c>
      <c r="B155" s="23">
        <v>31574</v>
      </c>
      <c r="C155" s="17" t="s">
        <v>583</v>
      </c>
      <c r="D155" s="25" t="s">
        <v>545</v>
      </c>
      <c r="E155" s="18">
        <v>7067.32</v>
      </c>
      <c r="F155" s="18">
        <v>1047.72</v>
      </c>
      <c r="G155" s="18">
        <v>0</v>
      </c>
      <c r="H155" s="18">
        <v>0</v>
      </c>
      <c r="I155" s="18">
        <v>25.64</v>
      </c>
      <c r="J155" s="18">
        <v>0</v>
      </c>
      <c r="K155" s="18">
        <v>0</v>
      </c>
      <c r="L155" s="18">
        <v>0</v>
      </c>
      <c r="M155" s="18">
        <v>0</v>
      </c>
      <c r="N155" s="18">
        <v>0</v>
      </c>
      <c r="O155" s="18">
        <v>8140.68</v>
      </c>
      <c r="P155" s="19">
        <v>2159.46</v>
      </c>
      <c r="Q155" s="20">
        <f t="shared" si="2"/>
        <v>5981.22</v>
      </c>
    </row>
    <row r="156" spans="1:17" x14ac:dyDescent="0.2">
      <c r="A156" s="17" t="s">
        <v>148</v>
      </c>
      <c r="B156" s="23">
        <v>40787</v>
      </c>
      <c r="C156" s="17" t="s">
        <v>569</v>
      </c>
      <c r="D156" s="25" t="s">
        <v>545</v>
      </c>
      <c r="E156" s="18">
        <v>3419.1499999999996</v>
      </c>
      <c r="F156" s="18">
        <v>231.94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3651.09</v>
      </c>
      <c r="P156" s="19">
        <v>1551.11</v>
      </c>
      <c r="Q156" s="20">
        <f t="shared" si="2"/>
        <v>2099.9800000000005</v>
      </c>
    </row>
    <row r="157" spans="1:17" x14ac:dyDescent="0.2">
      <c r="A157" s="17" t="s">
        <v>149</v>
      </c>
      <c r="B157" s="23">
        <v>34415</v>
      </c>
      <c r="C157" s="17" t="s">
        <v>628</v>
      </c>
      <c r="D157" s="25" t="s">
        <v>545</v>
      </c>
      <c r="E157" s="18">
        <v>2966.1800000000003</v>
      </c>
      <c r="F157" s="18">
        <v>0</v>
      </c>
      <c r="G157" s="18">
        <v>0</v>
      </c>
      <c r="H157" s="18">
        <v>0</v>
      </c>
      <c r="I157" s="18">
        <v>4.6900000000000004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2970.87</v>
      </c>
      <c r="P157" s="19">
        <v>905.67</v>
      </c>
      <c r="Q157" s="20">
        <f t="shared" si="2"/>
        <v>2065.1999999999998</v>
      </c>
    </row>
    <row r="158" spans="1:17" x14ac:dyDescent="0.2">
      <c r="A158" s="17" t="s">
        <v>150</v>
      </c>
      <c r="B158" s="23">
        <v>39980</v>
      </c>
      <c r="C158" s="17" t="s">
        <v>607</v>
      </c>
      <c r="D158" s="25" t="s">
        <v>544</v>
      </c>
      <c r="E158" s="18">
        <v>4406.1000000000004</v>
      </c>
      <c r="F158" s="18">
        <v>0</v>
      </c>
      <c r="G158" s="18">
        <v>0</v>
      </c>
      <c r="H158" s="18">
        <v>996.36000000000013</v>
      </c>
      <c r="I158" s="18">
        <v>3392.83</v>
      </c>
      <c r="J158" s="18">
        <v>4.17</v>
      </c>
      <c r="K158" s="18">
        <v>0</v>
      </c>
      <c r="L158" s="18">
        <v>0</v>
      </c>
      <c r="M158" s="18">
        <v>0</v>
      </c>
      <c r="N158" s="18">
        <v>5089.25</v>
      </c>
      <c r="O158" s="18">
        <v>13888.71</v>
      </c>
      <c r="P158" s="19">
        <v>3350.9</v>
      </c>
      <c r="Q158" s="20">
        <f t="shared" si="2"/>
        <v>10537.81</v>
      </c>
    </row>
    <row r="159" spans="1:17" x14ac:dyDescent="0.2">
      <c r="A159" s="17" t="s">
        <v>151</v>
      </c>
      <c r="B159" s="23">
        <v>37060</v>
      </c>
      <c r="C159" s="17" t="s">
        <v>562</v>
      </c>
      <c r="D159" s="25" t="s">
        <v>547</v>
      </c>
      <c r="E159" s="18">
        <v>2364.6799999999998</v>
      </c>
      <c r="F159" s="18">
        <v>0</v>
      </c>
      <c r="G159" s="18">
        <v>0</v>
      </c>
      <c r="H159" s="18">
        <v>0</v>
      </c>
      <c r="I159" s="18">
        <v>3.74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2368.42</v>
      </c>
      <c r="P159" s="19">
        <v>1047</v>
      </c>
      <c r="Q159" s="20">
        <f t="shared" si="2"/>
        <v>1321.42</v>
      </c>
    </row>
    <row r="160" spans="1:17" x14ac:dyDescent="0.2">
      <c r="A160" s="17" t="s">
        <v>152</v>
      </c>
      <c r="B160" s="23">
        <v>43354</v>
      </c>
      <c r="C160" s="17" t="s">
        <v>574</v>
      </c>
      <c r="D160" s="25" t="s">
        <v>558</v>
      </c>
      <c r="E160" s="18">
        <v>1446.45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1446.45</v>
      </c>
      <c r="P160" s="19">
        <v>115.71</v>
      </c>
      <c r="Q160" s="20">
        <f t="shared" si="2"/>
        <v>1330.74</v>
      </c>
    </row>
    <row r="161" spans="1:17" x14ac:dyDescent="0.2">
      <c r="A161" s="17" t="s">
        <v>153</v>
      </c>
      <c r="B161" s="23">
        <v>43312</v>
      </c>
      <c r="C161" s="17" t="s">
        <v>579</v>
      </c>
      <c r="D161" s="25" t="s">
        <v>550</v>
      </c>
      <c r="E161" s="18">
        <v>5000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5000</v>
      </c>
      <c r="P161" s="19">
        <v>787.15</v>
      </c>
      <c r="Q161" s="20">
        <f t="shared" si="2"/>
        <v>4212.8500000000004</v>
      </c>
    </row>
    <row r="162" spans="1:17" x14ac:dyDescent="0.2">
      <c r="A162" s="17" t="s">
        <v>154</v>
      </c>
      <c r="B162" s="23">
        <v>37355</v>
      </c>
      <c r="C162" s="17" t="s">
        <v>575</v>
      </c>
      <c r="D162" s="25" t="s">
        <v>545</v>
      </c>
      <c r="E162" s="18">
        <v>5344.86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3500</v>
      </c>
      <c r="L162" s="18">
        <v>0</v>
      </c>
      <c r="M162" s="18">
        <v>0</v>
      </c>
      <c r="N162" s="18">
        <v>0</v>
      </c>
      <c r="O162" s="18">
        <v>8844.86</v>
      </c>
      <c r="P162" s="19">
        <v>2110.4499999999998</v>
      </c>
      <c r="Q162" s="20">
        <f t="shared" si="2"/>
        <v>6734.4100000000008</v>
      </c>
    </row>
    <row r="163" spans="1:17" x14ac:dyDescent="0.2">
      <c r="A163" s="17" t="s">
        <v>155</v>
      </c>
      <c r="B163" s="23">
        <v>38898</v>
      </c>
      <c r="C163" s="17" t="s">
        <v>590</v>
      </c>
      <c r="D163" s="25" t="s">
        <v>547</v>
      </c>
      <c r="E163" s="18">
        <v>4841.01</v>
      </c>
      <c r="F163" s="18">
        <v>0</v>
      </c>
      <c r="G163" s="18">
        <v>17.48</v>
      </c>
      <c r="H163" s="18">
        <v>0</v>
      </c>
      <c r="I163" s="18">
        <v>4.2300000000000004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4862.72</v>
      </c>
      <c r="P163" s="19">
        <v>1063.96</v>
      </c>
      <c r="Q163" s="20">
        <f t="shared" si="2"/>
        <v>3798.76</v>
      </c>
    </row>
    <row r="164" spans="1:17" x14ac:dyDescent="0.2">
      <c r="A164" s="17" t="s">
        <v>156</v>
      </c>
      <c r="B164" s="23">
        <v>43360</v>
      </c>
      <c r="C164" s="17" t="s">
        <v>561</v>
      </c>
      <c r="D164" s="25" t="s">
        <v>546</v>
      </c>
      <c r="E164" s="18">
        <v>3485.78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3485.78</v>
      </c>
      <c r="P164" s="19">
        <v>503.98</v>
      </c>
      <c r="Q164" s="20">
        <f t="shared" si="2"/>
        <v>2981.8</v>
      </c>
    </row>
    <row r="165" spans="1:17" x14ac:dyDescent="0.2">
      <c r="A165" s="17" t="s">
        <v>157</v>
      </c>
      <c r="B165" s="23">
        <v>41386</v>
      </c>
      <c r="C165" s="17" t="s">
        <v>529</v>
      </c>
      <c r="D165" s="25" t="s">
        <v>545</v>
      </c>
      <c r="E165" s="18">
        <v>1428.42</v>
      </c>
      <c r="F165" s="18">
        <v>0</v>
      </c>
      <c r="G165" s="18">
        <v>0</v>
      </c>
      <c r="H165" s="18">
        <v>190.8</v>
      </c>
      <c r="I165" s="18">
        <v>5.15</v>
      </c>
      <c r="J165" s="18">
        <v>1.03</v>
      </c>
      <c r="K165" s="18">
        <v>0</v>
      </c>
      <c r="L165" s="18">
        <v>0</v>
      </c>
      <c r="M165" s="18">
        <v>0</v>
      </c>
      <c r="N165" s="18">
        <v>0</v>
      </c>
      <c r="O165" s="18">
        <v>1625.4</v>
      </c>
      <c r="P165" s="19">
        <v>373.69</v>
      </c>
      <c r="Q165" s="20">
        <f t="shared" si="2"/>
        <v>1251.71</v>
      </c>
    </row>
    <row r="166" spans="1:17" x14ac:dyDescent="0.2">
      <c r="A166" s="17" t="s">
        <v>158</v>
      </c>
      <c r="B166" s="23">
        <v>43361</v>
      </c>
      <c r="C166" s="17" t="s">
        <v>577</v>
      </c>
      <c r="D166" s="25" t="s">
        <v>546</v>
      </c>
      <c r="E166" s="18">
        <v>3485.21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3485.21</v>
      </c>
      <c r="P166" s="19">
        <v>444.77</v>
      </c>
      <c r="Q166" s="20">
        <f t="shared" si="2"/>
        <v>3040.44</v>
      </c>
    </row>
    <row r="167" spans="1:17" x14ac:dyDescent="0.2">
      <c r="A167" s="17" t="s">
        <v>159</v>
      </c>
      <c r="B167" s="23">
        <v>38778</v>
      </c>
      <c r="C167" s="17" t="s">
        <v>575</v>
      </c>
      <c r="D167" s="25" t="s">
        <v>547</v>
      </c>
      <c r="E167" s="18">
        <v>4841.01</v>
      </c>
      <c r="F167" s="18">
        <v>0</v>
      </c>
      <c r="G167" s="18">
        <v>0</v>
      </c>
      <c r="H167" s="18">
        <v>0</v>
      </c>
      <c r="I167" s="18">
        <v>2.5499999999999998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4843.5600000000004</v>
      </c>
      <c r="P167" s="19">
        <v>1708.96</v>
      </c>
      <c r="Q167" s="20">
        <f t="shared" si="2"/>
        <v>3134.6000000000004</v>
      </c>
    </row>
    <row r="168" spans="1:17" x14ac:dyDescent="0.2">
      <c r="A168" s="17" t="s">
        <v>160</v>
      </c>
      <c r="B168" s="23">
        <v>43269</v>
      </c>
      <c r="C168" s="17" t="s">
        <v>608</v>
      </c>
      <c r="D168" s="25" t="s">
        <v>627</v>
      </c>
      <c r="E168" s="18">
        <v>3000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3000</v>
      </c>
      <c r="P168" s="19">
        <v>392.45</v>
      </c>
      <c r="Q168" s="20">
        <f t="shared" si="2"/>
        <v>2607.5500000000002</v>
      </c>
    </row>
    <row r="169" spans="1:17" x14ac:dyDescent="0.2">
      <c r="A169" s="17" t="s">
        <v>161</v>
      </c>
      <c r="B169" s="23">
        <v>28034</v>
      </c>
      <c r="C169" s="17" t="s">
        <v>603</v>
      </c>
      <c r="D169" s="25" t="s">
        <v>545</v>
      </c>
      <c r="E169" s="18">
        <v>1703.68</v>
      </c>
      <c r="F169" s="18">
        <v>1653.02</v>
      </c>
      <c r="G169" s="18">
        <v>0</v>
      </c>
      <c r="H169" s="18">
        <v>0</v>
      </c>
      <c r="I169" s="18">
        <v>5.3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3362</v>
      </c>
      <c r="P169" s="19">
        <v>563.85</v>
      </c>
      <c r="Q169" s="20">
        <f t="shared" si="2"/>
        <v>2798.15</v>
      </c>
    </row>
    <row r="170" spans="1:17" x14ac:dyDescent="0.2">
      <c r="A170" s="17" t="s">
        <v>162</v>
      </c>
      <c r="B170" s="23">
        <v>35828</v>
      </c>
      <c r="C170" s="17" t="s">
        <v>567</v>
      </c>
      <c r="D170" s="25" t="s">
        <v>545</v>
      </c>
      <c r="E170" s="18">
        <v>1703.68</v>
      </c>
      <c r="F170" s="18">
        <v>813.84</v>
      </c>
      <c r="G170" s="18">
        <v>0</v>
      </c>
      <c r="H170" s="18">
        <v>0</v>
      </c>
      <c r="I170" s="18">
        <v>7.9499999999999993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2525.4699999999998</v>
      </c>
      <c r="P170" s="19">
        <v>775.31</v>
      </c>
      <c r="Q170" s="20">
        <f t="shared" si="2"/>
        <v>1750.1599999999999</v>
      </c>
    </row>
    <row r="171" spans="1:17" x14ac:dyDescent="0.2">
      <c r="A171" s="17" t="s">
        <v>163</v>
      </c>
      <c r="B171" s="23">
        <v>32417</v>
      </c>
      <c r="C171" s="17" t="s">
        <v>601</v>
      </c>
      <c r="D171" s="25" t="s">
        <v>545</v>
      </c>
      <c r="E171" s="18">
        <v>7067.32</v>
      </c>
      <c r="F171" s="18">
        <v>783.12</v>
      </c>
      <c r="G171" s="18">
        <v>0</v>
      </c>
      <c r="H171" s="18">
        <v>0</v>
      </c>
      <c r="I171" s="18">
        <v>12.96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7863.4</v>
      </c>
      <c r="P171" s="19">
        <v>3748.37</v>
      </c>
      <c r="Q171" s="20">
        <f t="shared" si="2"/>
        <v>4115.03</v>
      </c>
    </row>
    <row r="172" spans="1:17" x14ac:dyDescent="0.2">
      <c r="A172" s="17" t="s">
        <v>164</v>
      </c>
      <c r="B172" s="23">
        <v>43255</v>
      </c>
      <c r="C172" s="17" t="s">
        <v>571</v>
      </c>
      <c r="D172" s="25" t="s">
        <v>627</v>
      </c>
      <c r="E172" s="18">
        <v>469.44000000000005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469.44</v>
      </c>
      <c r="P172" s="19">
        <v>37.549999999999997</v>
      </c>
      <c r="Q172" s="20">
        <f t="shared" si="2"/>
        <v>431.89</v>
      </c>
    </row>
    <row r="173" spans="1:17" x14ac:dyDescent="0.2">
      <c r="A173" s="17" t="s">
        <v>165</v>
      </c>
      <c r="B173" s="23">
        <v>37032</v>
      </c>
      <c r="C173" s="17" t="s">
        <v>569</v>
      </c>
      <c r="D173" s="25" t="s">
        <v>547</v>
      </c>
      <c r="E173" s="18">
        <v>3096.8399999999997</v>
      </c>
      <c r="F173" s="18">
        <v>0</v>
      </c>
      <c r="G173" s="18">
        <v>0</v>
      </c>
      <c r="H173" s="18">
        <v>0.39</v>
      </c>
      <c r="I173" s="18">
        <v>9.7799999999999994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3107.01</v>
      </c>
      <c r="P173" s="19">
        <v>1279.96</v>
      </c>
      <c r="Q173" s="20">
        <f t="shared" si="2"/>
        <v>1827.0500000000002</v>
      </c>
    </row>
    <row r="174" spans="1:17" x14ac:dyDescent="0.2">
      <c r="A174" s="17" t="s">
        <v>166</v>
      </c>
      <c r="B174" s="23">
        <v>42933</v>
      </c>
      <c r="C174" s="17" t="s">
        <v>580</v>
      </c>
      <c r="D174" s="25" t="s">
        <v>545</v>
      </c>
      <c r="E174" s="18">
        <v>2239.1200000000003</v>
      </c>
      <c r="F174" s="18">
        <v>0</v>
      </c>
      <c r="G174" s="18">
        <v>0</v>
      </c>
      <c r="H174" s="18">
        <v>0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2239.12</v>
      </c>
      <c r="P174" s="19">
        <v>346.43</v>
      </c>
      <c r="Q174" s="20">
        <f t="shared" si="2"/>
        <v>1892.6899999999998</v>
      </c>
    </row>
    <row r="175" spans="1:17" x14ac:dyDescent="0.2">
      <c r="A175" s="17" t="s">
        <v>167</v>
      </c>
      <c r="B175" s="23">
        <v>43355</v>
      </c>
      <c r="C175" s="17" t="s">
        <v>568</v>
      </c>
      <c r="D175" s="25" t="s">
        <v>627</v>
      </c>
      <c r="E175" s="18">
        <v>830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86</v>
      </c>
      <c r="M175" s="18">
        <v>0</v>
      </c>
      <c r="N175" s="18">
        <v>0</v>
      </c>
      <c r="O175" s="18">
        <v>916</v>
      </c>
      <c r="P175" s="19">
        <v>0</v>
      </c>
      <c r="Q175" s="20">
        <f t="shared" si="2"/>
        <v>916</v>
      </c>
    </row>
    <row r="176" spans="1:17" x14ac:dyDescent="0.2">
      <c r="A176" s="17" t="s">
        <v>168</v>
      </c>
      <c r="B176" s="23">
        <v>43381</v>
      </c>
      <c r="C176" s="17" t="s">
        <v>609</v>
      </c>
      <c r="D176" s="25" t="s">
        <v>546</v>
      </c>
      <c r="E176" s="18">
        <v>3017.23</v>
      </c>
      <c r="F176" s="18">
        <v>0</v>
      </c>
      <c r="G176" s="18">
        <v>0</v>
      </c>
      <c r="H176" s="18">
        <v>0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0</v>
      </c>
      <c r="O176" s="18">
        <v>3017.23</v>
      </c>
      <c r="P176" s="19">
        <v>347.83</v>
      </c>
      <c r="Q176" s="20">
        <f t="shared" si="2"/>
        <v>2669.4</v>
      </c>
    </row>
    <row r="177" spans="1:17" x14ac:dyDescent="0.2">
      <c r="A177" s="17" t="s">
        <v>169</v>
      </c>
      <c r="B177" s="23">
        <v>43334</v>
      </c>
      <c r="C177" s="17" t="s">
        <v>568</v>
      </c>
      <c r="D177" s="25" t="s">
        <v>627</v>
      </c>
      <c r="E177" s="18">
        <v>830</v>
      </c>
      <c r="F177" s="18">
        <v>0</v>
      </c>
      <c r="G177" s="18">
        <v>0</v>
      </c>
      <c r="H177" s="18">
        <v>0</v>
      </c>
      <c r="I177" s="18">
        <v>0</v>
      </c>
      <c r="J177" s="18">
        <v>0</v>
      </c>
      <c r="K177" s="18">
        <v>0</v>
      </c>
      <c r="L177" s="18">
        <v>86</v>
      </c>
      <c r="M177" s="18">
        <v>0</v>
      </c>
      <c r="N177" s="18">
        <v>0</v>
      </c>
      <c r="O177" s="18">
        <v>916</v>
      </c>
      <c r="P177" s="19">
        <v>0</v>
      </c>
      <c r="Q177" s="20">
        <f t="shared" si="2"/>
        <v>916</v>
      </c>
    </row>
    <row r="178" spans="1:17" x14ac:dyDescent="0.2">
      <c r="A178" s="17" t="s">
        <v>170</v>
      </c>
      <c r="B178" s="23">
        <v>43355</v>
      </c>
      <c r="C178" s="17" t="s">
        <v>568</v>
      </c>
      <c r="D178" s="25" t="s">
        <v>627</v>
      </c>
      <c r="E178" s="18">
        <v>1355.67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140.47</v>
      </c>
      <c r="M178" s="18">
        <v>0</v>
      </c>
      <c r="N178" s="18">
        <v>0</v>
      </c>
      <c r="O178" s="18">
        <v>1496.14</v>
      </c>
      <c r="P178" s="19">
        <v>0</v>
      </c>
      <c r="Q178" s="20">
        <f t="shared" si="2"/>
        <v>1496.14</v>
      </c>
    </row>
    <row r="179" spans="1:17" x14ac:dyDescent="0.2">
      <c r="A179" s="17" t="s">
        <v>171</v>
      </c>
      <c r="B179" s="23">
        <v>43148</v>
      </c>
      <c r="C179" s="17" t="s">
        <v>529</v>
      </c>
      <c r="D179" s="25" t="s">
        <v>546</v>
      </c>
      <c r="E179" s="18">
        <v>1268.3999999999999</v>
      </c>
      <c r="F179" s="18">
        <v>0</v>
      </c>
      <c r="G179" s="18">
        <v>0</v>
      </c>
      <c r="H179" s="18">
        <v>190.8</v>
      </c>
      <c r="I179" s="18">
        <v>0</v>
      </c>
      <c r="J179" s="18">
        <v>47.47</v>
      </c>
      <c r="K179" s="18">
        <v>0</v>
      </c>
      <c r="L179" s="18">
        <v>0</v>
      </c>
      <c r="M179" s="18">
        <v>0</v>
      </c>
      <c r="N179" s="18">
        <v>0</v>
      </c>
      <c r="O179" s="18">
        <v>1506.67</v>
      </c>
      <c r="P179" s="19">
        <v>327.61</v>
      </c>
      <c r="Q179" s="20">
        <f t="shared" si="2"/>
        <v>1179.06</v>
      </c>
    </row>
    <row r="180" spans="1:17" x14ac:dyDescent="0.2">
      <c r="A180" s="17" t="s">
        <v>172</v>
      </c>
      <c r="B180" s="23">
        <v>43136</v>
      </c>
      <c r="C180" s="17" t="s">
        <v>594</v>
      </c>
      <c r="D180" s="25" t="s">
        <v>546</v>
      </c>
      <c r="E180" s="18">
        <v>2318.31</v>
      </c>
      <c r="F180" s="18">
        <v>0</v>
      </c>
      <c r="G180" s="18">
        <v>0</v>
      </c>
      <c r="H180" s="18">
        <v>0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1681.05</v>
      </c>
      <c r="O180" s="18">
        <v>3999.36</v>
      </c>
      <c r="P180" s="19">
        <v>525.02</v>
      </c>
      <c r="Q180" s="20">
        <f t="shared" si="2"/>
        <v>3474.34</v>
      </c>
    </row>
    <row r="181" spans="1:17" x14ac:dyDescent="0.2">
      <c r="A181" s="17" t="s">
        <v>173</v>
      </c>
      <c r="B181" s="23">
        <v>38201</v>
      </c>
      <c r="C181" s="17" t="s">
        <v>575</v>
      </c>
      <c r="D181" s="25" t="s">
        <v>544</v>
      </c>
      <c r="E181" s="18">
        <v>5137.3200000000006</v>
      </c>
      <c r="F181" s="18">
        <v>0</v>
      </c>
      <c r="G181" s="18">
        <v>0</v>
      </c>
      <c r="H181" s="18">
        <v>0</v>
      </c>
      <c r="I181" s="18">
        <v>6.97</v>
      </c>
      <c r="J181" s="18">
        <v>0</v>
      </c>
      <c r="K181" s="18">
        <v>3500</v>
      </c>
      <c r="L181" s="18">
        <v>0</v>
      </c>
      <c r="M181" s="18">
        <v>0</v>
      </c>
      <c r="N181" s="18">
        <v>0</v>
      </c>
      <c r="O181" s="18">
        <v>8644.2900000000009</v>
      </c>
      <c r="P181" s="19">
        <v>2611.16</v>
      </c>
      <c r="Q181" s="20">
        <f t="shared" si="2"/>
        <v>6033.130000000001</v>
      </c>
    </row>
    <row r="182" spans="1:17" x14ac:dyDescent="0.2">
      <c r="A182" s="17" t="s">
        <v>174</v>
      </c>
      <c r="B182" s="23">
        <v>42776</v>
      </c>
      <c r="C182" s="17" t="s">
        <v>529</v>
      </c>
      <c r="D182" s="25" t="s">
        <v>546</v>
      </c>
      <c r="E182" s="18">
        <v>1268.3999999999999</v>
      </c>
      <c r="F182" s="18">
        <v>0</v>
      </c>
      <c r="G182" s="18">
        <v>0</v>
      </c>
      <c r="H182" s="18">
        <v>190.8</v>
      </c>
      <c r="I182" s="18">
        <v>4.6399999999999997</v>
      </c>
      <c r="J182" s="18">
        <v>47.47</v>
      </c>
      <c r="K182" s="18">
        <v>0</v>
      </c>
      <c r="L182" s="18">
        <v>0</v>
      </c>
      <c r="M182" s="18">
        <v>0</v>
      </c>
      <c r="N182" s="18">
        <v>0</v>
      </c>
      <c r="O182" s="18">
        <v>1511.31</v>
      </c>
      <c r="P182" s="19">
        <v>246.73</v>
      </c>
      <c r="Q182" s="20">
        <f t="shared" si="2"/>
        <v>1264.58</v>
      </c>
    </row>
    <row r="183" spans="1:17" x14ac:dyDescent="0.2">
      <c r="A183" s="17" t="s">
        <v>175</v>
      </c>
      <c r="B183" s="23">
        <v>34596</v>
      </c>
      <c r="C183" s="17" t="s">
        <v>585</v>
      </c>
      <c r="D183" s="25" t="s">
        <v>551</v>
      </c>
      <c r="E183" s="18">
        <v>2292.0500000000002</v>
      </c>
      <c r="F183" s="18">
        <v>2753.63</v>
      </c>
      <c r="G183" s="18">
        <v>0</v>
      </c>
      <c r="H183" s="18">
        <v>0</v>
      </c>
      <c r="I183" s="18">
        <v>15.940000000000001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5061.62</v>
      </c>
      <c r="P183" s="19">
        <v>938.32</v>
      </c>
      <c r="Q183" s="20">
        <f t="shared" si="2"/>
        <v>4123.3</v>
      </c>
    </row>
    <row r="184" spans="1:17" x14ac:dyDescent="0.2">
      <c r="A184" s="17" t="s">
        <v>176</v>
      </c>
      <c r="B184" s="23">
        <v>43172</v>
      </c>
      <c r="C184" s="17" t="s">
        <v>563</v>
      </c>
      <c r="D184" s="25" t="s">
        <v>627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1000</v>
      </c>
      <c r="L184" s="18">
        <v>0</v>
      </c>
      <c r="M184" s="18">
        <v>0</v>
      </c>
      <c r="N184" s="18">
        <v>666.67</v>
      </c>
      <c r="O184" s="18">
        <v>1666.67</v>
      </c>
      <c r="P184" s="19">
        <v>133.33000000000001</v>
      </c>
      <c r="Q184" s="20">
        <f t="shared" si="2"/>
        <v>1533.3400000000001</v>
      </c>
    </row>
    <row r="185" spans="1:17" x14ac:dyDescent="0.2">
      <c r="A185" s="17" t="s">
        <v>177</v>
      </c>
      <c r="B185" s="23">
        <v>43136</v>
      </c>
      <c r="C185" s="17" t="s">
        <v>594</v>
      </c>
      <c r="D185" s="25" t="s">
        <v>546</v>
      </c>
      <c r="E185" s="18">
        <v>2318.31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2318.31</v>
      </c>
      <c r="P185" s="19">
        <v>229.06</v>
      </c>
      <c r="Q185" s="20">
        <f t="shared" si="2"/>
        <v>2089.25</v>
      </c>
    </row>
    <row r="186" spans="1:17" x14ac:dyDescent="0.2">
      <c r="A186" s="17" t="s">
        <v>178</v>
      </c>
      <c r="B186" s="23">
        <v>38356</v>
      </c>
      <c r="C186" s="17" t="s">
        <v>569</v>
      </c>
      <c r="D186" s="25" t="s">
        <v>545</v>
      </c>
      <c r="E186" s="18">
        <v>3419.1499999999996</v>
      </c>
      <c r="F186" s="18">
        <v>1327.27</v>
      </c>
      <c r="G186" s="18">
        <v>0</v>
      </c>
      <c r="H186" s="18">
        <v>0</v>
      </c>
      <c r="I186" s="18">
        <v>7.5</v>
      </c>
      <c r="J186" s="18">
        <v>0</v>
      </c>
      <c r="K186" s="18">
        <v>1000</v>
      </c>
      <c r="L186" s="18">
        <v>0</v>
      </c>
      <c r="M186" s="18">
        <v>0</v>
      </c>
      <c r="N186" s="18">
        <v>0</v>
      </c>
      <c r="O186" s="18">
        <v>5753.92</v>
      </c>
      <c r="P186" s="19">
        <v>2032.06</v>
      </c>
      <c r="Q186" s="20">
        <f t="shared" si="2"/>
        <v>3721.86</v>
      </c>
    </row>
    <row r="187" spans="1:17" x14ac:dyDescent="0.2">
      <c r="A187" s="17" t="s">
        <v>179</v>
      </c>
      <c r="B187" s="23">
        <v>35066</v>
      </c>
      <c r="C187" s="17" t="s">
        <v>566</v>
      </c>
      <c r="D187" s="25" t="s">
        <v>548</v>
      </c>
      <c r="E187" s="18">
        <v>2460.21</v>
      </c>
      <c r="F187" s="18">
        <v>0</v>
      </c>
      <c r="G187" s="18">
        <v>0</v>
      </c>
      <c r="H187" s="18">
        <v>0</v>
      </c>
      <c r="I187" s="18">
        <v>7.77</v>
      </c>
      <c r="J187" s="18">
        <v>0</v>
      </c>
      <c r="K187" s="18">
        <v>0</v>
      </c>
      <c r="L187" s="18">
        <v>0</v>
      </c>
      <c r="M187" s="18">
        <v>0</v>
      </c>
      <c r="N187" s="18">
        <v>0</v>
      </c>
      <c r="O187" s="18">
        <v>2467.98</v>
      </c>
      <c r="P187" s="19">
        <v>360.11</v>
      </c>
      <c r="Q187" s="20">
        <f t="shared" si="2"/>
        <v>2107.87</v>
      </c>
    </row>
    <row r="188" spans="1:17" x14ac:dyDescent="0.2">
      <c r="A188" s="17" t="s">
        <v>180</v>
      </c>
      <c r="B188" s="23">
        <v>43297</v>
      </c>
      <c r="C188" s="17" t="s">
        <v>568</v>
      </c>
      <c r="D188" s="25" t="s">
        <v>627</v>
      </c>
      <c r="E188" s="18">
        <v>830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86</v>
      </c>
      <c r="M188" s="18">
        <v>0</v>
      </c>
      <c r="N188" s="18">
        <v>0</v>
      </c>
      <c r="O188" s="18">
        <v>916</v>
      </c>
      <c r="P188" s="19">
        <v>0</v>
      </c>
      <c r="Q188" s="20">
        <f t="shared" si="2"/>
        <v>916</v>
      </c>
    </row>
    <row r="189" spans="1:17" x14ac:dyDescent="0.2">
      <c r="A189" s="17" t="s">
        <v>181</v>
      </c>
      <c r="B189" s="23">
        <v>40603</v>
      </c>
      <c r="C189" s="17" t="s">
        <v>569</v>
      </c>
      <c r="D189" s="25" t="s">
        <v>545</v>
      </c>
      <c r="E189" s="18">
        <v>3419.1499999999996</v>
      </c>
      <c r="F189" s="18">
        <v>231.94</v>
      </c>
      <c r="G189" s="18">
        <v>0</v>
      </c>
      <c r="H189" s="18">
        <v>0</v>
      </c>
      <c r="I189" s="18">
        <v>10.77</v>
      </c>
      <c r="J189" s="18">
        <v>0</v>
      </c>
      <c r="K189" s="18">
        <v>3000</v>
      </c>
      <c r="L189" s="18">
        <v>0</v>
      </c>
      <c r="M189" s="18">
        <v>0</v>
      </c>
      <c r="N189" s="18">
        <v>0</v>
      </c>
      <c r="O189" s="18">
        <v>6661.86</v>
      </c>
      <c r="P189" s="19">
        <v>1417.9</v>
      </c>
      <c r="Q189" s="20">
        <f t="shared" si="2"/>
        <v>5243.9599999999991</v>
      </c>
    </row>
    <row r="190" spans="1:17" x14ac:dyDescent="0.2">
      <c r="A190" s="17" t="s">
        <v>182</v>
      </c>
      <c r="B190" s="23">
        <v>37137</v>
      </c>
      <c r="C190" s="17" t="s">
        <v>566</v>
      </c>
      <c r="D190" s="25" t="s">
        <v>553</v>
      </c>
      <c r="E190" s="18">
        <v>2559.6</v>
      </c>
      <c r="F190" s="18">
        <v>0</v>
      </c>
      <c r="G190" s="18">
        <v>0</v>
      </c>
      <c r="H190" s="18">
        <v>0</v>
      </c>
      <c r="I190" s="18">
        <v>8.09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2567.69</v>
      </c>
      <c r="P190" s="19">
        <v>428.85</v>
      </c>
      <c r="Q190" s="20">
        <f t="shared" si="2"/>
        <v>2138.84</v>
      </c>
    </row>
    <row r="191" spans="1:17" x14ac:dyDescent="0.2">
      <c r="A191" s="17" t="s">
        <v>183</v>
      </c>
      <c r="B191" s="23">
        <v>35404</v>
      </c>
      <c r="C191" s="17" t="s">
        <v>569</v>
      </c>
      <c r="D191" s="25" t="s">
        <v>545</v>
      </c>
      <c r="E191" s="18">
        <v>3419.1499999999996</v>
      </c>
      <c r="F191" s="18">
        <v>2504.77</v>
      </c>
      <c r="G191" s="18">
        <v>5.15</v>
      </c>
      <c r="H191" s="18">
        <v>0</v>
      </c>
      <c r="I191" s="18">
        <v>19.200000000000003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5948.27</v>
      </c>
      <c r="P191" s="19">
        <v>1469.36</v>
      </c>
      <c r="Q191" s="20">
        <f t="shared" si="2"/>
        <v>4478.9100000000008</v>
      </c>
    </row>
    <row r="192" spans="1:17" x14ac:dyDescent="0.2">
      <c r="A192" s="17" t="s">
        <v>184</v>
      </c>
      <c r="B192" s="23">
        <v>43362</v>
      </c>
      <c r="C192" s="17" t="s">
        <v>529</v>
      </c>
      <c r="D192" s="25" t="s">
        <v>546</v>
      </c>
      <c r="E192" s="18">
        <v>1228.72</v>
      </c>
      <c r="F192" s="18">
        <v>0</v>
      </c>
      <c r="G192" s="18">
        <v>0</v>
      </c>
      <c r="H192" s="18">
        <v>190.8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1419.52</v>
      </c>
      <c r="P192" s="19">
        <v>248.94</v>
      </c>
      <c r="Q192" s="20">
        <f t="shared" si="2"/>
        <v>1170.58</v>
      </c>
    </row>
    <row r="193" spans="1:17" x14ac:dyDescent="0.2">
      <c r="A193" s="17" t="s">
        <v>185</v>
      </c>
      <c r="B193" s="23">
        <v>36600</v>
      </c>
      <c r="C193" s="17" t="s">
        <v>578</v>
      </c>
      <c r="D193" s="25" t="s">
        <v>545</v>
      </c>
      <c r="E193" s="18">
        <v>5316.15</v>
      </c>
      <c r="F193" s="18">
        <v>337.9</v>
      </c>
      <c r="G193" s="18">
        <v>0</v>
      </c>
      <c r="H193" s="18">
        <v>190.8</v>
      </c>
      <c r="I193" s="18">
        <v>941.79</v>
      </c>
      <c r="J193" s="18">
        <v>189.56</v>
      </c>
      <c r="K193" s="18">
        <v>0</v>
      </c>
      <c r="L193" s="18">
        <v>0</v>
      </c>
      <c r="M193" s="18">
        <v>0</v>
      </c>
      <c r="N193" s="18">
        <v>0</v>
      </c>
      <c r="O193" s="18">
        <v>6976.2</v>
      </c>
      <c r="P193" s="19">
        <v>1653.34</v>
      </c>
      <c r="Q193" s="20">
        <f t="shared" si="2"/>
        <v>5322.86</v>
      </c>
    </row>
    <row r="194" spans="1:17" x14ac:dyDescent="0.2">
      <c r="A194" s="17" t="s">
        <v>186</v>
      </c>
      <c r="B194" s="23">
        <v>43241</v>
      </c>
      <c r="C194" s="17" t="s">
        <v>579</v>
      </c>
      <c r="D194" s="25" t="s">
        <v>550</v>
      </c>
      <c r="E194" s="18">
        <v>5000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5000</v>
      </c>
      <c r="P194" s="19">
        <v>915.12</v>
      </c>
      <c r="Q194" s="20">
        <f t="shared" si="2"/>
        <v>4084.88</v>
      </c>
    </row>
    <row r="195" spans="1:17" x14ac:dyDescent="0.2">
      <c r="A195" s="17" t="s">
        <v>187</v>
      </c>
      <c r="B195" s="23">
        <v>43374</v>
      </c>
      <c r="C195" s="17" t="s">
        <v>579</v>
      </c>
      <c r="D195" s="25" t="s">
        <v>554</v>
      </c>
      <c r="E195" s="18">
        <v>10000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10000</v>
      </c>
      <c r="P195" s="19">
        <v>2278.75</v>
      </c>
      <c r="Q195" s="20">
        <f t="shared" si="2"/>
        <v>7721.25</v>
      </c>
    </row>
    <row r="196" spans="1:17" x14ac:dyDescent="0.2">
      <c r="A196" s="17" t="s">
        <v>188</v>
      </c>
      <c r="B196" s="23">
        <v>42908</v>
      </c>
      <c r="C196" s="17" t="s">
        <v>568</v>
      </c>
      <c r="D196" s="25" t="s">
        <v>627</v>
      </c>
      <c r="E196" s="18">
        <v>830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86</v>
      </c>
      <c r="M196" s="18">
        <v>0</v>
      </c>
      <c r="N196" s="18">
        <v>0</v>
      </c>
      <c r="O196" s="18">
        <v>916</v>
      </c>
      <c r="P196" s="19">
        <v>0</v>
      </c>
      <c r="Q196" s="20">
        <f t="shared" si="2"/>
        <v>916</v>
      </c>
    </row>
    <row r="197" spans="1:17" x14ac:dyDescent="0.2">
      <c r="A197" s="17" t="s">
        <v>189</v>
      </c>
      <c r="B197" s="23">
        <v>43018</v>
      </c>
      <c r="C197" s="17" t="s">
        <v>570</v>
      </c>
      <c r="D197" s="25" t="s">
        <v>546</v>
      </c>
      <c r="E197" s="18">
        <v>2633.88</v>
      </c>
      <c r="F197" s="18">
        <v>0</v>
      </c>
      <c r="G197" s="18">
        <v>0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2633.88</v>
      </c>
      <c r="P197" s="19">
        <v>279</v>
      </c>
      <c r="Q197" s="20">
        <f t="shared" si="2"/>
        <v>2354.88</v>
      </c>
    </row>
    <row r="198" spans="1:17" x14ac:dyDescent="0.2">
      <c r="A198" s="17" t="s">
        <v>190</v>
      </c>
      <c r="B198" s="23">
        <v>41526</v>
      </c>
      <c r="C198" s="17" t="s">
        <v>577</v>
      </c>
      <c r="D198" s="25" t="s">
        <v>547</v>
      </c>
      <c r="E198" s="18">
        <v>3669.1099999999997</v>
      </c>
      <c r="F198" s="18">
        <v>0</v>
      </c>
      <c r="G198" s="18">
        <v>0</v>
      </c>
      <c r="H198" s="18">
        <v>0</v>
      </c>
      <c r="I198" s="18">
        <v>11.59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3680.7</v>
      </c>
      <c r="P198" s="19">
        <v>540.72</v>
      </c>
      <c r="Q198" s="20">
        <f t="shared" si="2"/>
        <v>3139.9799999999996</v>
      </c>
    </row>
    <row r="199" spans="1:17" x14ac:dyDescent="0.2">
      <c r="A199" s="17" t="s">
        <v>191</v>
      </c>
      <c r="B199" s="23">
        <v>35725</v>
      </c>
      <c r="C199" s="17" t="s">
        <v>573</v>
      </c>
      <c r="D199" s="25" t="s">
        <v>545</v>
      </c>
      <c r="E199" s="18">
        <v>48.18</v>
      </c>
      <c r="F199" s="18">
        <v>8.0500000000000007</v>
      </c>
      <c r="G199" s="18">
        <v>0.22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56.45</v>
      </c>
      <c r="P199" s="19">
        <v>4.51</v>
      </c>
      <c r="Q199" s="20">
        <f t="shared" si="2"/>
        <v>51.940000000000005</v>
      </c>
    </row>
    <row r="200" spans="1:17" x14ac:dyDescent="0.2">
      <c r="A200" s="17" t="s">
        <v>192</v>
      </c>
      <c r="B200" s="23">
        <v>38033</v>
      </c>
      <c r="C200" s="17" t="s">
        <v>566</v>
      </c>
      <c r="D200" s="25" t="s">
        <v>547</v>
      </c>
      <c r="E200" s="18">
        <v>2364.6799999999998</v>
      </c>
      <c r="F200" s="18">
        <v>0</v>
      </c>
      <c r="G200" s="18">
        <v>0</v>
      </c>
      <c r="H200" s="18">
        <v>0</v>
      </c>
      <c r="I200" s="18">
        <v>7.4700000000000006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2372.15</v>
      </c>
      <c r="P200" s="19">
        <v>1026.19</v>
      </c>
      <c r="Q200" s="20">
        <f t="shared" si="2"/>
        <v>1345.96</v>
      </c>
    </row>
    <row r="201" spans="1:17" x14ac:dyDescent="0.2">
      <c r="A201" s="17" t="s">
        <v>193</v>
      </c>
      <c r="B201" s="23">
        <v>43255</v>
      </c>
      <c r="C201" s="17" t="s">
        <v>568</v>
      </c>
      <c r="D201" s="25" t="s">
        <v>627</v>
      </c>
      <c r="E201" s="18">
        <v>830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86</v>
      </c>
      <c r="M201" s="18">
        <v>0</v>
      </c>
      <c r="N201" s="18">
        <v>0</v>
      </c>
      <c r="O201" s="18">
        <v>916</v>
      </c>
      <c r="P201" s="19">
        <v>0</v>
      </c>
      <c r="Q201" s="20">
        <f t="shared" ref="Q201:Q264" si="3">SUM(O201-P201)</f>
        <v>916</v>
      </c>
    </row>
    <row r="202" spans="1:17" x14ac:dyDescent="0.2">
      <c r="A202" s="17" t="s">
        <v>194</v>
      </c>
      <c r="B202" s="23">
        <v>31974</v>
      </c>
      <c r="C202" s="17" t="s">
        <v>606</v>
      </c>
      <c r="D202" s="25" t="s">
        <v>545</v>
      </c>
      <c r="E202" s="18">
        <v>1955.7199999999998</v>
      </c>
      <c r="F202" s="18">
        <v>1084.2</v>
      </c>
      <c r="G202" s="18">
        <v>0</v>
      </c>
      <c r="H202" s="18">
        <v>0</v>
      </c>
      <c r="I202" s="18">
        <v>9.6000000000000014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3049.52</v>
      </c>
      <c r="P202" s="19">
        <v>1210.29</v>
      </c>
      <c r="Q202" s="20">
        <f t="shared" si="3"/>
        <v>1839.23</v>
      </c>
    </row>
    <row r="203" spans="1:17" x14ac:dyDescent="0.2">
      <c r="A203" s="17" t="s">
        <v>195</v>
      </c>
      <c r="B203" s="23">
        <v>43168</v>
      </c>
      <c r="C203" s="17" t="s">
        <v>595</v>
      </c>
      <c r="D203" s="25" t="s">
        <v>627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18000</v>
      </c>
      <c r="L203" s="18">
        <v>0</v>
      </c>
      <c r="M203" s="18">
        <v>0</v>
      </c>
      <c r="N203" s="18">
        <v>0</v>
      </c>
      <c r="O203" s="18">
        <v>18000</v>
      </c>
      <c r="P203" s="19">
        <v>10055.52</v>
      </c>
      <c r="Q203" s="20">
        <f t="shared" si="3"/>
        <v>7944.48</v>
      </c>
    </row>
    <row r="204" spans="1:17" x14ac:dyDescent="0.2">
      <c r="A204" s="17" t="s">
        <v>196</v>
      </c>
      <c r="B204" s="23">
        <v>38721</v>
      </c>
      <c r="C204" s="17" t="s">
        <v>575</v>
      </c>
      <c r="D204" s="25" t="s">
        <v>547</v>
      </c>
      <c r="E204" s="18">
        <v>4841.01</v>
      </c>
      <c r="F204" s="18">
        <v>0</v>
      </c>
      <c r="G204" s="18">
        <v>0</v>
      </c>
      <c r="H204" s="18">
        <v>0</v>
      </c>
      <c r="I204" s="18">
        <v>7.65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4848.66</v>
      </c>
      <c r="P204" s="19">
        <v>873.16</v>
      </c>
      <c r="Q204" s="20">
        <f t="shared" si="3"/>
        <v>3975.5</v>
      </c>
    </row>
    <row r="205" spans="1:17" x14ac:dyDescent="0.2">
      <c r="A205" s="17" t="s">
        <v>197</v>
      </c>
      <c r="B205" s="23">
        <v>40637</v>
      </c>
      <c r="C205" s="17" t="s">
        <v>610</v>
      </c>
      <c r="D205" s="25" t="s">
        <v>547</v>
      </c>
      <c r="E205" s="18">
        <v>4841.01</v>
      </c>
      <c r="F205" s="18">
        <v>0</v>
      </c>
      <c r="G205" s="18">
        <v>0</v>
      </c>
      <c r="H205" s="18">
        <v>0</v>
      </c>
      <c r="I205" s="18">
        <v>15.299999999999999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4856.3100000000004</v>
      </c>
      <c r="P205" s="19">
        <v>1046.03</v>
      </c>
      <c r="Q205" s="20">
        <f t="shared" si="3"/>
        <v>3810.2800000000007</v>
      </c>
    </row>
    <row r="206" spans="1:17" x14ac:dyDescent="0.2">
      <c r="A206" s="17" t="s">
        <v>198</v>
      </c>
      <c r="B206" s="23">
        <v>42128</v>
      </c>
      <c r="C206" s="17" t="s">
        <v>561</v>
      </c>
      <c r="D206" s="25" t="s">
        <v>547</v>
      </c>
      <c r="E206" s="18">
        <v>3669.1099999999997</v>
      </c>
      <c r="F206" s="18">
        <v>0</v>
      </c>
      <c r="G206" s="18">
        <v>0</v>
      </c>
      <c r="H206" s="18">
        <v>0</v>
      </c>
      <c r="I206" s="18">
        <v>5.4</v>
      </c>
      <c r="J206" s="18">
        <v>0</v>
      </c>
      <c r="K206" s="18">
        <v>3250</v>
      </c>
      <c r="L206" s="18">
        <v>0</v>
      </c>
      <c r="M206" s="18">
        <v>0</v>
      </c>
      <c r="N206" s="18">
        <v>0</v>
      </c>
      <c r="O206" s="18">
        <v>6924.51</v>
      </c>
      <c r="P206" s="19">
        <v>1490.13</v>
      </c>
      <c r="Q206" s="20">
        <f t="shared" si="3"/>
        <v>5434.38</v>
      </c>
    </row>
    <row r="207" spans="1:17" x14ac:dyDescent="0.2">
      <c r="A207" s="17" t="s">
        <v>199</v>
      </c>
      <c r="B207" s="23">
        <v>43133</v>
      </c>
      <c r="C207" s="17" t="s">
        <v>594</v>
      </c>
      <c r="D207" s="25" t="s">
        <v>546</v>
      </c>
      <c r="E207" s="18">
        <v>2318.31</v>
      </c>
      <c r="F207" s="18">
        <v>0</v>
      </c>
      <c r="G207" s="18">
        <v>0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</v>
      </c>
      <c r="O207" s="18">
        <v>2318.31</v>
      </c>
      <c r="P207" s="19">
        <v>363.54</v>
      </c>
      <c r="Q207" s="20">
        <f t="shared" si="3"/>
        <v>1954.77</v>
      </c>
    </row>
    <row r="208" spans="1:17" x14ac:dyDescent="0.2">
      <c r="A208" s="17" t="s">
        <v>200</v>
      </c>
      <c r="B208" s="23">
        <v>34618</v>
      </c>
      <c r="C208" s="17" t="s">
        <v>611</v>
      </c>
      <c r="D208" s="25" t="s">
        <v>553</v>
      </c>
      <c r="E208" s="18">
        <v>6928.74</v>
      </c>
      <c r="F208" s="18">
        <v>0</v>
      </c>
      <c r="G208" s="18">
        <v>0</v>
      </c>
      <c r="H208" s="18">
        <v>190.8</v>
      </c>
      <c r="I208" s="18">
        <v>5.63</v>
      </c>
      <c r="J208" s="18">
        <v>0</v>
      </c>
      <c r="K208" s="18">
        <v>0</v>
      </c>
      <c r="L208" s="18">
        <v>0</v>
      </c>
      <c r="M208" s="18">
        <v>0</v>
      </c>
      <c r="N208" s="18">
        <v>0</v>
      </c>
      <c r="O208" s="18">
        <v>7125.17</v>
      </c>
      <c r="P208" s="19">
        <v>3454.28</v>
      </c>
      <c r="Q208" s="20">
        <f t="shared" si="3"/>
        <v>3670.89</v>
      </c>
    </row>
    <row r="209" spans="1:17" x14ac:dyDescent="0.2">
      <c r="A209" s="17" t="s">
        <v>201</v>
      </c>
      <c r="B209" s="23">
        <v>34415</v>
      </c>
      <c r="C209" s="17" t="s">
        <v>603</v>
      </c>
      <c r="D209" s="25" t="s">
        <v>545</v>
      </c>
      <c r="E209" s="18">
        <v>1703.68</v>
      </c>
      <c r="F209" s="18">
        <v>410.53000000000003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2114.21</v>
      </c>
      <c r="P209" s="19">
        <v>390.59</v>
      </c>
      <c r="Q209" s="20">
        <f t="shared" si="3"/>
        <v>1723.6200000000001</v>
      </c>
    </row>
    <row r="210" spans="1:17" x14ac:dyDescent="0.2">
      <c r="A210" s="17" t="s">
        <v>202</v>
      </c>
      <c r="B210" s="23">
        <v>33672</v>
      </c>
      <c r="C210" s="17" t="s">
        <v>569</v>
      </c>
      <c r="D210" s="25" t="s">
        <v>547</v>
      </c>
      <c r="E210" s="18">
        <v>3096.8399999999997</v>
      </c>
      <c r="F210" s="18">
        <v>0</v>
      </c>
      <c r="G210" s="18">
        <v>0</v>
      </c>
      <c r="H210" s="18">
        <v>0</v>
      </c>
      <c r="I210" s="18">
        <v>9.7799999999999994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3106.62</v>
      </c>
      <c r="P210" s="19">
        <v>1442.58</v>
      </c>
      <c r="Q210" s="20">
        <f t="shared" si="3"/>
        <v>1664.04</v>
      </c>
    </row>
    <row r="211" spans="1:17" x14ac:dyDescent="0.2">
      <c r="A211" s="17" t="s">
        <v>203</v>
      </c>
      <c r="B211" s="23">
        <v>35871</v>
      </c>
      <c r="C211" s="17" t="s">
        <v>569</v>
      </c>
      <c r="D211" s="25" t="s">
        <v>547</v>
      </c>
      <c r="E211" s="18">
        <v>3096.8399999999997</v>
      </c>
      <c r="F211" s="18">
        <v>0</v>
      </c>
      <c r="G211" s="18">
        <v>0.69</v>
      </c>
      <c r="H211" s="18">
        <v>0</v>
      </c>
      <c r="I211" s="18">
        <v>2.46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3099.99</v>
      </c>
      <c r="P211" s="19">
        <v>658.7</v>
      </c>
      <c r="Q211" s="20">
        <f t="shared" si="3"/>
        <v>2441.29</v>
      </c>
    </row>
    <row r="212" spans="1:17" x14ac:dyDescent="0.2">
      <c r="A212" s="17" t="s">
        <v>204</v>
      </c>
      <c r="B212" s="23">
        <v>32030</v>
      </c>
      <c r="C212" s="17" t="s">
        <v>569</v>
      </c>
      <c r="D212" s="25" t="s">
        <v>545</v>
      </c>
      <c r="E212" s="18">
        <v>3419.1499999999996</v>
      </c>
      <c r="F212" s="18">
        <v>4378.58</v>
      </c>
      <c r="G212" s="18">
        <v>0</v>
      </c>
      <c r="H212" s="18">
        <v>0</v>
      </c>
      <c r="I212" s="18">
        <v>12.32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7810.05</v>
      </c>
      <c r="P212" s="19">
        <v>1931.99</v>
      </c>
      <c r="Q212" s="20">
        <f t="shared" si="3"/>
        <v>5878.06</v>
      </c>
    </row>
    <row r="213" spans="1:17" x14ac:dyDescent="0.2">
      <c r="A213" s="17" t="s">
        <v>205</v>
      </c>
      <c r="B213" s="23">
        <v>36164</v>
      </c>
      <c r="C213" s="17" t="s">
        <v>598</v>
      </c>
      <c r="D213" s="25" t="s">
        <v>545</v>
      </c>
      <c r="E213" s="18">
        <v>1955.7199999999998</v>
      </c>
      <c r="F213" s="18">
        <v>263.7</v>
      </c>
      <c r="G213" s="18">
        <v>0</v>
      </c>
      <c r="H213" s="18">
        <v>0</v>
      </c>
      <c r="I213" s="18">
        <v>4.75</v>
      </c>
      <c r="J213" s="18">
        <v>0</v>
      </c>
      <c r="K213" s="18">
        <v>743.36</v>
      </c>
      <c r="L213" s="18">
        <v>0</v>
      </c>
      <c r="M213" s="18">
        <v>0</v>
      </c>
      <c r="N213" s="18">
        <v>0</v>
      </c>
      <c r="O213" s="18">
        <v>2967.53</v>
      </c>
      <c r="P213" s="19">
        <v>977.36</v>
      </c>
      <c r="Q213" s="20">
        <f t="shared" si="3"/>
        <v>1990.17</v>
      </c>
    </row>
    <row r="214" spans="1:17" x14ac:dyDescent="0.2">
      <c r="A214" s="17" t="s">
        <v>206</v>
      </c>
      <c r="B214" s="23">
        <v>35317</v>
      </c>
      <c r="C214" s="17" t="s">
        <v>612</v>
      </c>
      <c r="D214" s="25" t="s">
        <v>547</v>
      </c>
      <c r="E214" s="18">
        <v>7462.53</v>
      </c>
      <c r="F214" s="18">
        <v>0</v>
      </c>
      <c r="G214" s="18">
        <v>0</v>
      </c>
      <c r="H214" s="18">
        <v>0</v>
      </c>
      <c r="I214" s="18">
        <v>41.07</v>
      </c>
      <c r="J214" s="18">
        <v>0</v>
      </c>
      <c r="K214" s="18">
        <v>5246.78</v>
      </c>
      <c r="L214" s="18">
        <v>0</v>
      </c>
      <c r="M214" s="18">
        <v>0</v>
      </c>
      <c r="N214" s="18">
        <v>0</v>
      </c>
      <c r="O214" s="18">
        <v>12750.38</v>
      </c>
      <c r="P214" s="19">
        <v>3230.1</v>
      </c>
      <c r="Q214" s="20">
        <f t="shared" si="3"/>
        <v>9520.2799999999988</v>
      </c>
    </row>
    <row r="215" spans="1:17" x14ac:dyDescent="0.2">
      <c r="A215" s="17" t="s">
        <v>207</v>
      </c>
      <c r="B215" s="23">
        <v>38721</v>
      </c>
      <c r="C215" s="17" t="s">
        <v>593</v>
      </c>
      <c r="D215" s="25" t="s">
        <v>545</v>
      </c>
      <c r="E215" s="18">
        <v>6200.87</v>
      </c>
      <c r="F215" s="18">
        <v>422.65</v>
      </c>
      <c r="G215" s="18">
        <v>0</v>
      </c>
      <c r="H215" s="18">
        <v>0</v>
      </c>
      <c r="I215" s="18">
        <v>0</v>
      </c>
      <c r="J215" s="18">
        <v>0</v>
      </c>
      <c r="K215" s="18">
        <v>3500</v>
      </c>
      <c r="L215" s="18">
        <v>0</v>
      </c>
      <c r="M215" s="18">
        <v>0</v>
      </c>
      <c r="N215" s="18">
        <v>0</v>
      </c>
      <c r="O215" s="18">
        <v>10123.52</v>
      </c>
      <c r="P215" s="19">
        <v>4180</v>
      </c>
      <c r="Q215" s="20">
        <f t="shared" si="3"/>
        <v>5943.52</v>
      </c>
    </row>
    <row r="216" spans="1:17" x14ac:dyDescent="0.2">
      <c r="A216" s="17" t="s">
        <v>208</v>
      </c>
      <c r="B216" s="23">
        <v>34851</v>
      </c>
      <c r="C216" s="17" t="s">
        <v>567</v>
      </c>
      <c r="D216" s="25" t="s">
        <v>545</v>
      </c>
      <c r="E216" s="18">
        <v>1703.68</v>
      </c>
      <c r="F216" s="18">
        <v>1156.3399999999999</v>
      </c>
      <c r="G216" s="18">
        <v>0</v>
      </c>
      <c r="H216" s="18">
        <v>0</v>
      </c>
      <c r="I216" s="18">
        <v>9.0299999999999994</v>
      </c>
      <c r="J216" s="18">
        <v>0</v>
      </c>
      <c r="K216" s="18">
        <v>0</v>
      </c>
      <c r="L216" s="18">
        <v>0</v>
      </c>
      <c r="M216" s="18">
        <v>516</v>
      </c>
      <c r="N216" s="18">
        <v>2765.14</v>
      </c>
      <c r="O216" s="18">
        <v>6150.19</v>
      </c>
      <c r="P216" s="19">
        <v>1686.56</v>
      </c>
      <c r="Q216" s="20">
        <f t="shared" si="3"/>
        <v>4463.6299999999992</v>
      </c>
    </row>
    <row r="217" spans="1:17" x14ac:dyDescent="0.2">
      <c r="A217" s="17" t="s">
        <v>209</v>
      </c>
      <c r="B217" s="23">
        <v>37102</v>
      </c>
      <c r="C217" s="17" t="s">
        <v>609</v>
      </c>
      <c r="D217" s="25" t="s">
        <v>549</v>
      </c>
      <c r="E217" s="18">
        <v>3438.09</v>
      </c>
      <c r="F217" s="18">
        <v>606.61</v>
      </c>
      <c r="G217" s="18">
        <v>0</v>
      </c>
      <c r="H217" s="18">
        <v>0</v>
      </c>
      <c r="I217" s="18">
        <v>4.26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4048.96</v>
      </c>
      <c r="P217" s="19">
        <v>678.62</v>
      </c>
      <c r="Q217" s="20">
        <f t="shared" si="3"/>
        <v>3370.34</v>
      </c>
    </row>
    <row r="218" spans="1:17" x14ac:dyDescent="0.2">
      <c r="A218" s="17" t="s">
        <v>210</v>
      </c>
      <c r="B218" s="23">
        <v>40554</v>
      </c>
      <c r="C218" s="17" t="s">
        <v>569</v>
      </c>
      <c r="D218" s="25" t="s">
        <v>545</v>
      </c>
      <c r="E218" s="18">
        <v>3419.1499999999996</v>
      </c>
      <c r="F218" s="18">
        <v>1765.4099999999999</v>
      </c>
      <c r="G218" s="18">
        <v>0</v>
      </c>
      <c r="H218" s="18">
        <v>0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5184.5600000000004</v>
      </c>
      <c r="P218" s="19">
        <v>2114.37</v>
      </c>
      <c r="Q218" s="20">
        <f t="shared" si="3"/>
        <v>3070.1900000000005</v>
      </c>
    </row>
    <row r="219" spans="1:17" x14ac:dyDescent="0.2">
      <c r="A219" s="17" t="s">
        <v>211</v>
      </c>
      <c r="B219" s="23">
        <v>43234</v>
      </c>
      <c r="C219" s="17" t="s">
        <v>579</v>
      </c>
      <c r="D219" s="25" t="s">
        <v>552</v>
      </c>
      <c r="E219" s="18">
        <v>8000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  <c r="N219" s="18">
        <v>0</v>
      </c>
      <c r="O219" s="18">
        <v>8000</v>
      </c>
      <c r="P219" s="19">
        <v>1807.89</v>
      </c>
      <c r="Q219" s="20">
        <f t="shared" si="3"/>
        <v>6192.11</v>
      </c>
    </row>
    <row r="220" spans="1:17" x14ac:dyDescent="0.2">
      <c r="A220" s="17" t="s">
        <v>212</v>
      </c>
      <c r="B220" s="23">
        <v>38404</v>
      </c>
      <c r="C220" s="17" t="s">
        <v>575</v>
      </c>
      <c r="D220" s="25" t="s">
        <v>544</v>
      </c>
      <c r="E220" s="18">
        <v>5137.3200000000006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1574.91</v>
      </c>
      <c r="L220" s="18">
        <v>0</v>
      </c>
      <c r="M220" s="18">
        <v>0</v>
      </c>
      <c r="N220" s="18">
        <v>0</v>
      </c>
      <c r="O220" s="18">
        <v>6712.23</v>
      </c>
      <c r="P220" s="19">
        <v>1431.75</v>
      </c>
      <c r="Q220" s="20">
        <f t="shared" si="3"/>
        <v>5280.48</v>
      </c>
    </row>
    <row r="221" spans="1:17" x14ac:dyDescent="0.2">
      <c r="A221" s="17" t="s">
        <v>213</v>
      </c>
      <c r="B221" s="23">
        <v>37291</v>
      </c>
      <c r="C221" s="17" t="s">
        <v>569</v>
      </c>
      <c r="D221" s="25" t="s">
        <v>545</v>
      </c>
      <c r="E221" s="18">
        <v>3419.1499999999996</v>
      </c>
      <c r="F221" s="18">
        <v>1546.35</v>
      </c>
      <c r="G221" s="18">
        <v>0</v>
      </c>
      <c r="H221" s="18">
        <v>0</v>
      </c>
      <c r="I221" s="18">
        <v>17.91</v>
      </c>
      <c r="J221" s="18">
        <v>0</v>
      </c>
      <c r="K221" s="18">
        <v>499.29</v>
      </c>
      <c r="L221" s="18">
        <v>0</v>
      </c>
      <c r="M221" s="18">
        <v>0</v>
      </c>
      <c r="N221" s="18">
        <v>0</v>
      </c>
      <c r="O221" s="18">
        <v>5482.7</v>
      </c>
      <c r="P221" s="19">
        <v>2537.81</v>
      </c>
      <c r="Q221" s="20">
        <f t="shared" si="3"/>
        <v>2944.89</v>
      </c>
    </row>
    <row r="222" spans="1:17" x14ac:dyDescent="0.2">
      <c r="A222" s="17" t="s">
        <v>214</v>
      </c>
      <c r="B222" s="23">
        <v>31574</v>
      </c>
      <c r="C222" s="17" t="s">
        <v>565</v>
      </c>
      <c r="D222" s="25" t="s">
        <v>545</v>
      </c>
      <c r="E222" s="18">
        <v>1428.42</v>
      </c>
      <c r="F222" s="18">
        <v>1112.18</v>
      </c>
      <c r="G222" s="18">
        <v>0</v>
      </c>
      <c r="H222" s="18">
        <v>0</v>
      </c>
      <c r="I222" s="18">
        <v>8.0299999999999994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2548.63</v>
      </c>
      <c r="P222" s="19">
        <v>848.53</v>
      </c>
      <c r="Q222" s="20">
        <f t="shared" si="3"/>
        <v>1700.1000000000001</v>
      </c>
    </row>
    <row r="223" spans="1:17" x14ac:dyDescent="0.2">
      <c r="A223" s="17" t="s">
        <v>215</v>
      </c>
      <c r="B223" s="23">
        <v>40848</v>
      </c>
      <c r="C223" s="17" t="s">
        <v>594</v>
      </c>
      <c r="D223" s="25" t="s">
        <v>549</v>
      </c>
      <c r="E223" s="18">
        <v>1958.0900000000001</v>
      </c>
      <c r="F223" s="18">
        <v>0</v>
      </c>
      <c r="G223" s="18">
        <v>0</v>
      </c>
      <c r="H223" s="18">
        <v>0</v>
      </c>
      <c r="I223" s="18">
        <v>1.55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1959.64</v>
      </c>
      <c r="P223" s="19">
        <v>401.12</v>
      </c>
      <c r="Q223" s="20">
        <f t="shared" si="3"/>
        <v>1558.52</v>
      </c>
    </row>
    <row r="224" spans="1:17" x14ac:dyDescent="0.2">
      <c r="A224" s="17" t="s">
        <v>216</v>
      </c>
      <c r="B224" s="23">
        <v>43354</v>
      </c>
      <c r="C224" s="17" t="s">
        <v>574</v>
      </c>
      <c r="D224" s="25" t="s">
        <v>558</v>
      </c>
      <c r="E224" s="18">
        <v>1446.45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1446.45</v>
      </c>
      <c r="P224" s="19">
        <v>115.71</v>
      </c>
      <c r="Q224" s="20">
        <f t="shared" si="3"/>
        <v>1330.74</v>
      </c>
    </row>
    <row r="225" spans="1:17" x14ac:dyDescent="0.2">
      <c r="A225" s="17" t="s">
        <v>217</v>
      </c>
      <c r="B225" s="23">
        <v>35004</v>
      </c>
      <c r="C225" s="17" t="s">
        <v>590</v>
      </c>
      <c r="D225" s="25" t="s">
        <v>545</v>
      </c>
      <c r="E225" s="18">
        <v>5344.86</v>
      </c>
      <c r="F225" s="18">
        <v>1385.99</v>
      </c>
      <c r="G225" s="18">
        <v>0</v>
      </c>
      <c r="H225" s="18">
        <v>0</v>
      </c>
      <c r="I225" s="18">
        <v>10.63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6741.48</v>
      </c>
      <c r="P225" s="19">
        <v>1387.66</v>
      </c>
      <c r="Q225" s="20">
        <f t="shared" si="3"/>
        <v>5353.82</v>
      </c>
    </row>
    <row r="226" spans="1:17" x14ac:dyDescent="0.2">
      <c r="A226" s="17" t="s">
        <v>218</v>
      </c>
      <c r="B226" s="23">
        <v>43395</v>
      </c>
      <c r="C226" s="17" t="s">
        <v>529</v>
      </c>
      <c r="D226" s="25" t="s">
        <v>546</v>
      </c>
      <c r="E226" s="18">
        <v>367.9</v>
      </c>
      <c r="F226" s="18">
        <v>0</v>
      </c>
      <c r="G226" s="18">
        <v>0</v>
      </c>
      <c r="H226" s="18">
        <v>57.24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425.14</v>
      </c>
      <c r="P226" s="19">
        <v>34.01</v>
      </c>
      <c r="Q226" s="20">
        <f t="shared" si="3"/>
        <v>391.13</v>
      </c>
    </row>
    <row r="227" spans="1:17" x14ac:dyDescent="0.2">
      <c r="A227" s="17" t="s">
        <v>219</v>
      </c>
      <c r="B227" s="23">
        <v>43227</v>
      </c>
      <c r="C227" s="17" t="s">
        <v>595</v>
      </c>
      <c r="D227" s="25" t="s">
        <v>627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18">
        <v>0</v>
      </c>
      <c r="K227" s="18">
        <v>15600</v>
      </c>
      <c r="L227" s="18">
        <v>0</v>
      </c>
      <c r="M227" s="18">
        <v>0</v>
      </c>
      <c r="N227" s="18">
        <v>0</v>
      </c>
      <c r="O227" s="18">
        <v>15600</v>
      </c>
      <c r="P227" s="19">
        <v>7603.39</v>
      </c>
      <c r="Q227" s="20">
        <f t="shared" si="3"/>
        <v>7996.61</v>
      </c>
    </row>
    <row r="228" spans="1:17" x14ac:dyDescent="0.2">
      <c r="A228" s="17" t="s">
        <v>220</v>
      </c>
      <c r="B228" s="23">
        <v>40295</v>
      </c>
      <c r="C228" s="17" t="s">
        <v>582</v>
      </c>
      <c r="D228" s="25" t="s">
        <v>547</v>
      </c>
      <c r="E228" s="18">
        <v>2028.05</v>
      </c>
      <c r="F228" s="18">
        <v>0</v>
      </c>
      <c r="G228" s="18">
        <v>7.39</v>
      </c>
      <c r="H228" s="18">
        <v>0</v>
      </c>
      <c r="I228" s="18">
        <v>1980.8000000000002</v>
      </c>
      <c r="J228" s="18">
        <v>0</v>
      </c>
      <c r="K228" s="18">
        <v>1000</v>
      </c>
      <c r="L228" s="18">
        <v>0</v>
      </c>
      <c r="M228" s="18">
        <v>0</v>
      </c>
      <c r="N228" s="18">
        <v>0</v>
      </c>
      <c r="O228" s="18">
        <v>5016.24</v>
      </c>
      <c r="P228" s="19">
        <v>816.97</v>
      </c>
      <c r="Q228" s="20">
        <f t="shared" si="3"/>
        <v>4199.2699999999995</v>
      </c>
    </row>
    <row r="229" spans="1:17" x14ac:dyDescent="0.2">
      <c r="A229" s="17" t="s">
        <v>221</v>
      </c>
      <c r="B229" s="23">
        <v>40269</v>
      </c>
      <c r="C229" s="17" t="s">
        <v>569</v>
      </c>
      <c r="D229" s="25" t="s">
        <v>545</v>
      </c>
      <c r="E229" s="18">
        <v>3419.1499999999996</v>
      </c>
      <c r="F229" s="18">
        <v>451</v>
      </c>
      <c r="G229" s="18">
        <v>0</v>
      </c>
      <c r="H229" s="18">
        <v>0</v>
      </c>
      <c r="I229" s="18">
        <v>12.23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3882.38</v>
      </c>
      <c r="P229" s="19">
        <v>1389.57</v>
      </c>
      <c r="Q229" s="20">
        <f t="shared" si="3"/>
        <v>2492.8100000000004</v>
      </c>
    </row>
    <row r="230" spans="1:17" x14ac:dyDescent="0.2">
      <c r="A230" s="17" t="s">
        <v>222</v>
      </c>
      <c r="B230" s="23">
        <v>43047</v>
      </c>
      <c r="C230" s="17" t="s">
        <v>595</v>
      </c>
      <c r="D230" s="25" t="s">
        <v>627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18">
        <v>0</v>
      </c>
      <c r="K230" s="18">
        <v>15600</v>
      </c>
      <c r="L230" s="18">
        <v>0</v>
      </c>
      <c r="M230" s="18">
        <v>0</v>
      </c>
      <c r="N230" s="18">
        <v>0</v>
      </c>
      <c r="O230" s="18">
        <v>15600</v>
      </c>
      <c r="P230" s="19">
        <v>7499.11</v>
      </c>
      <c r="Q230" s="20">
        <f t="shared" si="3"/>
        <v>8100.89</v>
      </c>
    </row>
    <row r="231" spans="1:17" x14ac:dyDescent="0.2">
      <c r="A231" s="17" t="s">
        <v>223</v>
      </c>
      <c r="B231" s="23">
        <v>37196</v>
      </c>
      <c r="C231" s="17" t="s">
        <v>567</v>
      </c>
      <c r="D231" s="25" t="s">
        <v>545</v>
      </c>
      <c r="E231" s="18">
        <v>1703.68</v>
      </c>
      <c r="F231" s="18">
        <v>588.96999999999991</v>
      </c>
      <c r="G231" s="18">
        <v>0</v>
      </c>
      <c r="H231" s="18">
        <v>0</v>
      </c>
      <c r="I231" s="18">
        <v>7.24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2299.89</v>
      </c>
      <c r="P231" s="19">
        <v>259.05</v>
      </c>
      <c r="Q231" s="20">
        <f t="shared" si="3"/>
        <v>2040.84</v>
      </c>
    </row>
    <row r="232" spans="1:17" x14ac:dyDescent="0.2">
      <c r="A232" s="17" t="s">
        <v>224</v>
      </c>
      <c r="B232" s="23">
        <v>43124</v>
      </c>
      <c r="C232" s="17" t="s">
        <v>568</v>
      </c>
      <c r="D232" s="25" t="s">
        <v>627</v>
      </c>
      <c r="E232" s="18">
        <v>830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86</v>
      </c>
      <c r="M232" s="18">
        <v>0</v>
      </c>
      <c r="N232" s="18">
        <v>0</v>
      </c>
      <c r="O232" s="18">
        <v>916</v>
      </c>
      <c r="P232" s="19">
        <v>276.67</v>
      </c>
      <c r="Q232" s="20">
        <f t="shared" si="3"/>
        <v>639.32999999999993</v>
      </c>
    </row>
    <row r="233" spans="1:17" x14ac:dyDescent="0.2">
      <c r="A233" s="17" t="s">
        <v>225</v>
      </c>
      <c r="B233" s="23">
        <v>43361</v>
      </c>
      <c r="C233" s="17" t="s">
        <v>529</v>
      </c>
      <c r="D233" s="25" t="s">
        <v>546</v>
      </c>
      <c r="E233" s="18">
        <v>1228.9199999999998</v>
      </c>
      <c r="F233" s="18">
        <v>0</v>
      </c>
      <c r="G233" s="18">
        <v>0</v>
      </c>
      <c r="H233" s="18">
        <v>190.8</v>
      </c>
      <c r="I233" s="18">
        <v>0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1419.72</v>
      </c>
      <c r="P233" s="19">
        <v>220.75</v>
      </c>
      <c r="Q233" s="20">
        <f t="shared" si="3"/>
        <v>1198.97</v>
      </c>
    </row>
    <row r="234" spans="1:17" x14ac:dyDescent="0.2">
      <c r="A234" s="17" t="s">
        <v>226</v>
      </c>
      <c r="B234" s="23">
        <v>42991</v>
      </c>
      <c r="C234" s="17" t="s">
        <v>568</v>
      </c>
      <c r="D234" s="25" t="s">
        <v>627</v>
      </c>
      <c r="E234" s="18">
        <v>830</v>
      </c>
      <c r="F234" s="18">
        <v>0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86</v>
      </c>
      <c r="M234" s="18">
        <v>0</v>
      </c>
      <c r="N234" s="18">
        <v>0</v>
      </c>
      <c r="O234" s="18">
        <v>916</v>
      </c>
      <c r="P234" s="19">
        <v>0</v>
      </c>
      <c r="Q234" s="20">
        <f t="shared" si="3"/>
        <v>916</v>
      </c>
    </row>
    <row r="235" spans="1:17" x14ac:dyDescent="0.2">
      <c r="A235" s="17" t="s">
        <v>227</v>
      </c>
      <c r="B235" s="23">
        <v>38573</v>
      </c>
      <c r="C235" s="17" t="s">
        <v>575</v>
      </c>
      <c r="D235" s="25" t="s">
        <v>556</v>
      </c>
      <c r="E235" s="18">
        <v>4937.8300000000008</v>
      </c>
      <c r="F235" s="18">
        <v>0</v>
      </c>
      <c r="G235" s="18">
        <v>0</v>
      </c>
      <c r="H235" s="18">
        <v>0</v>
      </c>
      <c r="I235" s="18">
        <v>2.6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4940.43</v>
      </c>
      <c r="P235" s="19">
        <v>1416.41</v>
      </c>
      <c r="Q235" s="20">
        <f t="shared" si="3"/>
        <v>3524.0200000000004</v>
      </c>
    </row>
    <row r="236" spans="1:17" x14ac:dyDescent="0.2">
      <c r="A236" s="17" t="s">
        <v>228</v>
      </c>
      <c r="B236" s="23">
        <v>36586</v>
      </c>
      <c r="C236" s="17" t="s">
        <v>569</v>
      </c>
      <c r="D236" s="25" t="s">
        <v>545</v>
      </c>
      <c r="E236" s="18">
        <v>3419.1499999999996</v>
      </c>
      <c r="F236" s="18">
        <v>2043.1399999999999</v>
      </c>
      <c r="G236" s="18">
        <v>0</v>
      </c>
      <c r="H236" s="18">
        <v>0</v>
      </c>
      <c r="I236" s="18">
        <v>8.6300000000000008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5470.92</v>
      </c>
      <c r="P236" s="19">
        <v>1150.95</v>
      </c>
      <c r="Q236" s="20">
        <f t="shared" si="3"/>
        <v>4319.97</v>
      </c>
    </row>
    <row r="237" spans="1:17" x14ac:dyDescent="0.2">
      <c r="A237" s="17" t="s">
        <v>229</v>
      </c>
      <c r="B237" s="23">
        <v>37137</v>
      </c>
      <c r="C237" s="17" t="s">
        <v>587</v>
      </c>
      <c r="D237" s="25" t="s">
        <v>545</v>
      </c>
      <c r="E237" s="18">
        <v>1428.42</v>
      </c>
      <c r="F237" s="18">
        <v>592.78</v>
      </c>
      <c r="G237" s="18">
        <v>0</v>
      </c>
      <c r="H237" s="18">
        <v>0</v>
      </c>
      <c r="I237" s="18">
        <v>6.39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2027.59</v>
      </c>
      <c r="P237" s="19">
        <v>269.95</v>
      </c>
      <c r="Q237" s="20">
        <f t="shared" si="3"/>
        <v>1757.6399999999999</v>
      </c>
    </row>
    <row r="238" spans="1:17" x14ac:dyDescent="0.2">
      <c r="A238" s="17" t="s">
        <v>230</v>
      </c>
      <c r="B238" s="23">
        <v>41519</v>
      </c>
      <c r="C238" s="17" t="s">
        <v>577</v>
      </c>
      <c r="D238" s="25" t="s">
        <v>547</v>
      </c>
      <c r="E238" s="18">
        <v>3669.1099999999997</v>
      </c>
      <c r="F238" s="18">
        <v>0</v>
      </c>
      <c r="G238" s="18">
        <v>0</v>
      </c>
      <c r="H238" s="18">
        <v>0</v>
      </c>
      <c r="I238" s="18">
        <v>5.8</v>
      </c>
      <c r="J238" s="18">
        <v>0</v>
      </c>
      <c r="K238" s="18">
        <v>0</v>
      </c>
      <c r="L238" s="18">
        <v>0</v>
      </c>
      <c r="M238" s="18">
        <v>780</v>
      </c>
      <c r="N238" s="18">
        <v>0</v>
      </c>
      <c r="O238" s="18">
        <v>4454.91</v>
      </c>
      <c r="P238" s="19">
        <v>2266.3200000000002</v>
      </c>
      <c r="Q238" s="20">
        <f t="shared" si="3"/>
        <v>2188.5899999999997</v>
      </c>
    </row>
    <row r="239" spans="1:17" x14ac:dyDescent="0.2">
      <c r="A239" s="17" t="s">
        <v>231</v>
      </c>
      <c r="B239" s="23">
        <v>32417</v>
      </c>
      <c r="C239" s="17" t="s">
        <v>569</v>
      </c>
      <c r="D239" s="25" t="s">
        <v>556</v>
      </c>
      <c r="E239" s="18">
        <v>3158.7599999999998</v>
      </c>
      <c r="F239" s="18">
        <v>0</v>
      </c>
      <c r="G239" s="18">
        <v>0</v>
      </c>
      <c r="H239" s="18">
        <v>0</v>
      </c>
      <c r="I239" s="18">
        <v>4.99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3163.75</v>
      </c>
      <c r="P239" s="19">
        <v>1279.48</v>
      </c>
      <c r="Q239" s="20">
        <f t="shared" si="3"/>
        <v>1884.27</v>
      </c>
    </row>
    <row r="240" spans="1:17" x14ac:dyDescent="0.2">
      <c r="A240" s="17" t="s">
        <v>232</v>
      </c>
      <c r="B240" s="23">
        <v>42955</v>
      </c>
      <c r="C240" s="17" t="s">
        <v>571</v>
      </c>
      <c r="D240" s="25" t="s">
        <v>627</v>
      </c>
      <c r="E240" s="18">
        <v>440.1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440.1</v>
      </c>
      <c r="P240" s="19">
        <v>62.2</v>
      </c>
      <c r="Q240" s="20">
        <f t="shared" si="3"/>
        <v>377.90000000000003</v>
      </c>
    </row>
    <row r="241" spans="1:17" x14ac:dyDescent="0.2">
      <c r="A241" s="17" t="s">
        <v>233</v>
      </c>
      <c r="B241" s="23">
        <v>43361</v>
      </c>
      <c r="C241" s="17" t="s">
        <v>561</v>
      </c>
      <c r="D241" s="25" t="s">
        <v>546</v>
      </c>
      <c r="E241" s="18">
        <v>3485.21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3485.21</v>
      </c>
      <c r="P241" s="19">
        <v>503.85</v>
      </c>
      <c r="Q241" s="20">
        <f t="shared" si="3"/>
        <v>2981.36</v>
      </c>
    </row>
    <row r="242" spans="1:17" x14ac:dyDescent="0.2">
      <c r="A242" s="17" t="s">
        <v>234</v>
      </c>
      <c r="B242" s="23">
        <v>42992</v>
      </c>
      <c r="C242" s="17" t="s">
        <v>568</v>
      </c>
      <c r="D242" s="25" t="s">
        <v>627</v>
      </c>
      <c r="E242" s="18">
        <v>830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86</v>
      </c>
      <c r="M242" s="18">
        <v>0</v>
      </c>
      <c r="N242" s="18">
        <v>0</v>
      </c>
      <c r="O242" s="18">
        <v>916</v>
      </c>
      <c r="P242" s="19">
        <v>0</v>
      </c>
      <c r="Q242" s="20">
        <f t="shared" si="3"/>
        <v>916</v>
      </c>
    </row>
    <row r="243" spans="1:17" x14ac:dyDescent="0.2">
      <c r="A243" s="17" t="s">
        <v>235</v>
      </c>
      <c r="B243" s="23">
        <v>36956</v>
      </c>
      <c r="C243" s="17" t="s">
        <v>602</v>
      </c>
      <c r="D243" s="25" t="s">
        <v>545</v>
      </c>
      <c r="E243" s="18">
        <v>4050.99</v>
      </c>
      <c r="F243" s="18">
        <v>0</v>
      </c>
      <c r="G243" s="18">
        <v>0</v>
      </c>
      <c r="H243" s="18">
        <v>572.4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4623.3900000000003</v>
      </c>
      <c r="P243" s="19">
        <v>1893.7</v>
      </c>
      <c r="Q243" s="20">
        <f t="shared" si="3"/>
        <v>2729.6900000000005</v>
      </c>
    </row>
    <row r="244" spans="1:17" x14ac:dyDescent="0.2">
      <c r="A244" s="17" t="s">
        <v>236</v>
      </c>
      <c r="B244" s="23">
        <v>33451</v>
      </c>
      <c r="C244" s="17" t="s">
        <v>613</v>
      </c>
      <c r="D244" s="25" t="s">
        <v>549</v>
      </c>
      <c r="E244" s="18">
        <v>1679.3400000000001</v>
      </c>
      <c r="F244" s="18">
        <v>507.92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2187.2600000000002</v>
      </c>
      <c r="P244" s="19">
        <v>305.75</v>
      </c>
      <c r="Q244" s="20">
        <f t="shared" si="3"/>
        <v>1881.5100000000002</v>
      </c>
    </row>
    <row r="245" spans="1:17" x14ac:dyDescent="0.2">
      <c r="A245" s="17" t="s">
        <v>237</v>
      </c>
      <c r="B245" s="23">
        <v>37032</v>
      </c>
      <c r="C245" s="17" t="s">
        <v>614</v>
      </c>
      <c r="D245" s="25" t="s">
        <v>545</v>
      </c>
      <c r="E245" s="18">
        <v>5344.86</v>
      </c>
      <c r="F245" s="18">
        <v>50.68</v>
      </c>
      <c r="G245" s="18">
        <v>0</v>
      </c>
      <c r="H245" s="18">
        <v>0</v>
      </c>
      <c r="I245" s="18">
        <v>17.049999999999997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5412.59</v>
      </c>
      <c r="P245" s="19">
        <v>1770.36</v>
      </c>
      <c r="Q245" s="20">
        <f t="shared" si="3"/>
        <v>3642.2300000000005</v>
      </c>
    </row>
    <row r="246" spans="1:17" x14ac:dyDescent="0.2">
      <c r="A246" s="17" t="s">
        <v>238</v>
      </c>
      <c r="B246" s="23">
        <v>42927</v>
      </c>
      <c r="C246" s="17" t="s">
        <v>591</v>
      </c>
      <c r="D246" s="25" t="s">
        <v>545</v>
      </c>
      <c r="E246" s="18">
        <v>1703.68</v>
      </c>
      <c r="F246" s="18">
        <v>0</v>
      </c>
      <c r="G246" s="18">
        <v>0</v>
      </c>
      <c r="H246" s="18">
        <v>0</v>
      </c>
      <c r="I246" s="18">
        <v>2.69</v>
      </c>
      <c r="J246" s="18">
        <v>0</v>
      </c>
      <c r="K246" s="18">
        <v>0</v>
      </c>
      <c r="L246" s="18">
        <v>0</v>
      </c>
      <c r="M246" s="18">
        <v>0</v>
      </c>
      <c r="N246" s="18">
        <v>1647.16</v>
      </c>
      <c r="O246" s="18">
        <v>3353.53</v>
      </c>
      <c r="P246" s="19">
        <v>290.33999999999997</v>
      </c>
      <c r="Q246" s="20">
        <f t="shared" si="3"/>
        <v>3063.19</v>
      </c>
    </row>
    <row r="247" spans="1:17" x14ac:dyDescent="0.2">
      <c r="A247" s="17" t="s">
        <v>239</v>
      </c>
      <c r="B247" s="23">
        <v>32203</v>
      </c>
      <c r="C247" s="17" t="s">
        <v>569</v>
      </c>
      <c r="D247" s="25" t="s">
        <v>545</v>
      </c>
      <c r="E247" s="18">
        <v>3419.1499999999996</v>
      </c>
      <c r="F247" s="18">
        <v>521.03</v>
      </c>
      <c r="G247" s="18">
        <v>18.009999999999998</v>
      </c>
      <c r="H247" s="18">
        <v>0</v>
      </c>
      <c r="I247" s="18">
        <v>6.22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3964.41</v>
      </c>
      <c r="P247" s="19">
        <v>1499.64</v>
      </c>
      <c r="Q247" s="20">
        <f t="shared" si="3"/>
        <v>2464.7699999999995</v>
      </c>
    </row>
    <row r="248" spans="1:17" x14ac:dyDescent="0.2">
      <c r="A248" s="17" t="s">
        <v>240</v>
      </c>
      <c r="B248" s="23">
        <v>33055</v>
      </c>
      <c r="C248" s="17" t="s">
        <v>580</v>
      </c>
      <c r="D248" s="25" t="s">
        <v>545</v>
      </c>
      <c r="E248" s="18">
        <v>2239.1200000000003</v>
      </c>
      <c r="F248" s="18">
        <v>1568.27</v>
      </c>
      <c r="G248" s="18">
        <v>0</v>
      </c>
      <c r="H248" s="18">
        <v>0</v>
      </c>
      <c r="I248" s="18">
        <v>12.03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3819.42</v>
      </c>
      <c r="P248" s="19">
        <v>1329.61</v>
      </c>
      <c r="Q248" s="20">
        <f t="shared" si="3"/>
        <v>2489.8100000000004</v>
      </c>
    </row>
    <row r="249" spans="1:17" x14ac:dyDescent="0.2">
      <c r="A249" s="17" t="s">
        <v>241</v>
      </c>
      <c r="B249" s="23">
        <v>35874</v>
      </c>
      <c r="C249" s="17" t="s">
        <v>596</v>
      </c>
      <c r="D249" s="25" t="s">
        <v>545</v>
      </c>
      <c r="E249" s="18">
        <v>2610.79</v>
      </c>
      <c r="F249" s="18">
        <v>0</v>
      </c>
      <c r="G249" s="18">
        <v>0</v>
      </c>
      <c r="H249" s="18">
        <v>668.14</v>
      </c>
      <c r="I249" s="18">
        <v>0</v>
      </c>
      <c r="J249" s="18">
        <v>103.83</v>
      </c>
      <c r="K249" s="18">
        <v>0</v>
      </c>
      <c r="L249" s="18">
        <v>0</v>
      </c>
      <c r="M249" s="18">
        <v>0</v>
      </c>
      <c r="N249" s="18">
        <v>0</v>
      </c>
      <c r="O249" s="18">
        <v>3382.76</v>
      </c>
      <c r="P249" s="19">
        <v>431.66</v>
      </c>
      <c r="Q249" s="20">
        <f t="shared" si="3"/>
        <v>2951.1000000000004</v>
      </c>
    </row>
    <row r="250" spans="1:17" x14ac:dyDescent="0.2">
      <c r="A250" s="17" t="s">
        <v>242</v>
      </c>
      <c r="B250" s="23">
        <v>40634</v>
      </c>
      <c r="C250" s="17" t="s">
        <v>577</v>
      </c>
      <c r="D250" s="25" t="s">
        <v>544</v>
      </c>
      <c r="E250" s="18">
        <v>3893.6800000000003</v>
      </c>
      <c r="F250" s="18">
        <v>0</v>
      </c>
      <c r="G250" s="18">
        <v>0</v>
      </c>
      <c r="H250" s="18">
        <v>0</v>
      </c>
      <c r="I250" s="18">
        <v>12.299999999999999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3905.98</v>
      </c>
      <c r="P250" s="19">
        <v>1436.27</v>
      </c>
      <c r="Q250" s="20">
        <f t="shared" si="3"/>
        <v>2469.71</v>
      </c>
    </row>
    <row r="251" spans="1:17" x14ac:dyDescent="0.2">
      <c r="A251" s="17" t="s">
        <v>243</v>
      </c>
      <c r="B251" s="23">
        <v>38378</v>
      </c>
      <c r="C251" s="17" t="s">
        <v>590</v>
      </c>
      <c r="D251" s="25" t="s">
        <v>544</v>
      </c>
      <c r="E251" s="18">
        <v>5120.2800000000007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5120.28</v>
      </c>
      <c r="P251" s="19">
        <v>1888.97</v>
      </c>
      <c r="Q251" s="20">
        <f t="shared" si="3"/>
        <v>3231.3099999999995</v>
      </c>
    </row>
    <row r="252" spans="1:17" x14ac:dyDescent="0.2">
      <c r="A252" s="17" t="s">
        <v>244</v>
      </c>
      <c r="B252" s="23">
        <v>31574</v>
      </c>
      <c r="C252" s="17" t="s">
        <v>603</v>
      </c>
      <c r="D252" s="25" t="s">
        <v>545</v>
      </c>
      <c r="E252" s="18">
        <v>1703.68</v>
      </c>
      <c r="F252" s="18">
        <v>836.93999999999994</v>
      </c>
      <c r="G252" s="18">
        <v>0</v>
      </c>
      <c r="H252" s="18">
        <v>0</v>
      </c>
      <c r="I252" s="18">
        <v>4.01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v>2544.63</v>
      </c>
      <c r="P252" s="19">
        <v>411.21</v>
      </c>
      <c r="Q252" s="20">
        <f t="shared" si="3"/>
        <v>2133.42</v>
      </c>
    </row>
    <row r="253" spans="1:17" x14ac:dyDescent="0.2">
      <c r="A253" s="17" t="s">
        <v>245</v>
      </c>
      <c r="B253" s="23">
        <v>32417</v>
      </c>
      <c r="C253" s="17" t="s">
        <v>584</v>
      </c>
      <c r="D253" s="25" t="s">
        <v>545</v>
      </c>
      <c r="E253" s="18">
        <v>1428.42</v>
      </c>
      <c r="F253" s="18">
        <v>1175.54</v>
      </c>
      <c r="G253" s="18">
        <v>0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2603.96</v>
      </c>
      <c r="P253" s="19">
        <v>877.55</v>
      </c>
      <c r="Q253" s="20">
        <f t="shared" si="3"/>
        <v>1726.41</v>
      </c>
    </row>
    <row r="254" spans="1:17" x14ac:dyDescent="0.2">
      <c r="A254" s="17" t="s">
        <v>246</v>
      </c>
      <c r="B254" s="23">
        <v>43347</v>
      </c>
      <c r="C254" s="17" t="s">
        <v>571</v>
      </c>
      <c r="D254" s="25" t="s">
        <v>627</v>
      </c>
      <c r="E254" s="18">
        <v>440.1</v>
      </c>
      <c r="F254" s="18">
        <v>0</v>
      </c>
      <c r="G254" s="18">
        <v>0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8">
        <v>0</v>
      </c>
      <c r="N254" s="18">
        <v>0</v>
      </c>
      <c r="O254" s="18">
        <v>440.1</v>
      </c>
      <c r="P254" s="19">
        <v>35.200000000000003</v>
      </c>
      <c r="Q254" s="20">
        <f t="shared" si="3"/>
        <v>404.90000000000003</v>
      </c>
    </row>
    <row r="255" spans="1:17" x14ac:dyDescent="0.2">
      <c r="A255" s="17" t="s">
        <v>247</v>
      </c>
      <c r="B255" s="23">
        <v>42534</v>
      </c>
      <c r="C255" s="17" t="s">
        <v>561</v>
      </c>
      <c r="D255" s="25" t="s">
        <v>546</v>
      </c>
      <c r="E255" s="18">
        <v>3597.1600000000003</v>
      </c>
      <c r="F255" s="18">
        <v>0</v>
      </c>
      <c r="G255" s="18">
        <v>0</v>
      </c>
      <c r="H255" s="18">
        <v>0</v>
      </c>
      <c r="I255" s="18">
        <v>7.9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3605.06</v>
      </c>
      <c r="P255" s="19">
        <v>838.63</v>
      </c>
      <c r="Q255" s="20">
        <f t="shared" si="3"/>
        <v>2766.43</v>
      </c>
    </row>
    <row r="256" spans="1:17" x14ac:dyDescent="0.2">
      <c r="A256" s="17" t="s">
        <v>248</v>
      </c>
      <c r="B256" s="23">
        <v>35856</v>
      </c>
      <c r="C256" s="17" t="s">
        <v>602</v>
      </c>
      <c r="D256" s="25" t="s">
        <v>545</v>
      </c>
      <c r="E256" s="18">
        <v>4050.99</v>
      </c>
      <c r="F256" s="18">
        <v>390.42</v>
      </c>
      <c r="G256" s="18">
        <v>0</v>
      </c>
      <c r="H256" s="18">
        <v>572.4</v>
      </c>
      <c r="I256" s="18">
        <v>2.66</v>
      </c>
      <c r="J256" s="18">
        <v>0</v>
      </c>
      <c r="K256" s="18">
        <v>0</v>
      </c>
      <c r="L256" s="18">
        <v>0</v>
      </c>
      <c r="M256" s="18">
        <v>0</v>
      </c>
      <c r="N256" s="18">
        <v>4866.47</v>
      </c>
      <c r="O256" s="18">
        <v>9882.94</v>
      </c>
      <c r="P256" s="19">
        <v>1708.6</v>
      </c>
      <c r="Q256" s="20">
        <f t="shared" si="3"/>
        <v>8174.34</v>
      </c>
    </row>
    <row r="257" spans="1:17" x14ac:dyDescent="0.2">
      <c r="A257" s="17" t="s">
        <v>249</v>
      </c>
      <c r="B257" s="23">
        <v>43355</v>
      </c>
      <c r="C257" s="17" t="s">
        <v>568</v>
      </c>
      <c r="D257" s="25" t="s">
        <v>627</v>
      </c>
      <c r="E257" s="18">
        <v>830</v>
      </c>
      <c r="F257" s="18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18">
        <v>86</v>
      </c>
      <c r="M257" s="18">
        <v>0</v>
      </c>
      <c r="N257" s="18">
        <v>0</v>
      </c>
      <c r="O257" s="18">
        <v>916</v>
      </c>
      <c r="P257" s="19">
        <v>0</v>
      </c>
      <c r="Q257" s="20">
        <f t="shared" si="3"/>
        <v>916</v>
      </c>
    </row>
    <row r="258" spans="1:17" x14ac:dyDescent="0.2">
      <c r="A258" s="17" t="s">
        <v>250</v>
      </c>
      <c r="B258" s="23">
        <v>37803</v>
      </c>
      <c r="C258" s="17" t="s">
        <v>602</v>
      </c>
      <c r="D258" s="25" t="s">
        <v>553</v>
      </c>
      <c r="E258" s="18">
        <v>3971.5600000000004</v>
      </c>
      <c r="F258" s="18">
        <v>0</v>
      </c>
      <c r="G258" s="18">
        <v>0</v>
      </c>
      <c r="H258" s="18">
        <v>572.4</v>
      </c>
      <c r="I258" s="18">
        <v>3.61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4547.57</v>
      </c>
      <c r="P258" s="19">
        <v>1033.1500000000001</v>
      </c>
      <c r="Q258" s="20">
        <f t="shared" si="3"/>
        <v>3514.4199999999996</v>
      </c>
    </row>
    <row r="259" spans="1:17" x14ac:dyDescent="0.2">
      <c r="A259" s="17" t="s">
        <v>251</v>
      </c>
      <c r="B259" s="23">
        <v>42660</v>
      </c>
      <c r="C259" s="17" t="s">
        <v>574</v>
      </c>
      <c r="D259" s="25" t="s">
        <v>546</v>
      </c>
      <c r="E259" s="18">
        <v>1988.27</v>
      </c>
      <c r="F259" s="18">
        <v>0</v>
      </c>
      <c r="G259" s="18">
        <v>0</v>
      </c>
      <c r="H259" s="18">
        <v>0</v>
      </c>
      <c r="I259" s="18">
        <v>1.57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1989.84</v>
      </c>
      <c r="P259" s="19">
        <v>184.08</v>
      </c>
      <c r="Q259" s="20">
        <f t="shared" si="3"/>
        <v>1805.76</v>
      </c>
    </row>
    <row r="260" spans="1:17" x14ac:dyDescent="0.2">
      <c r="A260" s="17" t="s">
        <v>252</v>
      </c>
      <c r="B260" s="23">
        <v>36164</v>
      </c>
      <c r="C260" s="17" t="s">
        <v>615</v>
      </c>
      <c r="D260" s="25" t="s">
        <v>627</v>
      </c>
      <c r="E260" s="18">
        <v>2159.2999999999997</v>
      </c>
      <c r="F260" s="18">
        <v>0</v>
      </c>
      <c r="G260" s="18">
        <v>0</v>
      </c>
      <c r="H260" s="18">
        <v>1611.6899999999998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3770.99</v>
      </c>
      <c r="P260" s="19">
        <v>1217.44</v>
      </c>
      <c r="Q260" s="20">
        <f t="shared" si="3"/>
        <v>2553.5499999999997</v>
      </c>
    </row>
    <row r="261" spans="1:17" x14ac:dyDescent="0.2">
      <c r="A261" s="17" t="s">
        <v>253</v>
      </c>
      <c r="B261" s="23">
        <v>43299</v>
      </c>
      <c r="C261" s="17" t="s">
        <v>568</v>
      </c>
      <c r="D261" s="25" t="s">
        <v>627</v>
      </c>
      <c r="E261" s="18">
        <v>830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86</v>
      </c>
      <c r="M261" s="18">
        <v>0</v>
      </c>
      <c r="N261" s="18">
        <v>0</v>
      </c>
      <c r="O261" s="18">
        <v>916</v>
      </c>
      <c r="P261" s="19">
        <v>0</v>
      </c>
      <c r="Q261" s="20">
        <f t="shared" si="3"/>
        <v>916</v>
      </c>
    </row>
    <row r="262" spans="1:17" x14ac:dyDescent="0.2">
      <c r="A262" s="17" t="s">
        <v>254</v>
      </c>
      <c r="B262" s="23">
        <v>40617</v>
      </c>
      <c r="C262" s="17" t="s">
        <v>577</v>
      </c>
      <c r="D262" s="25" t="s">
        <v>544</v>
      </c>
      <c r="E262" s="18">
        <v>3893.6800000000003</v>
      </c>
      <c r="F262" s="18">
        <v>0</v>
      </c>
      <c r="G262" s="18">
        <v>13.19</v>
      </c>
      <c r="H262" s="18">
        <v>0</v>
      </c>
      <c r="I262" s="18">
        <v>6.46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3913.33</v>
      </c>
      <c r="P262" s="19">
        <v>598.09</v>
      </c>
      <c r="Q262" s="20">
        <f t="shared" si="3"/>
        <v>3315.24</v>
      </c>
    </row>
    <row r="263" spans="1:17" x14ac:dyDescent="0.2">
      <c r="A263" s="17" t="s">
        <v>255</v>
      </c>
      <c r="B263" s="23">
        <v>38211</v>
      </c>
      <c r="C263" s="17" t="s">
        <v>590</v>
      </c>
      <c r="D263" s="25" t="s">
        <v>544</v>
      </c>
      <c r="E263" s="18">
        <v>5137.3200000000006</v>
      </c>
      <c r="F263" s="18">
        <v>0</v>
      </c>
      <c r="G263" s="18">
        <v>6.3599999999999994</v>
      </c>
      <c r="H263" s="18">
        <v>0</v>
      </c>
      <c r="I263" s="18">
        <v>4.21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5147.8900000000003</v>
      </c>
      <c r="P263" s="19">
        <v>2213.77</v>
      </c>
      <c r="Q263" s="20">
        <f t="shared" si="3"/>
        <v>2934.1200000000003</v>
      </c>
    </row>
    <row r="264" spans="1:17" x14ac:dyDescent="0.2">
      <c r="A264" s="17" t="s">
        <v>256</v>
      </c>
      <c r="B264" s="23">
        <v>41426</v>
      </c>
      <c r="C264" s="17" t="s">
        <v>605</v>
      </c>
      <c r="D264" s="25" t="s">
        <v>547</v>
      </c>
      <c r="E264" s="18">
        <v>3669.1099999999997</v>
      </c>
      <c r="F264" s="18">
        <v>0</v>
      </c>
      <c r="G264" s="18">
        <v>0</v>
      </c>
      <c r="H264" s="18">
        <v>0</v>
      </c>
      <c r="I264" s="18">
        <v>398.01</v>
      </c>
      <c r="J264" s="18">
        <v>0</v>
      </c>
      <c r="K264" s="18">
        <v>0</v>
      </c>
      <c r="L264" s="18">
        <v>0</v>
      </c>
      <c r="M264" s="18">
        <v>0</v>
      </c>
      <c r="N264" s="18">
        <v>3547.39</v>
      </c>
      <c r="O264" s="18">
        <v>7614.51</v>
      </c>
      <c r="P264" s="19">
        <v>1034.42</v>
      </c>
      <c r="Q264" s="20">
        <f t="shared" si="3"/>
        <v>6580.09</v>
      </c>
    </row>
    <row r="265" spans="1:17" x14ac:dyDescent="0.2">
      <c r="A265" s="17" t="s">
        <v>257</v>
      </c>
      <c r="B265" s="23">
        <v>43361</v>
      </c>
      <c r="C265" s="17" t="s">
        <v>561</v>
      </c>
      <c r="D265" s="25" t="s">
        <v>546</v>
      </c>
      <c r="E265" s="18">
        <v>3485.21</v>
      </c>
      <c r="F265" s="18">
        <v>0</v>
      </c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3485.21</v>
      </c>
      <c r="P265" s="19">
        <v>536.85</v>
      </c>
      <c r="Q265" s="20">
        <f t="shared" ref="Q265:Q328" si="4">SUM(O265-P265)</f>
        <v>2948.36</v>
      </c>
    </row>
    <row r="266" spans="1:17" x14ac:dyDescent="0.2">
      <c r="A266" s="17" t="s">
        <v>258</v>
      </c>
      <c r="B266" s="23">
        <v>43221</v>
      </c>
      <c r="C266" s="17" t="s">
        <v>595</v>
      </c>
      <c r="D266" s="25" t="s">
        <v>545</v>
      </c>
      <c r="E266" s="18">
        <v>2495.6799999999998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14000</v>
      </c>
      <c r="L266" s="18">
        <v>0</v>
      </c>
      <c r="M266" s="18">
        <v>0</v>
      </c>
      <c r="N266" s="18">
        <v>0</v>
      </c>
      <c r="O266" s="18">
        <v>16495.68</v>
      </c>
      <c r="P266" s="19">
        <v>4932.47</v>
      </c>
      <c r="Q266" s="20">
        <f t="shared" si="4"/>
        <v>11563.21</v>
      </c>
    </row>
    <row r="267" spans="1:17" x14ac:dyDescent="0.2">
      <c r="A267" s="17" t="s">
        <v>259</v>
      </c>
      <c r="B267" s="23">
        <v>32783</v>
      </c>
      <c r="C267" s="17" t="s">
        <v>575</v>
      </c>
      <c r="D267" s="25" t="s">
        <v>545</v>
      </c>
      <c r="E267" s="18">
        <v>5344.86</v>
      </c>
      <c r="F267" s="18">
        <v>2505.54</v>
      </c>
      <c r="G267" s="18">
        <v>0</v>
      </c>
      <c r="H267" s="18">
        <v>0</v>
      </c>
      <c r="I267" s="18">
        <v>8262</v>
      </c>
      <c r="J267" s="18">
        <v>0</v>
      </c>
      <c r="K267" s="18">
        <v>4803.04</v>
      </c>
      <c r="L267" s="18">
        <v>0</v>
      </c>
      <c r="M267" s="18">
        <v>0</v>
      </c>
      <c r="N267" s="18">
        <v>0</v>
      </c>
      <c r="O267" s="18">
        <v>20915.439999999999</v>
      </c>
      <c r="P267" s="19">
        <v>5935.16</v>
      </c>
      <c r="Q267" s="20">
        <f t="shared" si="4"/>
        <v>14980.279999999999</v>
      </c>
    </row>
    <row r="268" spans="1:17" x14ac:dyDescent="0.2">
      <c r="A268" s="17" t="s">
        <v>260</v>
      </c>
      <c r="B268" s="23">
        <v>41071</v>
      </c>
      <c r="C268" s="17" t="s">
        <v>595</v>
      </c>
      <c r="D268" s="25" t="s">
        <v>627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18">
        <v>0</v>
      </c>
      <c r="K268" s="18">
        <v>4000</v>
      </c>
      <c r="L268" s="18">
        <v>0</v>
      </c>
      <c r="M268" s="18">
        <v>0</v>
      </c>
      <c r="N268" s="18">
        <v>0</v>
      </c>
      <c r="O268" s="18">
        <v>4000</v>
      </c>
      <c r="P268" s="19">
        <v>159.88</v>
      </c>
      <c r="Q268" s="20">
        <f t="shared" si="4"/>
        <v>3840.12</v>
      </c>
    </row>
    <row r="269" spans="1:17" x14ac:dyDescent="0.2">
      <c r="A269" s="17" t="s">
        <v>261</v>
      </c>
      <c r="B269" s="23">
        <v>43157</v>
      </c>
      <c r="C269" s="17" t="s">
        <v>568</v>
      </c>
      <c r="D269" s="25" t="s">
        <v>627</v>
      </c>
      <c r="E269" s="18">
        <v>830</v>
      </c>
      <c r="F269" s="18">
        <v>0</v>
      </c>
      <c r="G269" s="18">
        <v>0</v>
      </c>
      <c r="H269" s="18">
        <v>0</v>
      </c>
      <c r="I269" s="18">
        <v>0</v>
      </c>
      <c r="J269" s="18">
        <v>0</v>
      </c>
      <c r="K269" s="18">
        <v>0</v>
      </c>
      <c r="L269" s="18">
        <v>86</v>
      </c>
      <c r="M269" s="18">
        <v>0</v>
      </c>
      <c r="N269" s="18">
        <v>0</v>
      </c>
      <c r="O269" s="18">
        <v>916</v>
      </c>
      <c r="P269" s="19">
        <v>0</v>
      </c>
      <c r="Q269" s="20">
        <f t="shared" si="4"/>
        <v>916</v>
      </c>
    </row>
    <row r="270" spans="1:17" x14ac:dyDescent="0.2">
      <c r="A270" s="17" t="s">
        <v>262</v>
      </c>
      <c r="B270" s="23">
        <v>34822</v>
      </c>
      <c r="C270" s="17" t="s">
        <v>567</v>
      </c>
      <c r="D270" s="25" t="s">
        <v>545</v>
      </c>
      <c r="E270" s="18">
        <v>1703.68</v>
      </c>
      <c r="F270" s="18">
        <v>1156.3399999999999</v>
      </c>
      <c r="G270" s="18">
        <v>0</v>
      </c>
      <c r="H270" s="18">
        <v>0</v>
      </c>
      <c r="I270" s="18">
        <v>9.0299999999999994</v>
      </c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2869.05</v>
      </c>
      <c r="P270" s="19">
        <v>1165.51</v>
      </c>
      <c r="Q270" s="20">
        <f t="shared" si="4"/>
        <v>1703.5400000000002</v>
      </c>
    </row>
    <row r="271" spans="1:17" x14ac:dyDescent="0.2">
      <c r="A271" s="17" t="s">
        <v>263</v>
      </c>
      <c r="B271" s="23">
        <v>37414</v>
      </c>
      <c r="C271" s="17" t="s">
        <v>575</v>
      </c>
      <c r="D271" s="25" t="s">
        <v>545</v>
      </c>
      <c r="E271" s="18">
        <v>5344.86</v>
      </c>
      <c r="F271" s="18">
        <v>0</v>
      </c>
      <c r="G271" s="18">
        <v>0</v>
      </c>
      <c r="H271" s="18">
        <v>0</v>
      </c>
      <c r="I271" s="18">
        <v>8.44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5353.3</v>
      </c>
      <c r="P271" s="19">
        <v>1336.1</v>
      </c>
      <c r="Q271" s="20">
        <f t="shared" si="4"/>
        <v>4017.2000000000003</v>
      </c>
    </row>
    <row r="272" spans="1:17" x14ac:dyDescent="0.2">
      <c r="A272" s="17" t="s">
        <v>264</v>
      </c>
      <c r="B272" s="23">
        <v>43334</v>
      </c>
      <c r="C272" s="17" t="s">
        <v>568</v>
      </c>
      <c r="D272" s="25" t="s">
        <v>627</v>
      </c>
      <c r="E272" s="18">
        <v>830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86</v>
      </c>
      <c r="M272" s="18">
        <v>0</v>
      </c>
      <c r="N272" s="18">
        <v>0</v>
      </c>
      <c r="O272" s="18">
        <v>916</v>
      </c>
      <c r="P272" s="19">
        <v>0</v>
      </c>
      <c r="Q272" s="20">
        <f t="shared" si="4"/>
        <v>916</v>
      </c>
    </row>
    <row r="273" spans="1:17" x14ac:dyDescent="0.2">
      <c r="A273" s="17" t="s">
        <v>265</v>
      </c>
      <c r="B273" s="23">
        <v>36586</v>
      </c>
      <c r="C273" s="17" t="s">
        <v>569</v>
      </c>
      <c r="D273" s="25" t="s">
        <v>545</v>
      </c>
      <c r="E273" s="18">
        <v>3419.1499999999996</v>
      </c>
      <c r="F273" s="18">
        <v>2043.1399999999999</v>
      </c>
      <c r="G273" s="18">
        <v>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5462.29</v>
      </c>
      <c r="P273" s="19">
        <v>1251.25</v>
      </c>
      <c r="Q273" s="20">
        <f t="shared" si="4"/>
        <v>4211.04</v>
      </c>
    </row>
    <row r="274" spans="1:17" x14ac:dyDescent="0.2">
      <c r="A274" s="17" t="s">
        <v>266</v>
      </c>
      <c r="B274" s="23">
        <v>43062</v>
      </c>
      <c r="C274" s="17" t="s">
        <v>568</v>
      </c>
      <c r="D274" s="25" t="s">
        <v>627</v>
      </c>
      <c r="E274" s="18">
        <v>830</v>
      </c>
      <c r="F274" s="18">
        <v>0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86</v>
      </c>
      <c r="M274" s="18">
        <v>0</v>
      </c>
      <c r="N274" s="18">
        <v>0</v>
      </c>
      <c r="O274" s="18">
        <v>916</v>
      </c>
      <c r="P274" s="19">
        <v>0</v>
      </c>
      <c r="Q274" s="20">
        <f t="shared" si="4"/>
        <v>916</v>
      </c>
    </row>
    <row r="275" spans="1:17" x14ac:dyDescent="0.2">
      <c r="A275" s="17" t="s">
        <v>267</v>
      </c>
      <c r="B275" s="23">
        <v>38596</v>
      </c>
      <c r="C275" s="17" t="s">
        <v>575</v>
      </c>
      <c r="D275" s="25" t="s">
        <v>544</v>
      </c>
      <c r="E275" s="18">
        <v>5137.3200000000006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5137.32</v>
      </c>
      <c r="P275" s="19">
        <v>1057.72</v>
      </c>
      <c r="Q275" s="20">
        <f t="shared" si="4"/>
        <v>4079.5999999999995</v>
      </c>
    </row>
    <row r="276" spans="1:17" x14ac:dyDescent="0.2">
      <c r="A276" s="17" t="s">
        <v>268</v>
      </c>
      <c r="B276" s="23">
        <v>43339</v>
      </c>
      <c r="C276" s="17" t="s">
        <v>579</v>
      </c>
      <c r="D276" s="25" t="s">
        <v>550</v>
      </c>
      <c r="E276" s="18">
        <v>5000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5000</v>
      </c>
      <c r="P276" s="19">
        <v>915.12</v>
      </c>
      <c r="Q276" s="20">
        <f t="shared" si="4"/>
        <v>4084.88</v>
      </c>
    </row>
    <row r="277" spans="1:17" x14ac:dyDescent="0.2">
      <c r="A277" s="17" t="s">
        <v>269</v>
      </c>
      <c r="B277" s="23">
        <v>43355</v>
      </c>
      <c r="C277" s="17" t="s">
        <v>568</v>
      </c>
      <c r="D277" s="25" t="s">
        <v>627</v>
      </c>
      <c r="E277" s="18">
        <v>830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86</v>
      </c>
      <c r="M277" s="18">
        <v>0</v>
      </c>
      <c r="N277" s="18">
        <v>0</v>
      </c>
      <c r="O277" s="18">
        <v>916</v>
      </c>
      <c r="P277" s="19">
        <v>0</v>
      </c>
      <c r="Q277" s="20">
        <f t="shared" si="4"/>
        <v>916</v>
      </c>
    </row>
    <row r="278" spans="1:17" x14ac:dyDescent="0.2">
      <c r="A278" s="17" t="s">
        <v>270</v>
      </c>
      <c r="B278" s="23">
        <v>43255</v>
      </c>
      <c r="C278" s="17" t="s">
        <v>568</v>
      </c>
      <c r="D278" s="25" t="s">
        <v>627</v>
      </c>
      <c r="E278" s="18">
        <v>830</v>
      </c>
      <c r="F278" s="18">
        <v>0</v>
      </c>
      <c r="G278" s="18">
        <v>0</v>
      </c>
      <c r="H278" s="18">
        <v>0</v>
      </c>
      <c r="I278" s="18">
        <v>0</v>
      </c>
      <c r="J278" s="18">
        <v>0</v>
      </c>
      <c r="K278" s="18">
        <v>0</v>
      </c>
      <c r="L278" s="18">
        <v>86</v>
      </c>
      <c r="M278" s="18">
        <v>0</v>
      </c>
      <c r="N278" s="18">
        <v>0</v>
      </c>
      <c r="O278" s="18">
        <v>916</v>
      </c>
      <c r="P278" s="19">
        <v>0</v>
      </c>
      <c r="Q278" s="20">
        <f t="shared" si="4"/>
        <v>916</v>
      </c>
    </row>
    <row r="279" spans="1:17" x14ac:dyDescent="0.2">
      <c r="A279" s="17" t="s">
        <v>271</v>
      </c>
      <c r="B279" s="23">
        <v>35319</v>
      </c>
      <c r="C279" s="17" t="s">
        <v>575</v>
      </c>
      <c r="D279" s="25" t="s">
        <v>545</v>
      </c>
      <c r="E279" s="18">
        <v>5344.86</v>
      </c>
      <c r="F279" s="18">
        <v>820.12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5960.45</v>
      </c>
      <c r="O279" s="18">
        <v>12125.43</v>
      </c>
      <c r="P279" s="19">
        <v>3027.95</v>
      </c>
      <c r="Q279" s="20">
        <f t="shared" si="4"/>
        <v>9097.48</v>
      </c>
    </row>
    <row r="280" spans="1:17" x14ac:dyDescent="0.2">
      <c r="A280" s="17" t="s">
        <v>272</v>
      </c>
      <c r="B280" s="23">
        <v>41823</v>
      </c>
      <c r="C280" s="17" t="s">
        <v>577</v>
      </c>
      <c r="D280" s="25" t="s">
        <v>547</v>
      </c>
      <c r="E280" s="18">
        <v>4569.1099999999997</v>
      </c>
      <c r="F280" s="18">
        <v>0</v>
      </c>
      <c r="G280" s="18">
        <v>0</v>
      </c>
      <c r="H280" s="18">
        <v>0</v>
      </c>
      <c r="I280" s="18">
        <v>0</v>
      </c>
      <c r="J280" s="18">
        <v>0</v>
      </c>
      <c r="K280" s="18">
        <v>2100</v>
      </c>
      <c r="L280" s="18">
        <v>0</v>
      </c>
      <c r="M280" s="18">
        <v>0</v>
      </c>
      <c r="N280" s="18">
        <v>0</v>
      </c>
      <c r="O280" s="18">
        <v>6669.11</v>
      </c>
      <c r="P280" s="19">
        <v>1467.39</v>
      </c>
      <c r="Q280" s="20">
        <f t="shared" si="4"/>
        <v>5201.7199999999993</v>
      </c>
    </row>
    <row r="281" spans="1:17" x14ac:dyDescent="0.2">
      <c r="A281" s="17" t="s">
        <v>273</v>
      </c>
      <c r="B281" s="23">
        <v>35468</v>
      </c>
      <c r="C281" s="17" t="s">
        <v>609</v>
      </c>
      <c r="D281" s="25" t="s">
        <v>545</v>
      </c>
      <c r="E281" s="18">
        <v>4584.1099999999997</v>
      </c>
      <c r="F281" s="18">
        <v>1183.3900000000001</v>
      </c>
      <c r="G281" s="18">
        <v>0</v>
      </c>
      <c r="H281" s="18">
        <v>0</v>
      </c>
      <c r="I281" s="18">
        <v>9.11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5776.61</v>
      </c>
      <c r="P281" s="19">
        <v>1217.32</v>
      </c>
      <c r="Q281" s="20">
        <f t="shared" si="4"/>
        <v>4559.29</v>
      </c>
    </row>
    <row r="282" spans="1:17" x14ac:dyDescent="0.2">
      <c r="A282" s="17" t="s">
        <v>274</v>
      </c>
      <c r="B282" s="23">
        <v>40269</v>
      </c>
      <c r="C282" s="17" t="s">
        <v>616</v>
      </c>
      <c r="D282" s="25" t="s">
        <v>547</v>
      </c>
      <c r="E282" s="18">
        <v>3669.1099999999997</v>
      </c>
      <c r="F282" s="18">
        <v>0</v>
      </c>
      <c r="G282" s="18">
        <v>0</v>
      </c>
      <c r="H282" s="18">
        <v>0</v>
      </c>
      <c r="I282" s="18">
        <v>11.59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3680.7</v>
      </c>
      <c r="P282" s="19">
        <v>1111.28</v>
      </c>
      <c r="Q282" s="20">
        <f t="shared" si="4"/>
        <v>2569.42</v>
      </c>
    </row>
    <row r="283" spans="1:17" x14ac:dyDescent="0.2">
      <c r="A283" s="17" t="s">
        <v>275</v>
      </c>
      <c r="B283" s="23">
        <v>37032</v>
      </c>
      <c r="C283" s="17" t="s">
        <v>569</v>
      </c>
      <c r="D283" s="25" t="s">
        <v>547</v>
      </c>
      <c r="E283" s="18">
        <v>3096.8399999999997</v>
      </c>
      <c r="F283" s="18">
        <v>0</v>
      </c>
      <c r="G283" s="18">
        <v>0</v>
      </c>
      <c r="H283" s="18">
        <v>0</v>
      </c>
      <c r="I283" s="18">
        <v>4.8899999999999997</v>
      </c>
      <c r="J283" s="18">
        <v>0</v>
      </c>
      <c r="K283" s="18">
        <v>0</v>
      </c>
      <c r="L283" s="18">
        <v>0</v>
      </c>
      <c r="M283" s="18">
        <v>240</v>
      </c>
      <c r="N283" s="18">
        <v>0</v>
      </c>
      <c r="O283" s="18">
        <v>3341.73</v>
      </c>
      <c r="P283" s="19">
        <v>1526.9</v>
      </c>
      <c r="Q283" s="20">
        <f t="shared" si="4"/>
        <v>1814.83</v>
      </c>
    </row>
    <row r="284" spans="1:17" x14ac:dyDescent="0.2">
      <c r="A284" s="17" t="s">
        <v>276</v>
      </c>
      <c r="B284" s="23">
        <v>36220</v>
      </c>
      <c r="C284" s="17" t="s">
        <v>610</v>
      </c>
      <c r="D284" s="25" t="s">
        <v>545</v>
      </c>
      <c r="E284" s="18">
        <v>5344.86</v>
      </c>
      <c r="F284" s="18">
        <v>579.93000000000006</v>
      </c>
      <c r="G284" s="18">
        <v>0</v>
      </c>
      <c r="H284" s="18">
        <v>0</v>
      </c>
      <c r="I284" s="18">
        <v>3.12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5927.91</v>
      </c>
      <c r="P284" s="19">
        <v>1663.1</v>
      </c>
      <c r="Q284" s="20">
        <f t="shared" si="4"/>
        <v>4264.8099999999995</v>
      </c>
    </row>
    <row r="285" spans="1:17" x14ac:dyDescent="0.2">
      <c r="A285" s="17" t="s">
        <v>277</v>
      </c>
      <c r="B285" s="23">
        <v>34415</v>
      </c>
      <c r="C285" s="17" t="s">
        <v>587</v>
      </c>
      <c r="D285" s="25" t="s">
        <v>545</v>
      </c>
      <c r="E285" s="18">
        <v>1428.42</v>
      </c>
      <c r="F285" s="18">
        <v>685.77</v>
      </c>
      <c r="G285" s="18">
        <v>0</v>
      </c>
      <c r="H285" s="18">
        <v>0</v>
      </c>
      <c r="I285" s="18">
        <v>6.68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2120.87</v>
      </c>
      <c r="P285" s="19">
        <v>427.33</v>
      </c>
      <c r="Q285" s="20">
        <f t="shared" si="4"/>
        <v>1693.54</v>
      </c>
    </row>
    <row r="286" spans="1:17" x14ac:dyDescent="0.2">
      <c r="A286" s="17" t="s">
        <v>278</v>
      </c>
      <c r="B286" s="23">
        <v>41824</v>
      </c>
      <c r="C286" s="17" t="s">
        <v>609</v>
      </c>
      <c r="D286" s="25" t="s">
        <v>547</v>
      </c>
      <c r="E286" s="18">
        <v>4151.97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4151.97</v>
      </c>
      <c r="P286" s="19">
        <v>756.2</v>
      </c>
      <c r="Q286" s="20">
        <f t="shared" si="4"/>
        <v>3395.7700000000004</v>
      </c>
    </row>
    <row r="287" spans="1:17" x14ac:dyDescent="0.2">
      <c r="A287" s="17" t="s">
        <v>279</v>
      </c>
      <c r="B287" s="23">
        <v>43334</v>
      </c>
      <c r="C287" s="17" t="s">
        <v>568</v>
      </c>
      <c r="D287" s="25" t="s">
        <v>627</v>
      </c>
      <c r="E287" s="18">
        <v>830</v>
      </c>
      <c r="F287" s="18">
        <v>0</v>
      </c>
      <c r="G287" s="18">
        <v>0</v>
      </c>
      <c r="H287" s="18">
        <v>0</v>
      </c>
      <c r="I287" s="18">
        <v>0</v>
      </c>
      <c r="J287" s="18">
        <v>0</v>
      </c>
      <c r="K287" s="18">
        <v>0</v>
      </c>
      <c r="L287" s="18">
        <v>86</v>
      </c>
      <c r="M287" s="18">
        <v>0</v>
      </c>
      <c r="N287" s="18">
        <v>0</v>
      </c>
      <c r="O287" s="18">
        <v>916</v>
      </c>
      <c r="P287" s="19">
        <v>0</v>
      </c>
      <c r="Q287" s="20">
        <f t="shared" si="4"/>
        <v>916</v>
      </c>
    </row>
    <row r="288" spans="1:17" x14ac:dyDescent="0.2">
      <c r="A288" s="17" t="s">
        <v>280</v>
      </c>
      <c r="B288" s="23">
        <v>42948</v>
      </c>
      <c r="C288" s="17" t="s">
        <v>574</v>
      </c>
      <c r="D288" s="25" t="s">
        <v>546</v>
      </c>
      <c r="E288" s="18">
        <v>1988.27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1922.31</v>
      </c>
      <c r="O288" s="18">
        <v>3910.58</v>
      </c>
      <c r="P288" s="19">
        <v>378.94</v>
      </c>
      <c r="Q288" s="20">
        <f t="shared" si="4"/>
        <v>3531.64</v>
      </c>
    </row>
    <row r="289" spans="1:17" x14ac:dyDescent="0.2">
      <c r="A289" s="17" t="s">
        <v>281</v>
      </c>
      <c r="B289" s="23">
        <v>37032</v>
      </c>
      <c r="C289" s="17" t="s">
        <v>569</v>
      </c>
      <c r="D289" s="25" t="s">
        <v>545</v>
      </c>
      <c r="E289" s="18">
        <v>3419.1499999999996</v>
      </c>
      <c r="F289" s="18">
        <v>193.39999999999998</v>
      </c>
      <c r="G289" s="18">
        <v>0</v>
      </c>
      <c r="H289" s="18">
        <v>0</v>
      </c>
      <c r="I289" s="18">
        <v>0</v>
      </c>
      <c r="J289" s="18">
        <v>0</v>
      </c>
      <c r="K289" s="18">
        <v>1000</v>
      </c>
      <c r="L289" s="18">
        <v>0</v>
      </c>
      <c r="M289" s="18">
        <v>0</v>
      </c>
      <c r="N289" s="18">
        <v>0</v>
      </c>
      <c r="O289" s="18">
        <v>4612.55</v>
      </c>
      <c r="P289" s="19">
        <v>1828.56</v>
      </c>
      <c r="Q289" s="20">
        <f t="shared" si="4"/>
        <v>2783.9900000000002</v>
      </c>
    </row>
    <row r="290" spans="1:17" x14ac:dyDescent="0.2">
      <c r="A290" s="17" t="s">
        <v>282</v>
      </c>
      <c r="B290" s="23">
        <v>36976</v>
      </c>
      <c r="C290" s="17" t="s">
        <v>575</v>
      </c>
      <c r="D290" s="25" t="s">
        <v>545</v>
      </c>
      <c r="E290" s="18">
        <v>5344.86</v>
      </c>
      <c r="F290" s="18">
        <v>50.68</v>
      </c>
      <c r="G290" s="18">
        <v>0</v>
      </c>
      <c r="H290" s="18">
        <v>0</v>
      </c>
      <c r="I290" s="18">
        <v>18.34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5413.88</v>
      </c>
      <c r="P290" s="19">
        <v>1275.82</v>
      </c>
      <c r="Q290" s="20">
        <f t="shared" si="4"/>
        <v>4138.0600000000004</v>
      </c>
    </row>
    <row r="291" spans="1:17" x14ac:dyDescent="0.2">
      <c r="A291" s="17" t="s">
        <v>283</v>
      </c>
      <c r="B291" s="23">
        <v>40504</v>
      </c>
      <c r="C291" s="17" t="s">
        <v>561</v>
      </c>
      <c r="D291" s="25" t="s">
        <v>545</v>
      </c>
      <c r="E291" s="18">
        <v>4050.99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v>4050.99</v>
      </c>
      <c r="P291" s="19">
        <v>1454.66</v>
      </c>
      <c r="Q291" s="20">
        <f t="shared" si="4"/>
        <v>2596.33</v>
      </c>
    </row>
    <row r="292" spans="1:17" x14ac:dyDescent="0.2">
      <c r="A292" s="17" t="s">
        <v>284</v>
      </c>
      <c r="B292" s="23">
        <v>37104</v>
      </c>
      <c r="C292" s="17" t="s">
        <v>594</v>
      </c>
      <c r="D292" s="25" t="s">
        <v>545</v>
      </c>
      <c r="E292" s="18">
        <v>2610.79</v>
      </c>
      <c r="F292" s="18">
        <v>1001.76</v>
      </c>
      <c r="G292" s="18">
        <v>0</v>
      </c>
      <c r="H292" s="18">
        <v>0</v>
      </c>
      <c r="I292" s="18">
        <v>22.830000000000002</v>
      </c>
      <c r="J292" s="18">
        <v>0</v>
      </c>
      <c r="K292" s="18">
        <v>0</v>
      </c>
      <c r="L292" s="18">
        <v>0</v>
      </c>
      <c r="M292" s="18">
        <v>0</v>
      </c>
      <c r="N292" s="18">
        <v>3492.71</v>
      </c>
      <c r="O292" s="18">
        <v>7128.09</v>
      </c>
      <c r="P292" s="19">
        <v>1728.96</v>
      </c>
      <c r="Q292" s="20">
        <f t="shared" si="4"/>
        <v>5399.13</v>
      </c>
    </row>
    <row r="293" spans="1:17" x14ac:dyDescent="0.2">
      <c r="A293" s="17" t="s">
        <v>285</v>
      </c>
      <c r="B293" s="23">
        <v>43180</v>
      </c>
      <c r="C293" s="17" t="s">
        <v>529</v>
      </c>
      <c r="D293" s="25" t="s">
        <v>546</v>
      </c>
      <c r="E293" s="18">
        <v>1264.3899999999999</v>
      </c>
      <c r="F293" s="18">
        <v>0</v>
      </c>
      <c r="G293" s="18">
        <v>0</v>
      </c>
      <c r="H293" s="18">
        <v>190.8</v>
      </c>
      <c r="I293" s="18">
        <v>0</v>
      </c>
      <c r="J293" s="18">
        <v>47.47</v>
      </c>
      <c r="K293" s="18">
        <v>0</v>
      </c>
      <c r="L293" s="18">
        <v>0</v>
      </c>
      <c r="M293" s="18">
        <v>0</v>
      </c>
      <c r="N293" s="18">
        <v>0</v>
      </c>
      <c r="O293" s="18">
        <v>1502.66</v>
      </c>
      <c r="P293" s="19">
        <v>274.79000000000002</v>
      </c>
      <c r="Q293" s="20">
        <f t="shared" si="4"/>
        <v>1227.8700000000001</v>
      </c>
    </row>
    <row r="294" spans="1:17" x14ac:dyDescent="0.2">
      <c r="A294" s="17" t="s">
        <v>286</v>
      </c>
      <c r="B294" s="23">
        <v>33331</v>
      </c>
      <c r="C294" s="17" t="s">
        <v>575</v>
      </c>
      <c r="D294" s="25" t="s">
        <v>549</v>
      </c>
      <c r="E294" s="18">
        <v>4008.6499999999996</v>
      </c>
      <c r="F294" s="18">
        <v>1415.48</v>
      </c>
      <c r="G294" s="18">
        <v>0</v>
      </c>
      <c r="H294" s="18">
        <v>0</v>
      </c>
      <c r="I294" s="18">
        <v>8.57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5432.7</v>
      </c>
      <c r="P294" s="19">
        <v>1300.3800000000001</v>
      </c>
      <c r="Q294" s="20">
        <f t="shared" si="4"/>
        <v>4132.32</v>
      </c>
    </row>
    <row r="295" spans="1:17" x14ac:dyDescent="0.2">
      <c r="A295" s="17" t="s">
        <v>287</v>
      </c>
      <c r="B295" s="23">
        <v>34034</v>
      </c>
      <c r="C295" s="17" t="s">
        <v>569</v>
      </c>
      <c r="D295" s="25" t="s">
        <v>547</v>
      </c>
      <c r="E295" s="18">
        <v>3096.8399999999997</v>
      </c>
      <c r="F295" s="18">
        <v>0</v>
      </c>
      <c r="G295" s="18">
        <v>0</v>
      </c>
      <c r="H295" s="18">
        <v>0</v>
      </c>
      <c r="I295" s="18">
        <v>4.8899999999999997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3101.73</v>
      </c>
      <c r="P295" s="19">
        <v>1475.34</v>
      </c>
      <c r="Q295" s="20">
        <f t="shared" si="4"/>
        <v>1626.39</v>
      </c>
    </row>
    <row r="296" spans="1:17" x14ac:dyDescent="0.2">
      <c r="A296" s="17" t="s">
        <v>288</v>
      </c>
      <c r="B296" s="23">
        <v>43355</v>
      </c>
      <c r="C296" s="17" t="s">
        <v>568</v>
      </c>
      <c r="D296" s="25" t="s">
        <v>627</v>
      </c>
      <c r="E296" s="18">
        <v>830</v>
      </c>
      <c r="F296" s="18">
        <v>0</v>
      </c>
      <c r="G296" s="18">
        <v>0</v>
      </c>
      <c r="H296" s="18">
        <v>0</v>
      </c>
      <c r="I296" s="18">
        <v>0</v>
      </c>
      <c r="J296" s="18">
        <v>0</v>
      </c>
      <c r="K296" s="18">
        <v>0</v>
      </c>
      <c r="L296" s="18">
        <v>86</v>
      </c>
      <c r="M296" s="18">
        <v>0</v>
      </c>
      <c r="N296" s="18">
        <v>0</v>
      </c>
      <c r="O296" s="18">
        <v>916</v>
      </c>
      <c r="P296" s="19">
        <v>0</v>
      </c>
      <c r="Q296" s="20">
        <f t="shared" si="4"/>
        <v>916</v>
      </c>
    </row>
    <row r="297" spans="1:17" x14ac:dyDescent="0.2">
      <c r="A297" s="17" t="s">
        <v>289</v>
      </c>
      <c r="B297" s="23">
        <v>32540</v>
      </c>
      <c r="C297" s="17" t="s">
        <v>575</v>
      </c>
      <c r="D297" s="25" t="s">
        <v>545</v>
      </c>
      <c r="E297" s="18">
        <v>5344.86</v>
      </c>
      <c r="F297" s="18">
        <v>2505.54</v>
      </c>
      <c r="G297" s="18">
        <v>0</v>
      </c>
      <c r="H297" s="18">
        <v>0</v>
      </c>
      <c r="I297" s="18">
        <v>26.099999999999998</v>
      </c>
      <c r="J297" s="18">
        <v>0</v>
      </c>
      <c r="K297" s="18">
        <v>0</v>
      </c>
      <c r="L297" s="18">
        <v>0</v>
      </c>
      <c r="M297" s="18">
        <v>60</v>
      </c>
      <c r="N297" s="18">
        <v>0</v>
      </c>
      <c r="O297" s="18">
        <v>7936.5</v>
      </c>
      <c r="P297" s="19">
        <v>4073.29</v>
      </c>
      <c r="Q297" s="20">
        <f t="shared" si="4"/>
        <v>3863.21</v>
      </c>
    </row>
    <row r="298" spans="1:17" x14ac:dyDescent="0.2">
      <c r="A298" s="17" t="s">
        <v>290</v>
      </c>
      <c r="B298" s="23">
        <v>43208</v>
      </c>
      <c r="C298" s="17" t="s">
        <v>568</v>
      </c>
      <c r="D298" s="25" t="s">
        <v>627</v>
      </c>
      <c r="E298" s="18">
        <v>830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86</v>
      </c>
      <c r="M298" s="18">
        <v>0</v>
      </c>
      <c r="N298" s="18">
        <v>0</v>
      </c>
      <c r="O298" s="18">
        <v>916</v>
      </c>
      <c r="P298" s="19">
        <v>0</v>
      </c>
      <c r="Q298" s="20">
        <f t="shared" si="4"/>
        <v>916</v>
      </c>
    </row>
    <row r="299" spans="1:17" x14ac:dyDescent="0.2">
      <c r="A299" s="17" t="s">
        <v>291</v>
      </c>
      <c r="B299" s="23">
        <v>42867</v>
      </c>
      <c r="C299" s="17" t="s">
        <v>568</v>
      </c>
      <c r="D299" s="25" t="s">
        <v>627</v>
      </c>
      <c r="E299" s="18">
        <v>830</v>
      </c>
      <c r="F299" s="18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18">
        <v>86</v>
      </c>
      <c r="M299" s="18">
        <v>0</v>
      </c>
      <c r="N299" s="18">
        <v>0</v>
      </c>
      <c r="O299" s="18">
        <v>916</v>
      </c>
      <c r="P299" s="19">
        <v>0</v>
      </c>
      <c r="Q299" s="20">
        <f t="shared" si="4"/>
        <v>916</v>
      </c>
    </row>
    <row r="300" spans="1:17" x14ac:dyDescent="0.2">
      <c r="A300" s="17" t="s">
        <v>292</v>
      </c>
      <c r="B300" s="23">
        <v>43243</v>
      </c>
      <c r="C300" s="17" t="s">
        <v>568</v>
      </c>
      <c r="D300" s="25" t="s">
        <v>627</v>
      </c>
      <c r="E300" s="18">
        <v>830</v>
      </c>
      <c r="F300" s="18">
        <v>0</v>
      </c>
      <c r="G300" s="18">
        <v>0</v>
      </c>
      <c r="H300" s="18">
        <v>0</v>
      </c>
      <c r="I300" s="18">
        <v>0</v>
      </c>
      <c r="J300" s="18">
        <v>0</v>
      </c>
      <c r="K300" s="18">
        <v>0</v>
      </c>
      <c r="L300" s="18">
        <v>86</v>
      </c>
      <c r="M300" s="18">
        <v>0</v>
      </c>
      <c r="N300" s="18">
        <v>0</v>
      </c>
      <c r="O300" s="18">
        <v>916</v>
      </c>
      <c r="P300" s="19">
        <v>0</v>
      </c>
      <c r="Q300" s="20">
        <f t="shared" si="4"/>
        <v>916</v>
      </c>
    </row>
    <row r="301" spans="1:17" x14ac:dyDescent="0.2">
      <c r="A301" s="17" t="s">
        <v>293</v>
      </c>
      <c r="B301" s="23">
        <v>35760</v>
      </c>
      <c r="C301" s="17" t="s">
        <v>569</v>
      </c>
      <c r="D301" s="25" t="s">
        <v>545</v>
      </c>
      <c r="E301" s="18">
        <v>3419.1499999999996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660</v>
      </c>
      <c r="N301" s="18">
        <v>0</v>
      </c>
      <c r="O301" s="18">
        <v>4079.15</v>
      </c>
      <c r="P301" s="19">
        <v>2148.59</v>
      </c>
      <c r="Q301" s="20">
        <f t="shared" si="4"/>
        <v>1930.56</v>
      </c>
    </row>
    <row r="302" spans="1:17" x14ac:dyDescent="0.2">
      <c r="A302" s="17" t="s">
        <v>294</v>
      </c>
      <c r="B302" s="23">
        <v>36824</v>
      </c>
      <c r="C302" s="17" t="s">
        <v>567</v>
      </c>
      <c r="D302" s="25" t="s">
        <v>545</v>
      </c>
      <c r="E302" s="18">
        <v>1703.68</v>
      </c>
      <c r="F302" s="18">
        <v>711.78</v>
      </c>
      <c r="G302" s="18">
        <v>0</v>
      </c>
      <c r="H302" s="18">
        <v>190.8</v>
      </c>
      <c r="I302" s="18">
        <v>820.84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3427.1</v>
      </c>
      <c r="P302" s="19">
        <v>548.66999999999996</v>
      </c>
      <c r="Q302" s="20">
        <f t="shared" si="4"/>
        <v>2878.43</v>
      </c>
    </row>
    <row r="303" spans="1:17" x14ac:dyDescent="0.2">
      <c r="A303" s="17" t="s">
        <v>295</v>
      </c>
      <c r="B303" s="23">
        <v>35074</v>
      </c>
      <c r="C303" s="17" t="s">
        <v>616</v>
      </c>
      <c r="D303" s="25" t="s">
        <v>545</v>
      </c>
      <c r="E303" s="18">
        <v>4050.99</v>
      </c>
      <c r="F303" s="18">
        <v>570.5</v>
      </c>
      <c r="G303" s="18">
        <v>0</v>
      </c>
      <c r="H303" s="18">
        <v>0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4621.49</v>
      </c>
      <c r="P303" s="19">
        <v>814.03</v>
      </c>
      <c r="Q303" s="20">
        <f t="shared" si="4"/>
        <v>3807.46</v>
      </c>
    </row>
    <row r="304" spans="1:17" x14ac:dyDescent="0.2">
      <c r="A304" s="17" t="s">
        <v>296</v>
      </c>
      <c r="B304" s="23">
        <v>41155</v>
      </c>
      <c r="C304" s="17" t="s">
        <v>561</v>
      </c>
      <c r="D304" s="25" t="s">
        <v>547</v>
      </c>
      <c r="E304" s="18">
        <v>3669.1099999999997</v>
      </c>
      <c r="F304" s="18">
        <v>0</v>
      </c>
      <c r="G304" s="18">
        <v>0</v>
      </c>
      <c r="H304" s="18">
        <v>0</v>
      </c>
      <c r="I304" s="18">
        <v>0</v>
      </c>
      <c r="J304" s="18">
        <v>0</v>
      </c>
      <c r="K304" s="18">
        <v>3000</v>
      </c>
      <c r="L304" s="18">
        <v>0</v>
      </c>
      <c r="M304" s="18">
        <v>0</v>
      </c>
      <c r="N304" s="18">
        <v>0</v>
      </c>
      <c r="O304" s="18">
        <v>6669.11</v>
      </c>
      <c r="P304" s="19">
        <v>2281.84</v>
      </c>
      <c r="Q304" s="20">
        <f t="shared" si="4"/>
        <v>4387.2699999999995</v>
      </c>
    </row>
    <row r="305" spans="1:17" x14ac:dyDescent="0.2">
      <c r="A305" s="17" t="s">
        <v>297</v>
      </c>
      <c r="B305" s="23">
        <v>34759</v>
      </c>
      <c r="C305" s="17" t="s">
        <v>582</v>
      </c>
      <c r="D305" s="25" t="s">
        <v>545</v>
      </c>
      <c r="E305" s="18">
        <v>2247.25</v>
      </c>
      <c r="F305" s="18">
        <v>849.58</v>
      </c>
      <c r="G305" s="18">
        <v>0</v>
      </c>
      <c r="H305" s="18">
        <v>0</v>
      </c>
      <c r="I305" s="18">
        <v>998.03</v>
      </c>
      <c r="J305" s="18">
        <v>0</v>
      </c>
      <c r="K305" s="18">
        <v>0</v>
      </c>
      <c r="L305" s="18">
        <v>0</v>
      </c>
      <c r="M305" s="18">
        <v>0</v>
      </c>
      <c r="N305" s="18">
        <v>2994.1</v>
      </c>
      <c r="O305" s="18">
        <v>7088.96</v>
      </c>
      <c r="P305" s="19">
        <v>1805.71</v>
      </c>
      <c r="Q305" s="20">
        <f t="shared" si="4"/>
        <v>5283.25</v>
      </c>
    </row>
    <row r="306" spans="1:17" x14ac:dyDescent="0.2">
      <c r="A306" s="17" t="s">
        <v>298</v>
      </c>
      <c r="B306" s="23">
        <v>37032</v>
      </c>
      <c r="C306" s="17" t="s">
        <v>614</v>
      </c>
      <c r="D306" s="25" t="s">
        <v>545</v>
      </c>
      <c r="E306" s="18">
        <v>5344.86</v>
      </c>
      <c r="F306" s="18">
        <v>50.68</v>
      </c>
      <c r="G306" s="18">
        <v>0</v>
      </c>
      <c r="H306" s="18">
        <v>0</v>
      </c>
      <c r="I306" s="18">
        <v>17.049999999999997</v>
      </c>
      <c r="J306" s="18">
        <v>0</v>
      </c>
      <c r="K306" s="18">
        <v>0</v>
      </c>
      <c r="L306" s="18">
        <v>0</v>
      </c>
      <c r="M306" s="18">
        <v>0</v>
      </c>
      <c r="N306" s="18">
        <v>0</v>
      </c>
      <c r="O306" s="18">
        <v>5412.59</v>
      </c>
      <c r="P306" s="19">
        <v>2383.13</v>
      </c>
      <c r="Q306" s="20">
        <f t="shared" si="4"/>
        <v>3029.46</v>
      </c>
    </row>
    <row r="307" spans="1:17" x14ac:dyDescent="0.2">
      <c r="A307" s="17" t="s">
        <v>299</v>
      </c>
      <c r="B307" s="23">
        <v>43361</v>
      </c>
      <c r="C307" s="17" t="s">
        <v>561</v>
      </c>
      <c r="D307" s="25" t="s">
        <v>546</v>
      </c>
      <c r="E307" s="18">
        <v>3485.21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3485.21</v>
      </c>
      <c r="P307" s="19">
        <v>503.85</v>
      </c>
      <c r="Q307" s="20">
        <f t="shared" si="4"/>
        <v>2981.36</v>
      </c>
    </row>
    <row r="308" spans="1:17" x14ac:dyDescent="0.2">
      <c r="A308" s="17" t="s">
        <v>300</v>
      </c>
      <c r="B308" s="23">
        <v>41522</v>
      </c>
      <c r="C308" s="17" t="s">
        <v>567</v>
      </c>
      <c r="D308" s="25" t="s">
        <v>556</v>
      </c>
      <c r="E308" s="18">
        <v>1573.95</v>
      </c>
      <c r="F308" s="18">
        <v>0</v>
      </c>
      <c r="G308" s="18">
        <v>0</v>
      </c>
      <c r="H308" s="18">
        <v>190.8</v>
      </c>
      <c r="I308" s="18">
        <v>5.61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1770.36</v>
      </c>
      <c r="P308" s="19">
        <v>298.08</v>
      </c>
      <c r="Q308" s="20">
        <f t="shared" si="4"/>
        <v>1472.28</v>
      </c>
    </row>
    <row r="309" spans="1:17" x14ac:dyDescent="0.2">
      <c r="A309" s="17" t="s">
        <v>301</v>
      </c>
      <c r="B309" s="23">
        <v>35370</v>
      </c>
      <c r="C309" s="17" t="s">
        <v>583</v>
      </c>
      <c r="D309" s="25" t="s">
        <v>547</v>
      </c>
      <c r="E309" s="18">
        <v>6401.0999999999995</v>
      </c>
      <c r="F309" s="18">
        <v>0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6401.1</v>
      </c>
      <c r="P309" s="19">
        <v>1341.19</v>
      </c>
      <c r="Q309" s="20">
        <f t="shared" si="4"/>
        <v>5059.91</v>
      </c>
    </row>
    <row r="310" spans="1:17" x14ac:dyDescent="0.2">
      <c r="A310" s="17" t="s">
        <v>302</v>
      </c>
      <c r="B310" s="23">
        <v>34547</v>
      </c>
      <c r="C310" s="17" t="s">
        <v>590</v>
      </c>
      <c r="D310" s="25" t="s">
        <v>545</v>
      </c>
      <c r="E310" s="18">
        <v>5344.86</v>
      </c>
      <c r="F310" s="18">
        <v>1385.99</v>
      </c>
      <c r="G310" s="18">
        <v>0</v>
      </c>
      <c r="H310" s="18">
        <v>0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6730.85</v>
      </c>
      <c r="P310" s="19">
        <v>1883.84</v>
      </c>
      <c r="Q310" s="20">
        <f t="shared" si="4"/>
        <v>4847.01</v>
      </c>
    </row>
    <row r="311" spans="1:17" x14ac:dyDescent="0.2">
      <c r="A311" s="17" t="s">
        <v>303</v>
      </c>
      <c r="B311" s="23">
        <v>37977</v>
      </c>
      <c r="C311" s="17" t="s">
        <v>590</v>
      </c>
      <c r="D311" s="25" t="s">
        <v>545</v>
      </c>
      <c r="E311" s="18">
        <v>5344.86</v>
      </c>
      <c r="F311" s="18">
        <v>0</v>
      </c>
      <c r="G311" s="18">
        <v>20.580000000000002</v>
      </c>
      <c r="H311" s="18">
        <v>0</v>
      </c>
      <c r="I311" s="18">
        <v>8.44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5373.88</v>
      </c>
      <c r="P311" s="19">
        <v>2351.34</v>
      </c>
      <c r="Q311" s="20">
        <f t="shared" si="4"/>
        <v>3022.54</v>
      </c>
    </row>
    <row r="312" spans="1:17" x14ac:dyDescent="0.2">
      <c r="A312" s="17" t="s">
        <v>304</v>
      </c>
      <c r="B312" s="23">
        <v>41386</v>
      </c>
      <c r="C312" s="17" t="s">
        <v>529</v>
      </c>
      <c r="D312" s="25" t="s">
        <v>545</v>
      </c>
      <c r="E312" s="18">
        <v>1428.42</v>
      </c>
      <c r="F312" s="18">
        <v>0</v>
      </c>
      <c r="G312" s="18">
        <v>0</v>
      </c>
      <c r="H312" s="18">
        <v>451.95</v>
      </c>
      <c r="I312" s="18">
        <v>5.83</v>
      </c>
      <c r="J312" s="18">
        <v>1.17</v>
      </c>
      <c r="K312" s="18">
        <v>0</v>
      </c>
      <c r="L312" s="18">
        <v>0</v>
      </c>
      <c r="M312" s="18">
        <v>0</v>
      </c>
      <c r="N312" s="18">
        <v>0</v>
      </c>
      <c r="O312" s="18">
        <v>1887.37</v>
      </c>
      <c r="P312" s="19">
        <v>201.51</v>
      </c>
      <c r="Q312" s="20">
        <f t="shared" si="4"/>
        <v>1685.86</v>
      </c>
    </row>
    <row r="313" spans="1:17" x14ac:dyDescent="0.2">
      <c r="A313" s="17" t="s">
        <v>305</v>
      </c>
      <c r="B313" s="23">
        <v>33752</v>
      </c>
      <c r="C313" s="17" t="s">
        <v>580</v>
      </c>
      <c r="D313" s="25" t="s">
        <v>545</v>
      </c>
      <c r="E313" s="18">
        <v>2239.1200000000003</v>
      </c>
      <c r="F313" s="18">
        <v>211.05</v>
      </c>
      <c r="G313" s="18">
        <v>0</v>
      </c>
      <c r="H313" s="18">
        <v>671.74</v>
      </c>
      <c r="I313" s="18">
        <v>4.93</v>
      </c>
      <c r="J313" s="18">
        <v>0</v>
      </c>
      <c r="K313" s="18">
        <v>0</v>
      </c>
      <c r="L313" s="18">
        <v>0</v>
      </c>
      <c r="M313" s="18">
        <v>0</v>
      </c>
      <c r="N313" s="18">
        <v>3018.34</v>
      </c>
      <c r="O313" s="18">
        <v>6145.18</v>
      </c>
      <c r="P313" s="19">
        <v>1689.04</v>
      </c>
      <c r="Q313" s="20">
        <f t="shared" si="4"/>
        <v>4456.1400000000003</v>
      </c>
    </row>
    <row r="314" spans="1:17" x14ac:dyDescent="0.2">
      <c r="A314" s="17" t="s">
        <v>306</v>
      </c>
      <c r="B314" s="23">
        <v>43227</v>
      </c>
      <c r="C314" s="17" t="s">
        <v>579</v>
      </c>
      <c r="D314" s="25" t="s">
        <v>555</v>
      </c>
      <c r="E314" s="18">
        <v>14000</v>
      </c>
      <c r="F314" s="18">
        <v>0</v>
      </c>
      <c r="G314" s="18">
        <v>0</v>
      </c>
      <c r="H314" s="18">
        <v>0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14000</v>
      </c>
      <c r="P314" s="19">
        <v>3432.75</v>
      </c>
      <c r="Q314" s="20">
        <f t="shared" si="4"/>
        <v>10567.25</v>
      </c>
    </row>
    <row r="315" spans="1:17" x14ac:dyDescent="0.2">
      <c r="A315" s="17" t="s">
        <v>307</v>
      </c>
      <c r="B315" s="23">
        <v>43284</v>
      </c>
      <c r="C315" s="17" t="s">
        <v>571</v>
      </c>
      <c r="D315" s="25" t="s">
        <v>627</v>
      </c>
      <c r="E315" s="18">
        <v>440.1</v>
      </c>
      <c r="F315" s="18">
        <v>0</v>
      </c>
      <c r="G315" s="18">
        <v>0</v>
      </c>
      <c r="H315" s="18">
        <v>0</v>
      </c>
      <c r="I315" s="18">
        <v>0</v>
      </c>
      <c r="J315" s="18">
        <v>0</v>
      </c>
      <c r="K315" s="18">
        <v>0</v>
      </c>
      <c r="L315" s="18">
        <v>0</v>
      </c>
      <c r="M315" s="18">
        <v>0</v>
      </c>
      <c r="N315" s="18">
        <v>0</v>
      </c>
      <c r="O315" s="18">
        <v>440.1</v>
      </c>
      <c r="P315" s="19">
        <v>35.200000000000003</v>
      </c>
      <c r="Q315" s="20">
        <f t="shared" si="4"/>
        <v>404.90000000000003</v>
      </c>
    </row>
    <row r="316" spans="1:17" x14ac:dyDescent="0.2">
      <c r="A316" s="17" t="s">
        <v>308</v>
      </c>
      <c r="B316" s="23">
        <v>38225</v>
      </c>
      <c r="C316" s="17" t="s">
        <v>575</v>
      </c>
      <c r="D316" s="25" t="s">
        <v>544</v>
      </c>
      <c r="E316" s="18">
        <v>5137.3200000000006</v>
      </c>
      <c r="F316" s="18">
        <v>0</v>
      </c>
      <c r="G316" s="18">
        <v>0</v>
      </c>
      <c r="H316" s="18">
        <v>0</v>
      </c>
      <c r="I316" s="18">
        <v>8.1199999999999992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5145.4399999999996</v>
      </c>
      <c r="P316" s="19">
        <v>1017.58</v>
      </c>
      <c r="Q316" s="20">
        <f t="shared" si="4"/>
        <v>4127.8599999999997</v>
      </c>
    </row>
    <row r="317" spans="1:17" x14ac:dyDescent="0.2">
      <c r="A317" s="17" t="s">
        <v>309</v>
      </c>
      <c r="B317" s="23">
        <v>38108</v>
      </c>
      <c r="C317" s="17" t="s">
        <v>617</v>
      </c>
      <c r="D317" s="25" t="s">
        <v>627</v>
      </c>
      <c r="E317" s="18">
        <v>2718.4199999999996</v>
      </c>
      <c r="F317" s="18">
        <v>0</v>
      </c>
      <c r="G317" s="18">
        <v>0</v>
      </c>
      <c r="H317" s="18">
        <v>0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2718.42</v>
      </c>
      <c r="P317" s="19">
        <v>0</v>
      </c>
      <c r="Q317" s="20">
        <f t="shared" si="4"/>
        <v>2718.42</v>
      </c>
    </row>
    <row r="318" spans="1:17" x14ac:dyDescent="0.2">
      <c r="A318" s="17" t="s">
        <v>310</v>
      </c>
      <c r="B318" s="23">
        <v>36230</v>
      </c>
      <c r="C318" s="17" t="s">
        <v>590</v>
      </c>
      <c r="D318" s="25" t="s">
        <v>545</v>
      </c>
      <c r="E318" s="18">
        <v>5344.86</v>
      </c>
      <c r="F318" s="18">
        <v>579.93000000000006</v>
      </c>
      <c r="G318" s="18">
        <v>0</v>
      </c>
      <c r="H318" s="18">
        <v>0</v>
      </c>
      <c r="I318" s="18">
        <v>4.68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5929.47</v>
      </c>
      <c r="P318" s="19">
        <v>1441.85</v>
      </c>
      <c r="Q318" s="20">
        <f t="shared" si="4"/>
        <v>4487.6200000000008</v>
      </c>
    </row>
    <row r="319" spans="1:17" x14ac:dyDescent="0.2">
      <c r="A319" s="17" t="s">
        <v>311</v>
      </c>
      <c r="B319" s="23">
        <v>37361</v>
      </c>
      <c r="C319" s="17" t="s">
        <v>565</v>
      </c>
      <c r="D319" s="25" t="s">
        <v>545</v>
      </c>
      <c r="E319" s="18">
        <v>1428.42</v>
      </c>
      <c r="F319" s="18">
        <v>204.19</v>
      </c>
      <c r="G319" s="18">
        <v>0</v>
      </c>
      <c r="H319" s="18">
        <v>0</v>
      </c>
      <c r="I319" s="18">
        <v>2.58</v>
      </c>
      <c r="J319" s="18">
        <v>0.77</v>
      </c>
      <c r="K319" s="18">
        <v>0</v>
      </c>
      <c r="L319" s="18">
        <v>0</v>
      </c>
      <c r="M319" s="18">
        <v>0</v>
      </c>
      <c r="N319" s="18">
        <v>0</v>
      </c>
      <c r="O319" s="18">
        <v>1635.96</v>
      </c>
      <c r="P319" s="19">
        <v>299.73</v>
      </c>
      <c r="Q319" s="20">
        <f t="shared" si="4"/>
        <v>1336.23</v>
      </c>
    </row>
    <row r="320" spans="1:17" x14ac:dyDescent="0.2">
      <c r="A320" s="17" t="s">
        <v>312</v>
      </c>
      <c r="B320" s="23">
        <v>35455</v>
      </c>
      <c r="C320" s="17" t="s">
        <v>598</v>
      </c>
      <c r="D320" s="25" t="s">
        <v>545</v>
      </c>
      <c r="E320" s="18">
        <v>1955.7199999999998</v>
      </c>
      <c r="F320" s="18">
        <v>0</v>
      </c>
      <c r="G320" s="18">
        <v>0</v>
      </c>
      <c r="H320" s="18">
        <v>357.57</v>
      </c>
      <c r="I320" s="18">
        <v>3.56</v>
      </c>
      <c r="J320" s="18">
        <v>1.07</v>
      </c>
      <c r="K320" s="18">
        <v>0</v>
      </c>
      <c r="L320" s="18">
        <v>0</v>
      </c>
      <c r="M320" s="18">
        <v>0</v>
      </c>
      <c r="N320" s="18">
        <v>0</v>
      </c>
      <c r="O320" s="18">
        <v>2317.92</v>
      </c>
      <c r="P320" s="19">
        <v>389.96</v>
      </c>
      <c r="Q320" s="20">
        <f t="shared" si="4"/>
        <v>1927.96</v>
      </c>
    </row>
    <row r="321" spans="1:17" x14ac:dyDescent="0.2">
      <c r="A321" s="17" t="s">
        <v>313</v>
      </c>
      <c r="B321" s="23">
        <v>31723</v>
      </c>
      <c r="C321" s="17" t="s">
        <v>596</v>
      </c>
      <c r="D321" s="25" t="s">
        <v>545</v>
      </c>
      <c r="E321" s="18">
        <v>2610.79</v>
      </c>
      <c r="F321" s="18">
        <v>927.01</v>
      </c>
      <c r="G321" s="18">
        <v>0</v>
      </c>
      <c r="H321" s="18">
        <v>190.8</v>
      </c>
      <c r="I321" s="18">
        <v>5.91</v>
      </c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3734.51</v>
      </c>
      <c r="P321" s="19">
        <v>559.54999999999995</v>
      </c>
      <c r="Q321" s="20">
        <f t="shared" si="4"/>
        <v>3174.96</v>
      </c>
    </row>
    <row r="322" spans="1:17" x14ac:dyDescent="0.2">
      <c r="A322" s="17" t="s">
        <v>314</v>
      </c>
      <c r="B322" s="23">
        <v>40617</v>
      </c>
      <c r="C322" s="17" t="s">
        <v>563</v>
      </c>
      <c r="D322" s="25" t="s">
        <v>627</v>
      </c>
      <c r="E322" s="18">
        <v>0</v>
      </c>
      <c r="F322" s="18">
        <v>0</v>
      </c>
      <c r="G322" s="18">
        <v>0</v>
      </c>
      <c r="H322" s="18">
        <v>0</v>
      </c>
      <c r="I322" s="18">
        <v>0</v>
      </c>
      <c r="J322" s="18">
        <v>0</v>
      </c>
      <c r="K322" s="18">
        <v>3500</v>
      </c>
      <c r="L322" s="18">
        <v>0</v>
      </c>
      <c r="M322" s="18">
        <v>0</v>
      </c>
      <c r="N322" s="18">
        <v>0</v>
      </c>
      <c r="O322" s="18">
        <v>3500</v>
      </c>
      <c r="P322" s="19">
        <v>170.2</v>
      </c>
      <c r="Q322" s="20">
        <f t="shared" si="4"/>
        <v>3329.8</v>
      </c>
    </row>
    <row r="323" spans="1:17" x14ac:dyDescent="0.2">
      <c r="A323" s="17" t="s">
        <v>315</v>
      </c>
      <c r="B323" s="23">
        <v>40770</v>
      </c>
      <c r="C323" s="17" t="s">
        <v>577</v>
      </c>
      <c r="D323" s="25" t="s">
        <v>544</v>
      </c>
      <c r="E323" s="18">
        <v>3893.6800000000003</v>
      </c>
      <c r="F323" s="18">
        <v>0</v>
      </c>
      <c r="G323" s="18">
        <v>0</v>
      </c>
      <c r="H323" s="18">
        <v>0</v>
      </c>
      <c r="I323" s="18">
        <v>15.379999999999999</v>
      </c>
      <c r="J323" s="18">
        <v>0</v>
      </c>
      <c r="K323" s="18">
        <v>0</v>
      </c>
      <c r="L323" s="18">
        <v>0</v>
      </c>
      <c r="M323" s="18">
        <v>0</v>
      </c>
      <c r="N323" s="18">
        <v>0</v>
      </c>
      <c r="O323" s="18">
        <v>3909.06</v>
      </c>
      <c r="P323" s="19">
        <v>1632.96</v>
      </c>
      <c r="Q323" s="20">
        <f t="shared" si="4"/>
        <v>2276.1</v>
      </c>
    </row>
    <row r="324" spans="1:17" x14ac:dyDescent="0.2">
      <c r="A324" s="17" t="s">
        <v>316</v>
      </c>
      <c r="B324" s="23">
        <v>37032</v>
      </c>
      <c r="C324" s="17" t="s">
        <v>569</v>
      </c>
      <c r="D324" s="25" t="s">
        <v>547</v>
      </c>
      <c r="E324" s="18">
        <v>3096.8399999999997</v>
      </c>
      <c r="F324" s="18">
        <v>0</v>
      </c>
      <c r="G324" s="18">
        <v>0</v>
      </c>
      <c r="H324" s="18">
        <v>0</v>
      </c>
      <c r="I324" s="18">
        <v>9.7799999999999994</v>
      </c>
      <c r="J324" s="18">
        <v>0</v>
      </c>
      <c r="K324" s="18">
        <v>900</v>
      </c>
      <c r="L324" s="18">
        <v>0</v>
      </c>
      <c r="M324" s="18">
        <v>0</v>
      </c>
      <c r="N324" s="18">
        <v>0</v>
      </c>
      <c r="O324" s="18">
        <v>4006.62</v>
      </c>
      <c r="P324" s="19">
        <v>917.62</v>
      </c>
      <c r="Q324" s="20">
        <f t="shared" si="4"/>
        <v>3089</v>
      </c>
    </row>
    <row r="325" spans="1:17" x14ac:dyDescent="0.2">
      <c r="A325" s="17" t="s">
        <v>317</v>
      </c>
      <c r="B325" s="23">
        <v>35066</v>
      </c>
      <c r="C325" s="17" t="s">
        <v>575</v>
      </c>
      <c r="D325" s="25" t="s">
        <v>545</v>
      </c>
      <c r="E325" s="18">
        <v>5344.86</v>
      </c>
      <c r="F325" s="18">
        <v>820.12</v>
      </c>
      <c r="G325" s="18">
        <v>0</v>
      </c>
      <c r="H325" s="18">
        <v>0</v>
      </c>
      <c r="I325" s="18">
        <v>10.57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6175.55</v>
      </c>
      <c r="P325" s="19">
        <v>3045.17</v>
      </c>
      <c r="Q325" s="20">
        <f t="shared" si="4"/>
        <v>3130.38</v>
      </c>
    </row>
    <row r="326" spans="1:17" x14ac:dyDescent="0.2">
      <c r="A326" s="17" t="s">
        <v>318</v>
      </c>
      <c r="B326" s="23">
        <v>33390</v>
      </c>
      <c r="C326" s="17" t="s">
        <v>603</v>
      </c>
      <c r="D326" s="25" t="s">
        <v>545</v>
      </c>
      <c r="E326" s="18">
        <v>1703.68</v>
      </c>
      <c r="F326" s="18">
        <v>566.04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2269.7199999999998</v>
      </c>
      <c r="P326" s="19">
        <v>538.35</v>
      </c>
      <c r="Q326" s="20">
        <f t="shared" si="4"/>
        <v>1731.37</v>
      </c>
    </row>
    <row r="327" spans="1:17" x14ac:dyDescent="0.2">
      <c r="A327" s="17" t="s">
        <v>319</v>
      </c>
      <c r="B327" s="23">
        <v>37239</v>
      </c>
      <c r="C327" s="17" t="s">
        <v>569</v>
      </c>
      <c r="D327" s="25" t="s">
        <v>545</v>
      </c>
      <c r="E327" s="18">
        <v>3419.1499999999996</v>
      </c>
      <c r="F327" s="18">
        <v>1765.4099999999999</v>
      </c>
      <c r="G327" s="18">
        <v>0</v>
      </c>
      <c r="H327" s="18">
        <v>0</v>
      </c>
      <c r="I327" s="18">
        <v>8.19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5192.75</v>
      </c>
      <c r="P327" s="19">
        <v>1169.92</v>
      </c>
      <c r="Q327" s="20">
        <f t="shared" si="4"/>
        <v>4022.83</v>
      </c>
    </row>
    <row r="328" spans="1:17" x14ac:dyDescent="0.2">
      <c r="A328" s="17" t="s">
        <v>320</v>
      </c>
      <c r="B328" s="23">
        <v>38231</v>
      </c>
      <c r="C328" s="17" t="s">
        <v>605</v>
      </c>
      <c r="D328" s="25" t="s">
        <v>545</v>
      </c>
      <c r="E328" s="18">
        <v>4050.99</v>
      </c>
      <c r="F328" s="18">
        <v>888.6</v>
      </c>
      <c r="G328" s="18">
        <v>0</v>
      </c>
      <c r="H328" s="18">
        <v>0</v>
      </c>
      <c r="I328" s="18">
        <v>0</v>
      </c>
      <c r="J328" s="18">
        <v>0</v>
      </c>
      <c r="K328" s="18">
        <v>1060.1300000000001</v>
      </c>
      <c r="L328" s="18">
        <v>0</v>
      </c>
      <c r="M328" s="18">
        <v>0</v>
      </c>
      <c r="N328" s="18">
        <v>0</v>
      </c>
      <c r="O328" s="18">
        <v>5999.72</v>
      </c>
      <c r="P328" s="19">
        <v>1463.67</v>
      </c>
      <c r="Q328" s="20">
        <f t="shared" si="4"/>
        <v>4536.05</v>
      </c>
    </row>
    <row r="329" spans="1:17" x14ac:dyDescent="0.2">
      <c r="A329" s="17" t="s">
        <v>321</v>
      </c>
      <c r="B329" s="23">
        <v>32264</v>
      </c>
      <c r="C329" s="17" t="s">
        <v>594</v>
      </c>
      <c r="D329" s="25" t="s">
        <v>544</v>
      </c>
      <c r="E329" s="18">
        <v>2509.41</v>
      </c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v>2509.41</v>
      </c>
      <c r="P329" s="19">
        <v>306.81</v>
      </c>
      <c r="Q329" s="20">
        <f t="shared" ref="Q329:Q392" si="5">SUM(O329-P329)</f>
        <v>2202.6</v>
      </c>
    </row>
    <row r="330" spans="1:17" x14ac:dyDescent="0.2">
      <c r="A330" s="17" t="s">
        <v>322</v>
      </c>
      <c r="B330" s="23">
        <v>38169</v>
      </c>
      <c r="C330" s="17" t="s">
        <v>594</v>
      </c>
      <c r="D330" s="25" t="s">
        <v>549</v>
      </c>
      <c r="E330" s="18">
        <v>1958.0900000000001</v>
      </c>
      <c r="F330" s="18">
        <v>521.13</v>
      </c>
      <c r="G330" s="18">
        <v>0</v>
      </c>
      <c r="H330" s="18">
        <v>0</v>
      </c>
      <c r="I330" s="18">
        <v>1.96</v>
      </c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2481.1799999999998</v>
      </c>
      <c r="P330" s="19">
        <v>797.15</v>
      </c>
      <c r="Q330" s="20">
        <f t="shared" si="5"/>
        <v>1684.0299999999997</v>
      </c>
    </row>
    <row r="331" spans="1:17" x14ac:dyDescent="0.2">
      <c r="A331" s="17" t="s">
        <v>323</v>
      </c>
      <c r="B331" s="23">
        <v>34639</v>
      </c>
      <c r="C331" s="17" t="s">
        <v>603</v>
      </c>
      <c r="D331" s="25" t="s">
        <v>545</v>
      </c>
      <c r="E331" s="18">
        <v>1703.68</v>
      </c>
      <c r="F331" s="18">
        <v>817.72</v>
      </c>
      <c r="G331" s="18">
        <v>0</v>
      </c>
      <c r="H331" s="18">
        <v>0</v>
      </c>
      <c r="I331" s="18">
        <v>3.98</v>
      </c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2525.38</v>
      </c>
      <c r="P331" s="19">
        <v>893.63</v>
      </c>
      <c r="Q331" s="20">
        <f t="shared" si="5"/>
        <v>1631.75</v>
      </c>
    </row>
    <row r="332" spans="1:17" x14ac:dyDescent="0.2">
      <c r="A332" s="17" t="s">
        <v>324</v>
      </c>
      <c r="B332" s="23">
        <v>36196</v>
      </c>
      <c r="C332" s="17" t="s">
        <v>569</v>
      </c>
      <c r="D332" s="25" t="s">
        <v>547</v>
      </c>
      <c r="E332" s="18">
        <v>3096.8399999999997</v>
      </c>
      <c r="F332" s="18">
        <v>0</v>
      </c>
      <c r="G332" s="18">
        <v>0</v>
      </c>
      <c r="H332" s="18">
        <v>0</v>
      </c>
      <c r="I332" s="18">
        <v>16.12</v>
      </c>
      <c r="J332" s="18">
        <v>0</v>
      </c>
      <c r="K332" s="18">
        <v>1900.44</v>
      </c>
      <c r="L332" s="18">
        <v>0</v>
      </c>
      <c r="M332" s="18">
        <v>0</v>
      </c>
      <c r="N332" s="18">
        <v>4894.54</v>
      </c>
      <c r="O332" s="18">
        <v>9907.94</v>
      </c>
      <c r="P332" s="19">
        <v>2562.64</v>
      </c>
      <c r="Q332" s="20">
        <f t="shared" si="5"/>
        <v>7345.3000000000011</v>
      </c>
    </row>
    <row r="333" spans="1:17" x14ac:dyDescent="0.2">
      <c r="A333" s="17" t="s">
        <v>325</v>
      </c>
      <c r="B333" s="23">
        <v>36196</v>
      </c>
      <c r="C333" s="17" t="s">
        <v>569</v>
      </c>
      <c r="D333" s="25" t="s">
        <v>545</v>
      </c>
      <c r="E333" s="18">
        <v>3419.1499999999996</v>
      </c>
      <c r="F333" s="18">
        <v>2273.9700000000003</v>
      </c>
      <c r="G333" s="18">
        <v>0</v>
      </c>
      <c r="H333" s="18">
        <v>0</v>
      </c>
      <c r="I333" s="18">
        <v>12.41</v>
      </c>
      <c r="J333" s="18">
        <v>0</v>
      </c>
      <c r="K333" s="18">
        <v>2051.17</v>
      </c>
      <c r="L333" s="18">
        <v>0</v>
      </c>
      <c r="M333" s="18">
        <v>0</v>
      </c>
      <c r="N333" s="18">
        <v>0</v>
      </c>
      <c r="O333" s="18">
        <v>7756.7</v>
      </c>
      <c r="P333" s="19">
        <v>1991.48</v>
      </c>
      <c r="Q333" s="20">
        <f t="shared" si="5"/>
        <v>5765.2199999999993</v>
      </c>
    </row>
    <row r="334" spans="1:17" x14ac:dyDescent="0.2">
      <c r="A334" s="17" t="s">
        <v>326</v>
      </c>
      <c r="B334" s="23">
        <v>40093</v>
      </c>
      <c r="C334" s="17" t="s">
        <v>584</v>
      </c>
      <c r="D334" s="25" t="s">
        <v>553</v>
      </c>
      <c r="E334" s="18">
        <v>1400.41</v>
      </c>
      <c r="F334" s="18">
        <v>0</v>
      </c>
      <c r="G334" s="18">
        <v>0</v>
      </c>
      <c r="H334" s="18">
        <v>0</v>
      </c>
      <c r="I334" s="18">
        <v>4.42</v>
      </c>
      <c r="J334" s="18">
        <v>0</v>
      </c>
      <c r="K334" s="18">
        <v>0</v>
      </c>
      <c r="L334" s="18">
        <v>0</v>
      </c>
      <c r="M334" s="18">
        <v>0</v>
      </c>
      <c r="N334" s="18">
        <v>1353.95</v>
      </c>
      <c r="O334" s="18">
        <v>2758.78</v>
      </c>
      <c r="P334" s="19">
        <v>387.7</v>
      </c>
      <c r="Q334" s="20">
        <f t="shared" si="5"/>
        <v>2371.0800000000004</v>
      </c>
    </row>
    <row r="335" spans="1:17" x14ac:dyDescent="0.2">
      <c r="A335" s="17" t="s">
        <v>327</v>
      </c>
      <c r="B335" s="23">
        <v>41400</v>
      </c>
      <c r="C335" s="17" t="s">
        <v>577</v>
      </c>
      <c r="D335" s="25" t="s">
        <v>547</v>
      </c>
      <c r="E335" s="18">
        <v>3669.1099999999997</v>
      </c>
      <c r="F335" s="18">
        <v>0</v>
      </c>
      <c r="G335" s="18">
        <v>11.79</v>
      </c>
      <c r="H335" s="18">
        <v>0</v>
      </c>
      <c r="I335" s="18">
        <v>3.17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3684.07</v>
      </c>
      <c r="P335" s="19">
        <v>1418.3</v>
      </c>
      <c r="Q335" s="20">
        <f t="shared" si="5"/>
        <v>2265.7700000000004</v>
      </c>
    </row>
    <row r="336" spans="1:17" x14ac:dyDescent="0.2">
      <c r="A336" s="17" t="s">
        <v>328</v>
      </c>
      <c r="B336" s="23">
        <v>31574</v>
      </c>
      <c r="C336" s="17" t="s">
        <v>603</v>
      </c>
      <c r="D336" s="25" t="s">
        <v>545</v>
      </c>
      <c r="E336" s="18">
        <v>1703.68</v>
      </c>
      <c r="F336" s="18">
        <v>836.93999999999994</v>
      </c>
      <c r="G336" s="18">
        <v>0</v>
      </c>
      <c r="H336" s="18">
        <v>0</v>
      </c>
      <c r="I336" s="18">
        <v>8.0299999999999994</v>
      </c>
      <c r="J336" s="18">
        <v>0</v>
      </c>
      <c r="K336" s="18">
        <v>0</v>
      </c>
      <c r="L336" s="18">
        <v>0</v>
      </c>
      <c r="M336" s="18">
        <v>0</v>
      </c>
      <c r="N336" s="18">
        <v>0</v>
      </c>
      <c r="O336" s="18">
        <v>2548.65</v>
      </c>
      <c r="P336" s="19">
        <v>1174.3800000000001</v>
      </c>
      <c r="Q336" s="20">
        <f t="shared" si="5"/>
        <v>1374.27</v>
      </c>
    </row>
    <row r="337" spans="1:17" x14ac:dyDescent="0.2">
      <c r="A337" s="17" t="s">
        <v>329</v>
      </c>
      <c r="B337" s="23">
        <v>43360</v>
      </c>
      <c r="C337" s="17" t="s">
        <v>529</v>
      </c>
      <c r="D337" s="25" t="s">
        <v>546</v>
      </c>
      <c r="E337" s="18">
        <v>1229.1299999999999</v>
      </c>
      <c r="F337" s="18">
        <v>0</v>
      </c>
      <c r="G337" s="18">
        <v>0</v>
      </c>
      <c r="H337" s="18">
        <v>190.8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1419.93</v>
      </c>
      <c r="P337" s="19">
        <v>220.77</v>
      </c>
      <c r="Q337" s="20">
        <f t="shared" si="5"/>
        <v>1199.1600000000001</v>
      </c>
    </row>
    <row r="338" spans="1:17" x14ac:dyDescent="0.2">
      <c r="A338" s="17" t="s">
        <v>330</v>
      </c>
      <c r="B338" s="23">
        <v>34516</v>
      </c>
      <c r="C338" s="17" t="s">
        <v>594</v>
      </c>
      <c r="D338" s="25" t="s">
        <v>545</v>
      </c>
      <c r="E338" s="18">
        <v>2610.79</v>
      </c>
      <c r="F338" s="18">
        <v>1895.8300000000002</v>
      </c>
      <c r="G338" s="18">
        <v>0</v>
      </c>
      <c r="H338" s="18">
        <v>0</v>
      </c>
      <c r="I338" s="18">
        <v>4.75</v>
      </c>
      <c r="J338" s="18">
        <v>0</v>
      </c>
      <c r="K338" s="18">
        <v>0</v>
      </c>
      <c r="L338" s="18">
        <v>0</v>
      </c>
      <c r="M338" s="18">
        <v>0</v>
      </c>
      <c r="N338" s="18">
        <v>0</v>
      </c>
      <c r="O338" s="18">
        <v>4511.37</v>
      </c>
      <c r="P338" s="19">
        <v>967.47</v>
      </c>
      <c r="Q338" s="20">
        <f t="shared" si="5"/>
        <v>3543.8999999999996</v>
      </c>
    </row>
    <row r="339" spans="1:17" x14ac:dyDescent="0.2">
      <c r="A339" s="17" t="s">
        <v>331</v>
      </c>
      <c r="B339" s="23">
        <v>34110</v>
      </c>
      <c r="C339" s="17" t="s">
        <v>596</v>
      </c>
      <c r="D339" s="25" t="s">
        <v>545</v>
      </c>
      <c r="E339" s="18">
        <v>2610.79</v>
      </c>
      <c r="F339" s="18">
        <v>433.6</v>
      </c>
      <c r="G339" s="18">
        <v>0</v>
      </c>
      <c r="H339" s="18">
        <v>190.8</v>
      </c>
      <c r="I339" s="18">
        <v>1044.73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4279.92</v>
      </c>
      <c r="P339" s="19">
        <v>943.16</v>
      </c>
      <c r="Q339" s="20">
        <f t="shared" si="5"/>
        <v>3336.76</v>
      </c>
    </row>
    <row r="340" spans="1:17" x14ac:dyDescent="0.2">
      <c r="A340" s="17" t="s">
        <v>332</v>
      </c>
      <c r="B340" s="23">
        <v>35436</v>
      </c>
      <c r="C340" s="17" t="s">
        <v>596</v>
      </c>
      <c r="D340" s="25" t="s">
        <v>547</v>
      </c>
      <c r="E340" s="18">
        <v>2364.6799999999998</v>
      </c>
      <c r="F340" s="18">
        <v>0</v>
      </c>
      <c r="G340" s="18">
        <v>0</v>
      </c>
      <c r="H340" s="18">
        <v>190.8</v>
      </c>
      <c r="I340" s="18">
        <v>4.05</v>
      </c>
      <c r="J340" s="18">
        <v>83.38</v>
      </c>
      <c r="K340" s="18">
        <v>0</v>
      </c>
      <c r="L340" s="18">
        <v>0</v>
      </c>
      <c r="M340" s="18">
        <v>0</v>
      </c>
      <c r="N340" s="18">
        <v>0</v>
      </c>
      <c r="O340" s="18">
        <v>2642.91</v>
      </c>
      <c r="P340" s="19">
        <v>465.11</v>
      </c>
      <c r="Q340" s="20">
        <f t="shared" si="5"/>
        <v>2177.7999999999997</v>
      </c>
    </row>
    <row r="341" spans="1:17" x14ac:dyDescent="0.2">
      <c r="A341" s="17" t="s">
        <v>333</v>
      </c>
      <c r="B341" s="23">
        <v>31574</v>
      </c>
      <c r="C341" s="17" t="s">
        <v>596</v>
      </c>
      <c r="D341" s="25" t="s">
        <v>545</v>
      </c>
      <c r="E341" s="18">
        <v>2610.79</v>
      </c>
      <c r="F341" s="18">
        <v>927.01</v>
      </c>
      <c r="G341" s="18">
        <v>0</v>
      </c>
      <c r="H341" s="18">
        <v>190.8</v>
      </c>
      <c r="I341" s="18">
        <v>0</v>
      </c>
      <c r="J341" s="18">
        <v>2.36</v>
      </c>
      <c r="K341" s="18">
        <v>0</v>
      </c>
      <c r="L341" s="18">
        <v>0</v>
      </c>
      <c r="M341" s="18">
        <v>0</v>
      </c>
      <c r="N341" s="18">
        <v>0</v>
      </c>
      <c r="O341" s="18">
        <v>3730.96</v>
      </c>
      <c r="P341" s="19">
        <v>757.63</v>
      </c>
      <c r="Q341" s="20">
        <f t="shared" si="5"/>
        <v>2973.33</v>
      </c>
    </row>
    <row r="342" spans="1:17" x14ac:dyDescent="0.2">
      <c r="A342" s="17" t="s">
        <v>334</v>
      </c>
      <c r="B342" s="23">
        <v>37294</v>
      </c>
      <c r="C342" s="17" t="s">
        <v>593</v>
      </c>
      <c r="D342" s="25" t="s">
        <v>545</v>
      </c>
      <c r="E342" s="18">
        <v>6200.87</v>
      </c>
      <c r="F342" s="18">
        <v>1474.8300000000002</v>
      </c>
      <c r="G342" s="18">
        <v>0</v>
      </c>
      <c r="H342" s="18">
        <v>0</v>
      </c>
      <c r="I342" s="18">
        <v>8.56</v>
      </c>
      <c r="J342" s="18">
        <v>0</v>
      </c>
      <c r="K342" s="18">
        <v>3000</v>
      </c>
      <c r="L342" s="18">
        <v>0</v>
      </c>
      <c r="M342" s="18">
        <v>0</v>
      </c>
      <c r="N342" s="18">
        <v>0</v>
      </c>
      <c r="O342" s="18">
        <v>10684.26</v>
      </c>
      <c r="P342" s="19">
        <v>2619.06</v>
      </c>
      <c r="Q342" s="20">
        <f t="shared" si="5"/>
        <v>8065.2000000000007</v>
      </c>
    </row>
    <row r="343" spans="1:17" x14ac:dyDescent="0.2">
      <c r="A343" s="17" t="s">
        <v>335</v>
      </c>
      <c r="B343" s="23">
        <v>35870</v>
      </c>
      <c r="C343" s="17" t="s">
        <v>596</v>
      </c>
      <c r="D343" s="25" t="s">
        <v>545</v>
      </c>
      <c r="E343" s="18">
        <v>2610.79</v>
      </c>
      <c r="F343" s="18">
        <v>0</v>
      </c>
      <c r="G343" s="18">
        <v>0</v>
      </c>
      <c r="H343" s="18">
        <v>668.14</v>
      </c>
      <c r="I343" s="18">
        <v>10.14</v>
      </c>
      <c r="J343" s="18">
        <v>1.52</v>
      </c>
      <c r="K343" s="18">
        <v>0</v>
      </c>
      <c r="L343" s="18">
        <v>0</v>
      </c>
      <c r="M343" s="18">
        <v>0</v>
      </c>
      <c r="N343" s="18">
        <v>0</v>
      </c>
      <c r="O343" s="18">
        <v>3290.59</v>
      </c>
      <c r="P343" s="19">
        <v>604.9</v>
      </c>
      <c r="Q343" s="20">
        <f t="shared" si="5"/>
        <v>2685.69</v>
      </c>
    </row>
    <row r="344" spans="1:17" x14ac:dyDescent="0.2">
      <c r="A344" s="17" t="s">
        <v>336</v>
      </c>
      <c r="B344" s="23">
        <v>42492</v>
      </c>
      <c r="C344" s="17" t="s">
        <v>529</v>
      </c>
      <c r="D344" s="25" t="s">
        <v>546</v>
      </c>
      <c r="E344" s="18">
        <v>1268.3999999999999</v>
      </c>
      <c r="F344" s="18">
        <v>0</v>
      </c>
      <c r="G344" s="18">
        <v>0</v>
      </c>
      <c r="H344" s="18">
        <v>190.8</v>
      </c>
      <c r="I344" s="18">
        <v>0</v>
      </c>
      <c r="J344" s="18">
        <v>0.23</v>
      </c>
      <c r="K344" s="18">
        <v>0</v>
      </c>
      <c r="L344" s="18">
        <v>0</v>
      </c>
      <c r="M344" s="18">
        <v>0</v>
      </c>
      <c r="N344" s="18">
        <v>0</v>
      </c>
      <c r="O344" s="18">
        <v>1459.43</v>
      </c>
      <c r="P344" s="19">
        <v>218.25</v>
      </c>
      <c r="Q344" s="20">
        <f t="shared" si="5"/>
        <v>1241.18</v>
      </c>
    </row>
    <row r="345" spans="1:17" x14ac:dyDescent="0.2">
      <c r="A345" s="17" t="s">
        <v>337</v>
      </c>
      <c r="B345" s="23">
        <v>36178</v>
      </c>
      <c r="C345" s="17" t="s">
        <v>575</v>
      </c>
      <c r="D345" s="25" t="s">
        <v>545</v>
      </c>
      <c r="E345" s="18">
        <v>5344.86</v>
      </c>
      <c r="F345" s="18">
        <v>579.93000000000006</v>
      </c>
      <c r="G345" s="18">
        <v>0</v>
      </c>
      <c r="H345" s="18">
        <v>0</v>
      </c>
      <c r="I345" s="18">
        <v>12.46</v>
      </c>
      <c r="J345" s="18">
        <v>0</v>
      </c>
      <c r="K345" s="18">
        <v>1860.32</v>
      </c>
      <c r="L345" s="18">
        <v>0</v>
      </c>
      <c r="M345" s="18">
        <v>0</v>
      </c>
      <c r="N345" s="18">
        <v>0</v>
      </c>
      <c r="O345" s="18">
        <v>7797.57</v>
      </c>
      <c r="P345" s="19">
        <v>3108.95</v>
      </c>
      <c r="Q345" s="20">
        <f t="shared" si="5"/>
        <v>4688.62</v>
      </c>
    </row>
    <row r="346" spans="1:17" x14ac:dyDescent="0.2">
      <c r="A346" s="17" t="s">
        <v>338</v>
      </c>
      <c r="B346" s="23">
        <v>31574</v>
      </c>
      <c r="C346" s="17" t="s">
        <v>569</v>
      </c>
      <c r="D346" s="25" t="s">
        <v>545</v>
      </c>
      <c r="E346" s="18">
        <v>3419.1499999999996</v>
      </c>
      <c r="F346" s="18">
        <v>71.94</v>
      </c>
      <c r="G346" s="18">
        <v>0</v>
      </c>
      <c r="H346" s="18">
        <v>0</v>
      </c>
      <c r="I346" s="18">
        <v>1125.0899999999999</v>
      </c>
      <c r="J346" s="18">
        <v>0</v>
      </c>
      <c r="K346" s="18">
        <v>0</v>
      </c>
      <c r="L346" s="18">
        <v>0</v>
      </c>
      <c r="M346" s="18">
        <v>0</v>
      </c>
      <c r="N346" s="18">
        <v>0</v>
      </c>
      <c r="O346" s="18">
        <v>4616.18</v>
      </c>
      <c r="P346" s="19">
        <v>943.53</v>
      </c>
      <c r="Q346" s="20">
        <f t="shared" si="5"/>
        <v>3672.6500000000005</v>
      </c>
    </row>
    <row r="347" spans="1:17" x14ac:dyDescent="0.2">
      <c r="A347" s="17" t="s">
        <v>339</v>
      </c>
      <c r="B347" s="23">
        <v>43177</v>
      </c>
      <c r="C347" s="17" t="s">
        <v>529</v>
      </c>
      <c r="D347" s="25" t="s">
        <v>546</v>
      </c>
      <c r="E347" s="18">
        <v>1264.99</v>
      </c>
      <c r="F347" s="18">
        <v>0</v>
      </c>
      <c r="G347" s="18">
        <v>0</v>
      </c>
      <c r="H347" s="18">
        <v>190.8</v>
      </c>
      <c r="I347" s="18">
        <v>0</v>
      </c>
      <c r="J347" s="18">
        <v>0.7</v>
      </c>
      <c r="K347" s="18">
        <v>0</v>
      </c>
      <c r="L347" s="18">
        <v>0</v>
      </c>
      <c r="M347" s="18">
        <v>0</v>
      </c>
      <c r="N347" s="18">
        <v>0</v>
      </c>
      <c r="O347" s="18">
        <v>1456.49</v>
      </c>
      <c r="P347" s="19">
        <v>217.09</v>
      </c>
      <c r="Q347" s="20">
        <f t="shared" si="5"/>
        <v>1239.4000000000001</v>
      </c>
    </row>
    <row r="348" spans="1:17" x14ac:dyDescent="0.2">
      <c r="A348" s="17" t="s">
        <v>340</v>
      </c>
      <c r="B348" s="23">
        <v>32181</v>
      </c>
      <c r="C348" s="17" t="s">
        <v>575</v>
      </c>
      <c r="D348" s="25" t="s">
        <v>546</v>
      </c>
      <c r="E348" s="18">
        <v>4746.08</v>
      </c>
      <c r="F348" s="18">
        <v>0</v>
      </c>
      <c r="G348" s="18">
        <v>0</v>
      </c>
      <c r="H348" s="18">
        <v>0</v>
      </c>
      <c r="I348" s="18">
        <v>7.5</v>
      </c>
      <c r="J348" s="18">
        <v>0</v>
      </c>
      <c r="K348" s="18">
        <v>0</v>
      </c>
      <c r="L348" s="18">
        <v>0</v>
      </c>
      <c r="M348" s="18">
        <v>0</v>
      </c>
      <c r="N348" s="18">
        <v>0</v>
      </c>
      <c r="O348" s="18">
        <v>4753.58</v>
      </c>
      <c r="P348" s="19">
        <v>945.31</v>
      </c>
      <c r="Q348" s="20">
        <f t="shared" si="5"/>
        <v>3808.27</v>
      </c>
    </row>
    <row r="349" spans="1:17" x14ac:dyDescent="0.2">
      <c r="A349" s="17" t="s">
        <v>341</v>
      </c>
      <c r="B349" s="23">
        <v>35520</v>
      </c>
      <c r="C349" s="17" t="s">
        <v>565</v>
      </c>
      <c r="D349" s="25" t="s">
        <v>545</v>
      </c>
      <c r="E349" s="18">
        <v>1409.91</v>
      </c>
      <c r="F349" s="18">
        <v>504.84999999999997</v>
      </c>
      <c r="G349" s="18">
        <v>0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v>1914.76</v>
      </c>
      <c r="P349" s="19">
        <v>567.70000000000005</v>
      </c>
      <c r="Q349" s="20">
        <f t="shared" si="5"/>
        <v>1347.06</v>
      </c>
    </row>
    <row r="350" spans="1:17" x14ac:dyDescent="0.2">
      <c r="A350" s="17" t="s">
        <v>342</v>
      </c>
      <c r="B350" s="23">
        <v>35521</v>
      </c>
      <c r="C350" s="17" t="s">
        <v>569</v>
      </c>
      <c r="D350" s="25" t="s">
        <v>547</v>
      </c>
      <c r="E350" s="18">
        <v>3096.8399999999997</v>
      </c>
      <c r="F350" s="18">
        <v>0</v>
      </c>
      <c r="G350" s="18">
        <v>0</v>
      </c>
      <c r="H350" s="18">
        <v>0</v>
      </c>
      <c r="I350" s="18">
        <v>0</v>
      </c>
      <c r="J350" s="18">
        <v>0</v>
      </c>
      <c r="K350" s="18">
        <v>3000</v>
      </c>
      <c r="L350" s="18">
        <v>0</v>
      </c>
      <c r="M350" s="18">
        <v>0</v>
      </c>
      <c r="N350" s="18">
        <v>0</v>
      </c>
      <c r="O350" s="18">
        <v>6096.84</v>
      </c>
      <c r="P350" s="19">
        <v>1618.17</v>
      </c>
      <c r="Q350" s="20">
        <f t="shared" si="5"/>
        <v>4478.67</v>
      </c>
    </row>
    <row r="351" spans="1:17" x14ac:dyDescent="0.2">
      <c r="A351" s="17" t="s">
        <v>343</v>
      </c>
      <c r="B351" s="23">
        <v>35229</v>
      </c>
      <c r="C351" s="17" t="s">
        <v>618</v>
      </c>
      <c r="D351" s="25" t="s">
        <v>545</v>
      </c>
      <c r="E351" s="18">
        <v>2239.1200000000003</v>
      </c>
      <c r="F351" s="18">
        <v>126.52</v>
      </c>
      <c r="G351" s="18">
        <v>0</v>
      </c>
      <c r="H351" s="18">
        <v>190.8</v>
      </c>
      <c r="I351" s="18">
        <v>0</v>
      </c>
      <c r="J351" s="18">
        <v>83.009999999999991</v>
      </c>
      <c r="K351" s="18">
        <v>0</v>
      </c>
      <c r="L351" s="18">
        <v>0</v>
      </c>
      <c r="M351" s="18">
        <v>0</v>
      </c>
      <c r="N351" s="18">
        <v>0</v>
      </c>
      <c r="O351" s="18">
        <v>2639.45</v>
      </c>
      <c r="P351" s="19">
        <v>395.56</v>
      </c>
      <c r="Q351" s="20">
        <f t="shared" si="5"/>
        <v>2243.89</v>
      </c>
    </row>
    <row r="352" spans="1:17" x14ac:dyDescent="0.2">
      <c r="A352" s="17" t="s">
        <v>344</v>
      </c>
      <c r="B352" s="23">
        <v>42548</v>
      </c>
      <c r="C352" s="17" t="s">
        <v>574</v>
      </c>
      <c r="D352" s="25" t="s">
        <v>546</v>
      </c>
      <c r="E352" s="18">
        <v>1988.27</v>
      </c>
      <c r="F352" s="18">
        <v>0</v>
      </c>
      <c r="G352" s="18">
        <v>0</v>
      </c>
      <c r="H352" s="18">
        <v>0</v>
      </c>
      <c r="I352" s="18">
        <v>1.57</v>
      </c>
      <c r="J352" s="18">
        <v>0</v>
      </c>
      <c r="K352" s="18">
        <v>0</v>
      </c>
      <c r="L352" s="18">
        <v>0</v>
      </c>
      <c r="M352" s="18">
        <v>0</v>
      </c>
      <c r="N352" s="18">
        <v>0</v>
      </c>
      <c r="O352" s="18">
        <v>1989.84</v>
      </c>
      <c r="P352" s="19">
        <v>184.08</v>
      </c>
      <c r="Q352" s="20">
        <f t="shared" si="5"/>
        <v>1805.76</v>
      </c>
    </row>
    <row r="353" spans="1:17" x14ac:dyDescent="0.2">
      <c r="A353" s="17" t="s">
        <v>345</v>
      </c>
      <c r="B353" s="23">
        <v>37194</v>
      </c>
      <c r="C353" s="17" t="s">
        <v>613</v>
      </c>
      <c r="D353" s="25" t="s">
        <v>545</v>
      </c>
      <c r="E353" s="18">
        <v>2239.1200000000003</v>
      </c>
      <c r="F353" s="18">
        <v>1373.4299999999998</v>
      </c>
      <c r="G353" s="18">
        <v>0</v>
      </c>
      <c r="H353" s="18">
        <v>0</v>
      </c>
      <c r="I353" s="18">
        <v>5.71</v>
      </c>
      <c r="J353" s="18">
        <v>0</v>
      </c>
      <c r="K353" s="18">
        <v>0</v>
      </c>
      <c r="L353" s="18">
        <v>0</v>
      </c>
      <c r="M353" s="18">
        <v>0</v>
      </c>
      <c r="N353" s="18">
        <v>0</v>
      </c>
      <c r="O353" s="18">
        <v>3618.26</v>
      </c>
      <c r="P353" s="19">
        <v>1243.96</v>
      </c>
      <c r="Q353" s="20">
        <f t="shared" si="5"/>
        <v>2374.3000000000002</v>
      </c>
    </row>
    <row r="354" spans="1:17" x14ac:dyDescent="0.2">
      <c r="A354" s="17" t="s">
        <v>346</v>
      </c>
      <c r="B354" s="23">
        <v>43213</v>
      </c>
      <c r="C354" s="17" t="s">
        <v>568</v>
      </c>
      <c r="D354" s="25" t="s">
        <v>627</v>
      </c>
      <c r="E354" s="18">
        <v>830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86</v>
      </c>
      <c r="M354" s="18">
        <v>0</v>
      </c>
      <c r="N354" s="18">
        <v>0</v>
      </c>
      <c r="O354" s="18">
        <v>916</v>
      </c>
      <c r="P354" s="19">
        <v>0</v>
      </c>
      <c r="Q354" s="20">
        <f t="shared" si="5"/>
        <v>916</v>
      </c>
    </row>
    <row r="355" spans="1:17" x14ac:dyDescent="0.2">
      <c r="A355" s="17" t="s">
        <v>347</v>
      </c>
      <c r="B355" s="23">
        <v>43362</v>
      </c>
      <c r="C355" s="17" t="s">
        <v>529</v>
      </c>
      <c r="D355" s="25" t="s">
        <v>546</v>
      </c>
      <c r="E355" s="18">
        <v>1228.72</v>
      </c>
      <c r="F355" s="18">
        <v>0</v>
      </c>
      <c r="G355" s="18">
        <v>0</v>
      </c>
      <c r="H355" s="18">
        <v>190.8</v>
      </c>
      <c r="I355" s="18">
        <v>0</v>
      </c>
      <c r="J355" s="18">
        <v>0</v>
      </c>
      <c r="K355" s="18">
        <v>0</v>
      </c>
      <c r="L355" s="18">
        <v>0</v>
      </c>
      <c r="M355" s="18">
        <v>0</v>
      </c>
      <c r="N355" s="18">
        <v>0</v>
      </c>
      <c r="O355" s="18">
        <v>1419.52</v>
      </c>
      <c r="P355" s="19">
        <v>215.94</v>
      </c>
      <c r="Q355" s="20">
        <f t="shared" si="5"/>
        <v>1203.58</v>
      </c>
    </row>
    <row r="356" spans="1:17" x14ac:dyDescent="0.2">
      <c r="A356" s="17" t="s">
        <v>348</v>
      </c>
      <c r="B356" s="23">
        <v>31782</v>
      </c>
      <c r="C356" s="17" t="s">
        <v>590</v>
      </c>
      <c r="D356" s="25" t="s">
        <v>545</v>
      </c>
      <c r="E356" s="18">
        <v>5344.86</v>
      </c>
      <c r="F356" s="18">
        <v>2770.1800000000003</v>
      </c>
      <c r="G356" s="18">
        <v>0</v>
      </c>
      <c r="H356" s="18">
        <v>0</v>
      </c>
      <c r="I356" s="18">
        <v>18.649999999999999</v>
      </c>
      <c r="J356" s="18">
        <v>0</v>
      </c>
      <c r="K356" s="18">
        <v>3500</v>
      </c>
      <c r="L356" s="18">
        <v>0</v>
      </c>
      <c r="M356" s="18">
        <v>0</v>
      </c>
      <c r="N356" s="18">
        <v>0</v>
      </c>
      <c r="O356" s="18">
        <v>11633.69</v>
      </c>
      <c r="P356" s="19">
        <v>2785.15</v>
      </c>
      <c r="Q356" s="20">
        <f t="shared" si="5"/>
        <v>8848.5400000000009</v>
      </c>
    </row>
    <row r="357" spans="1:17" x14ac:dyDescent="0.2">
      <c r="A357" s="17" t="s">
        <v>349</v>
      </c>
      <c r="B357" s="23">
        <v>31723</v>
      </c>
      <c r="C357" s="17" t="s">
        <v>569</v>
      </c>
      <c r="D357" s="25" t="s">
        <v>545</v>
      </c>
      <c r="E357" s="18">
        <v>3419.1499999999996</v>
      </c>
      <c r="F357" s="18">
        <v>4378.58</v>
      </c>
      <c r="G357" s="18">
        <v>0</v>
      </c>
      <c r="H357" s="18">
        <v>0</v>
      </c>
      <c r="I357" s="18">
        <v>17.32</v>
      </c>
      <c r="J357" s="18">
        <v>0</v>
      </c>
      <c r="K357" s="18">
        <v>3000</v>
      </c>
      <c r="L357" s="18">
        <v>0</v>
      </c>
      <c r="M357" s="18">
        <v>0</v>
      </c>
      <c r="N357" s="18">
        <v>0</v>
      </c>
      <c r="O357" s="18">
        <v>10815.05</v>
      </c>
      <c r="P357" s="19">
        <v>2702.53</v>
      </c>
      <c r="Q357" s="20">
        <f t="shared" si="5"/>
        <v>8112.5199999999986</v>
      </c>
    </row>
    <row r="358" spans="1:17" x14ac:dyDescent="0.2">
      <c r="A358" s="17" t="s">
        <v>350</v>
      </c>
      <c r="B358" s="23">
        <v>43368</v>
      </c>
      <c r="C358" s="17" t="s">
        <v>576</v>
      </c>
      <c r="D358" s="25" t="s">
        <v>558</v>
      </c>
      <c r="E358" s="18">
        <v>2610.9299999999998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2610.9299999999998</v>
      </c>
      <c r="P358" s="19">
        <v>413.88</v>
      </c>
      <c r="Q358" s="20">
        <f t="shared" si="5"/>
        <v>2197.0499999999997</v>
      </c>
    </row>
    <row r="359" spans="1:17" x14ac:dyDescent="0.2">
      <c r="A359" s="17" t="s">
        <v>351</v>
      </c>
      <c r="B359" s="23">
        <v>41348</v>
      </c>
      <c r="C359" s="17" t="s">
        <v>577</v>
      </c>
      <c r="D359" s="25" t="s">
        <v>547</v>
      </c>
      <c r="E359" s="18">
        <v>3669.1099999999997</v>
      </c>
      <c r="F359" s="18">
        <v>0</v>
      </c>
      <c r="G359" s="18">
        <v>0</v>
      </c>
      <c r="H359" s="18">
        <v>0</v>
      </c>
      <c r="I359" s="18">
        <v>11.59</v>
      </c>
      <c r="J359" s="18">
        <v>0</v>
      </c>
      <c r="K359" s="18">
        <v>0</v>
      </c>
      <c r="L359" s="18">
        <v>0</v>
      </c>
      <c r="M359" s="18">
        <v>780</v>
      </c>
      <c r="N359" s="18">
        <v>0</v>
      </c>
      <c r="O359" s="18">
        <v>4460.7</v>
      </c>
      <c r="P359" s="19">
        <v>2425.09</v>
      </c>
      <c r="Q359" s="20">
        <f t="shared" si="5"/>
        <v>2035.6099999999997</v>
      </c>
    </row>
    <row r="360" spans="1:17" x14ac:dyDescent="0.2">
      <c r="A360" s="17" t="s">
        <v>352</v>
      </c>
      <c r="B360" s="23">
        <v>37032</v>
      </c>
      <c r="C360" s="17" t="s">
        <v>575</v>
      </c>
      <c r="D360" s="25" t="s">
        <v>545</v>
      </c>
      <c r="E360" s="18">
        <v>5344.86</v>
      </c>
      <c r="F360" s="18">
        <v>50.68</v>
      </c>
      <c r="G360" s="18">
        <v>0</v>
      </c>
      <c r="H360" s="18">
        <v>0</v>
      </c>
      <c r="I360" s="18">
        <v>17.049999999999997</v>
      </c>
      <c r="J360" s="18">
        <v>0</v>
      </c>
      <c r="K360" s="18">
        <v>0</v>
      </c>
      <c r="L360" s="18">
        <v>0</v>
      </c>
      <c r="M360" s="18">
        <v>0</v>
      </c>
      <c r="N360" s="18">
        <v>0</v>
      </c>
      <c r="O360" s="18">
        <v>5412.59</v>
      </c>
      <c r="P360" s="19">
        <v>1901.57</v>
      </c>
      <c r="Q360" s="20">
        <f t="shared" si="5"/>
        <v>3511.0200000000004</v>
      </c>
    </row>
    <row r="361" spans="1:17" x14ac:dyDescent="0.2">
      <c r="A361" s="17" t="s">
        <v>353</v>
      </c>
      <c r="B361" s="23">
        <v>41823</v>
      </c>
      <c r="C361" s="17" t="s">
        <v>592</v>
      </c>
      <c r="D361" s="25" t="s">
        <v>544</v>
      </c>
      <c r="E361" s="18">
        <v>1142.99</v>
      </c>
      <c r="F361" s="18">
        <v>0</v>
      </c>
      <c r="G361" s="18">
        <v>0</v>
      </c>
      <c r="H361" s="18">
        <v>0</v>
      </c>
      <c r="I361" s="18">
        <v>1.81</v>
      </c>
      <c r="J361" s="18">
        <v>0.72</v>
      </c>
      <c r="K361" s="18">
        <v>0</v>
      </c>
      <c r="L361" s="18">
        <v>0</v>
      </c>
      <c r="M361" s="18">
        <v>0</v>
      </c>
      <c r="N361" s="18">
        <v>0</v>
      </c>
      <c r="O361" s="18">
        <v>1145.52</v>
      </c>
      <c r="P361" s="19">
        <v>361.62</v>
      </c>
      <c r="Q361" s="20">
        <f t="shared" si="5"/>
        <v>783.9</v>
      </c>
    </row>
    <row r="362" spans="1:17" x14ac:dyDescent="0.2">
      <c r="A362" s="17" t="s">
        <v>354</v>
      </c>
      <c r="B362" s="23">
        <v>33359</v>
      </c>
      <c r="C362" s="17" t="s">
        <v>583</v>
      </c>
      <c r="D362" s="25" t="s">
        <v>545</v>
      </c>
      <c r="E362" s="18">
        <v>7067.32</v>
      </c>
      <c r="F362" s="18">
        <v>168.36</v>
      </c>
      <c r="G362" s="18">
        <v>0</v>
      </c>
      <c r="H362" s="18">
        <v>0</v>
      </c>
      <c r="I362" s="18">
        <v>22.86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7258.54</v>
      </c>
      <c r="P362" s="19">
        <v>1651.49</v>
      </c>
      <c r="Q362" s="20">
        <f t="shared" si="5"/>
        <v>5607.05</v>
      </c>
    </row>
    <row r="363" spans="1:17" x14ac:dyDescent="0.2">
      <c r="A363" s="17" t="s">
        <v>355</v>
      </c>
      <c r="B363" s="23">
        <v>32701</v>
      </c>
      <c r="C363" s="17" t="s">
        <v>593</v>
      </c>
      <c r="D363" s="25" t="s">
        <v>545</v>
      </c>
      <c r="E363" s="18">
        <v>6200.87</v>
      </c>
      <c r="F363" s="18">
        <v>5459.82</v>
      </c>
      <c r="G363" s="18">
        <v>0</v>
      </c>
      <c r="H363" s="18">
        <v>0</v>
      </c>
      <c r="I363" s="18">
        <v>18.420000000000002</v>
      </c>
      <c r="J363" s="18">
        <v>0</v>
      </c>
      <c r="K363" s="18">
        <v>0</v>
      </c>
      <c r="L363" s="18">
        <v>0</v>
      </c>
      <c r="M363" s="18">
        <v>60</v>
      </c>
      <c r="N363" s="18">
        <v>0</v>
      </c>
      <c r="O363" s="18">
        <v>11739.11</v>
      </c>
      <c r="P363" s="19">
        <v>2857.64</v>
      </c>
      <c r="Q363" s="20">
        <f t="shared" si="5"/>
        <v>8881.4700000000012</v>
      </c>
    </row>
    <row r="364" spans="1:17" x14ac:dyDescent="0.2">
      <c r="A364" s="17" t="s">
        <v>356</v>
      </c>
      <c r="B364" s="23">
        <v>31747</v>
      </c>
      <c r="C364" s="17" t="s">
        <v>587</v>
      </c>
      <c r="D364" s="25" t="s">
        <v>545</v>
      </c>
      <c r="E364" s="18">
        <v>1428.42</v>
      </c>
      <c r="F364" s="18">
        <v>1112.18</v>
      </c>
      <c r="G364" s="18">
        <v>0</v>
      </c>
      <c r="H364" s="18">
        <v>0</v>
      </c>
      <c r="I364" s="18">
        <v>4.01</v>
      </c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2544.61</v>
      </c>
      <c r="P364" s="19">
        <v>353.74</v>
      </c>
      <c r="Q364" s="20">
        <f t="shared" si="5"/>
        <v>2190.87</v>
      </c>
    </row>
    <row r="365" spans="1:17" x14ac:dyDescent="0.2">
      <c r="A365" s="17" t="s">
        <v>357</v>
      </c>
      <c r="B365" s="23">
        <v>38660</v>
      </c>
      <c r="C365" s="17" t="s">
        <v>561</v>
      </c>
      <c r="D365" s="25" t="s">
        <v>547</v>
      </c>
      <c r="E365" s="18">
        <v>3669.1099999999997</v>
      </c>
      <c r="F365" s="18">
        <v>0</v>
      </c>
      <c r="G365" s="18">
        <v>0</v>
      </c>
      <c r="H365" s="18">
        <v>0</v>
      </c>
      <c r="I365" s="18">
        <v>1205.6499999999999</v>
      </c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4874.76</v>
      </c>
      <c r="P365" s="19">
        <v>545.04</v>
      </c>
      <c r="Q365" s="20">
        <f t="shared" si="5"/>
        <v>4329.72</v>
      </c>
    </row>
    <row r="366" spans="1:17" x14ac:dyDescent="0.2">
      <c r="A366" s="17" t="s">
        <v>358</v>
      </c>
      <c r="B366" s="23">
        <v>42826</v>
      </c>
      <c r="C366" s="17" t="s">
        <v>594</v>
      </c>
      <c r="D366" s="25" t="s">
        <v>546</v>
      </c>
      <c r="E366" s="18">
        <v>2318.31</v>
      </c>
      <c r="F366" s="18">
        <v>0</v>
      </c>
      <c r="G366" s="18">
        <v>0</v>
      </c>
      <c r="H366" s="18">
        <v>0</v>
      </c>
      <c r="I366" s="18">
        <v>7.32</v>
      </c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2325.63</v>
      </c>
      <c r="P366" s="19">
        <v>256.82</v>
      </c>
      <c r="Q366" s="20">
        <f t="shared" si="5"/>
        <v>2068.81</v>
      </c>
    </row>
    <row r="367" spans="1:17" x14ac:dyDescent="0.2">
      <c r="A367" s="17" t="s">
        <v>359</v>
      </c>
      <c r="B367" s="23">
        <v>43361</v>
      </c>
      <c r="C367" s="17" t="s">
        <v>576</v>
      </c>
      <c r="D367" s="25" t="s">
        <v>546</v>
      </c>
      <c r="E367" s="18">
        <v>3485.21</v>
      </c>
      <c r="F367" s="18">
        <v>0</v>
      </c>
      <c r="G367" s="18">
        <v>0</v>
      </c>
      <c r="H367" s="18">
        <v>0</v>
      </c>
      <c r="I367" s="18">
        <v>0</v>
      </c>
      <c r="J367" s="18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3485.21</v>
      </c>
      <c r="P367" s="19">
        <v>503.85</v>
      </c>
      <c r="Q367" s="20">
        <f t="shared" si="5"/>
        <v>2981.36</v>
      </c>
    </row>
    <row r="368" spans="1:17" x14ac:dyDescent="0.2">
      <c r="A368" s="17" t="s">
        <v>360</v>
      </c>
      <c r="B368" s="23">
        <v>37859</v>
      </c>
      <c r="C368" s="17" t="s">
        <v>619</v>
      </c>
      <c r="D368" s="25" t="s">
        <v>627</v>
      </c>
      <c r="E368" s="18">
        <v>5039.1900000000005</v>
      </c>
      <c r="F368" s="18">
        <v>0</v>
      </c>
      <c r="G368" s="18">
        <v>0</v>
      </c>
      <c r="H368" s="18">
        <v>2636.5</v>
      </c>
      <c r="I368" s="18">
        <v>12.17</v>
      </c>
      <c r="J368" s="18">
        <v>0</v>
      </c>
      <c r="K368" s="18">
        <v>1488.26</v>
      </c>
      <c r="L368" s="18">
        <v>0</v>
      </c>
      <c r="M368" s="18">
        <v>0</v>
      </c>
      <c r="N368" s="18">
        <v>8909.2999999999993</v>
      </c>
      <c r="O368" s="18">
        <v>18085.419999999998</v>
      </c>
      <c r="P368" s="19">
        <v>3931.72</v>
      </c>
      <c r="Q368" s="20">
        <f t="shared" si="5"/>
        <v>14153.699999999999</v>
      </c>
    </row>
    <row r="369" spans="1:17" x14ac:dyDescent="0.2">
      <c r="A369" s="17" t="s">
        <v>361</v>
      </c>
      <c r="B369" s="23">
        <v>43363</v>
      </c>
      <c r="C369" s="17" t="s">
        <v>577</v>
      </c>
      <c r="D369" s="25" t="s">
        <v>546</v>
      </c>
      <c r="E369" s="18">
        <v>3484.07</v>
      </c>
      <c r="F369" s="18">
        <v>0</v>
      </c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3484.07</v>
      </c>
      <c r="P369" s="19">
        <v>493.56</v>
      </c>
      <c r="Q369" s="20">
        <f t="shared" si="5"/>
        <v>2990.51</v>
      </c>
    </row>
    <row r="370" spans="1:17" x14ac:dyDescent="0.2">
      <c r="A370" s="17" t="s">
        <v>362</v>
      </c>
      <c r="B370" s="23">
        <v>35858</v>
      </c>
      <c r="C370" s="17" t="s">
        <v>596</v>
      </c>
      <c r="D370" s="25" t="s">
        <v>545</v>
      </c>
      <c r="E370" s="18">
        <v>83.73</v>
      </c>
      <c r="F370" s="18">
        <v>0</v>
      </c>
      <c r="G370" s="18">
        <v>0</v>
      </c>
      <c r="H370" s="18">
        <v>2.1799999999999997</v>
      </c>
      <c r="I370" s="18">
        <v>0</v>
      </c>
      <c r="J370" s="18">
        <v>84.58</v>
      </c>
      <c r="K370" s="18">
        <v>0</v>
      </c>
      <c r="L370" s="18">
        <v>0</v>
      </c>
      <c r="M370" s="18">
        <v>0</v>
      </c>
      <c r="N370" s="18">
        <v>0</v>
      </c>
      <c r="O370" s="18">
        <v>170.49</v>
      </c>
      <c r="P370" s="19">
        <v>18.63</v>
      </c>
      <c r="Q370" s="20">
        <f t="shared" si="5"/>
        <v>151.86000000000001</v>
      </c>
    </row>
    <row r="371" spans="1:17" x14ac:dyDescent="0.2">
      <c r="A371" s="17" t="s">
        <v>363</v>
      </c>
      <c r="B371" s="23">
        <v>37974</v>
      </c>
      <c r="C371" s="17" t="s">
        <v>575</v>
      </c>
      <c r="D371" s="25" t="s">
        <v>545</v>
      </c>
      <c r="E371" s="18">
        <v>5344.86</v>
      </c>
      <c r="F371" s="18">
        <v>0</v>
      </c>
      <c r="G371" s="18">
        <v>0</v>
      </c>
      <c r="H371" s="18">
        <v>0</v>
      </c>
      <c r="I371" s="18">
        <v>18.37</v>
      </c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5363.23</v>
      </c>
      <c r="P371" s="19">
        <v>2313.52</v>
      </c>
      <c r="Q371" s="20">
        <f t="shared" si="5"/>
        <v>3049.7099999999996</v>
      </c>
    </row>
    <row r="372" spans="1:17" x14ac:dyDescent="0.2">
      <c r="A372" s="17" t="s">
        <v>364</v>
      </c>
      <c r="B372" s="23">
        <v>35066</v>
      </c>
      <c r="C372" s="17" t="s">
        <v>590</v>
      </c>
      <c r="D372" s="25" t="s">
        <v>545</v>
      </c>
      <c r="E372" s="18">
        <v>5344.86</v>
      </c>
      <c r="F372" s="18">
        <v>820.12</v>
      </c>
      <c r="G372" s="18">
        <v>0</v>
      </c>
      <c r="H372" s="18">
        <v>0</v>
      </c>
      <c r="I372" s="18">
        <v>0</v>
      </c>
      <c r="J372" s="18">
        <v>0</v>
      </c>
      <c r="K372" s="18">
        <v>0</v>
      </c>
      <c r="L372" s="18">
        <v>0</v>
      </c>
      <c r="M372" s="18">
        <v>0</v>
      </c>
      <c r="N372" s="18">
        <v>5960.45</v>
      </c>
      <c r="O372" s="18">
        <v>12125.43</v>
      </c>
      <c r="P372" s="19">
        <v>3369.13</v>
      </c>
      <c r="Q372" s="20">
        <f t="shared" si="5"/>
        <v>8756.2999999999993</v>
      </c>
    </row>
    <row r="373" spans="1:17" x14ac:dyDescent="0.2">
      <c r="A373" s="17" t="s">
        <v>365</v>
      </c>
      <c r="B373" s="23">
        <v>37165</v>
      </c>
      <c r="C373" s="17" t="s">
        <v>620</v>
      </c>
      <c r="D373" s="25" t="s">
        <v>547</v>
      </c>
      <c r="E373" s="18">
        <v>10081.949999999999</v>
      </c>
      <c r="F373" s="18">
        <v>0</v>
      </c>
      <c r="G373" s="18">
        <v>0</v>
      </c>
      <c r="H373" s="18">
        <v>0</v>
      </c>
      <c r="I373" s="18">
        <v>8.42</v>
      </c>
      <c r="J373" s="18">
        <v>0</v>
      </c>
      <c r="K373" s="18">
        <v>0</v>
      </c>
      <c r="L373" s="18">
        <v>0</v>
      </c>
      <c r="M373" s="18">
        <v>0</v>
      </c>
      <c r="N373" s="18">
        <v>0</v>
      </c>
      <c r="O373" s="18">
        <v>10090.370000000001</v>
      </c>
      <c r="P373" s="19">
        <v>2772.32</v>
      </c>
      <c r="Q373" s="20">
        <f t="shared" si="5"/>
        <v>7318.0500000000011</v>
      </c>
    </row>
    <row r="374" spans="1:17" x14ac:dyDescent="0.2">
      <c r="A374" s="17" t="s">
        <v>366</v>
      </c>
      <c r="B374" s="23">
        <v>43066</v>
      </c>
      <c r="C374" s="17" t="s">
        <v>568</v>
      </c>
      <c r="D374" s="25" t="s">
        <v>627</v>
      </c>
      <c r="E374" s="18">
        <v>830</v>
      </c>
      <c r="F374" s="18">
        <v>0</v>
      </c>
      <c r="G374" s="18">
        <v>0</v>
      </c>
      <c r="H374" s="18">
        <v>0</v>
      </c>
      <c r="I374" s="18">
        <v>0</v>
      </c>
      <c r="J374" s="18">
        <v>0</v>
      </c>
      <c r="K374" s="18">
        <v>0</v>
      </c>
      <c r="L374" s="18">
        <v>86</v>
      </c>
      <c r="M374" s="18">
        <v>0</v>
      </c>
      <c r="N374" s="18">
        <v>0</v>
      </c>
      <c r="O374" s="18">
        <v>916</v>
      </c>
      <c r="P374" s="19">
        <v>0</v>
      </c>
      <c r="Q374" s="20">
        <f t="shared" si="5"/>
        <v>916</v>
      </c>
    </row>
    <row r="375" spans="1:17" x14ac:dyDescent="0.2">
      <c r="A375" s="17" t="s">
        <v>367</v>
      </c>
      <c r="B375" s="23">
        <v>43175</v>
      </c>
      <c r="C375" s="17" t="s">
        <v>529</v>
      </c>
      <c r="D375" s="25" t="s">
        <v>546</v>
      </c>
      <c r="E375" s="18">
        <v>1348.0700000000002</v>
      </c>
      <c r="F375" s="18">
        <v>0</v>
      </c>
      <c r="G375" s="18">
        <v>0</v>
      </c>
      <c r="H375" s="18">
        <v>108.12</v>
      </c>
      <c r="I375" s="18">
        <v>0</v>
      </c>
      <c r="J375" s="18">
        <v>0.46</v>
      </c>
      <c r="K375" s="18">
        <v>0</v>
      </c>
      <c r="L375" s="18">
        <v>0</v>
      </c>
      <c r="M375" s="18">
        <v>0</v>
      </c>
      <c r="N375" s="18">
        <v>0</v>
      </c>
      <c r="O375" s="18">
        <v>1456.65</v>
      </c>
      <c r="P375" s="19">
        <v>244.11</v>
      </c>
      <c r="Q375" s="20">
        <f t="shared" si="5"/>
        <v>1212.54</v>
      </c>
    </row>
    <row r="376" spans="1:17" x14ac:dyDescent="0.2">
      <c r="A376" s="17" t="s">
        <v>368</v>
      </c>
      <c r="B376" s="23">
        <v>38476</v>
      </c>
      <c r="C376" s="17" t="s">
        <v>575</v>
      </c>
      <c r="D376" s="25" t="s">
        <v>544</v>
      </c>
      <c r="E376" s="18">
        <v>5137.3200000000006</v>
      </c>
      <c r="F376" s="18">
        <v>0</v>
      </c>
      <c r="G376" s="18">
        <v>0</v>
      </c>
      <c r="H376" s="18">
        <v>0</v>
      </c>
      <c r="I376" s="18">
        <v>4.0599999999999996</v>
      </c>
      <c r="J376" s="18">
        <v>0</v>
      </c>
      <c r="K376" s="18">
        <v>0</v>
      </c>
      <c r="L376" s="18">
        <v>0</v>
      </c>
      <c r="M376" s="18">
        <v>0</v>
      </c>
      <c r="N376" s="18">
        <v>0</v>
      </c>
      <c r="O376" s="18">
        <v>5141.38</v>
      </c>
      <c r="P376" s="19">
        <v>963.98</v>
      </c>
      <c r="Q376" s="20">
        <f t="shared" si="5"/>
        <v>4177.3999999999996</v>
      </c>
    </row>
    <row r="377" spans="1:17" x14ac:dyDescent="0.2">
      <c r="A377" s="17" t="s">
        <v>520</v>
      </c>
      <c r="B377" s="23">
        <v>43236</v>
      </c>
      <c r="C377" s="17" t="s">
        <v>595</v>
      </c>
      <c r="D377" s="25" t="s">
        <v>627</v>
      </c>
      <c r="E377" s="18">
        <v>0</v>
      </c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2500</v>
      </c>
      <c r="L377" s="18">
        <v>0</v>
      </c>
      <c r="M377" s="18">
        <v>0</v>
      </c>
      <c r="N377" s="18">
        <v>0</v>
      </c>
      <c r="O377" s="18">
        <v>2500</v>
      </c>
      <c r="P377" s="19">
        <v>30.48</v>
      </c>
      <c r="Q377" s="20">
        <f t="shared" si="5"/>
        <v>2469.52</v>
      </c>
    </row>
    <row r="378" spans="1:17" x14ac:dyDescent="0.2">
      <c r="A378" s="17" t="s">
        <v>369</v>
      </c>
      <c r="B378" s="23">
        <v>35858</v>
      </c>
      <c r="C378" s="17" t="s">
        <v>596</v>
      </c>
      <c r="D378" s="25" t="s">
        <v>545</v>
      </c>
      <c r="E378" s="18">
        <v>2610.79</v>
      </c>
      <c r="F378" s="18">
        <v>0</v>
      </c>
      <c r="G378" s="18">
        <v>0</v>
      </c>
      <c r="H378" s="18">
        <v>190.8</v>
      </c>
      <c r="I378" s="18">
        <v>904.99</v>
      </c>
      <c r="J378" s="18">
        <v>91.39</v>
      </c>
      <c r="K378" s="18">
        <v>0</v>
      </c>
      <c r="L378" s="18">
        <v>0</v>
      </c>
      <c r="M378" s="18">
        <v>0</v>
      </c>
      <c r="N378" s="18">
        <v>0</v>
      </c>
      <c r="O378" s="18">
        <v>3797.97</v>
      </c>
      <c r="P378" s="19">
        <v>726.45</v>
      </c>
      <c r="Q378" s="20">
        <f t="shared" si="5"/>
        <v>3071.5199999999995</v>
      </c>
    </row>
    <row r="379" spans="1:17" x14ac:dyDescent="0.2">
      <c r="A379" s="17" t="s">
        <v>370</v>
      </c>
      <c r="B379" s="23">
        <v>34421</v>
      </c>
      <c r="C379" s="17" t="s">
        <v>601</v>
      </c>
      <c r="D379" s="25" t="s">
        <v>545</v>
      </c>
      <c r="E379" s="18">
        <v>7067.32</v>
      </c>
      <c r="F379" s="18">
        <v>0</v>
      </c>
      <c r="G379" s="18">
        <v>0</v>
      </c>
      <c r="H379" s="18">
        <v>0</v>
      </c>
      <c r="I379" s="18">
        <v>22.330000000000002</v>
      </c>
      <c r="J379" s="18">
        <v>0</v>
      </c>
      <c r="K379" s="18">
        <v>0</v>
      </c>
      <c r="L379" s="18">
        <v>0</v>
      </c>
      <c r="M379" s="18">
        <v>0</v>
      </c>
      <c r="N379" s="18">
        <v>0</v>
      </c>
      <c r="O379" s="18">
        <v>7089.65</v>
      </c>
      <c r="P379" s="19">
        <v>3504.73</v>
      </c>
      <c r="Q379" s="20">
        <f t="shared" si="5"/>
        <v>3584.9199999999996</v>
      </c>
    </row>
    <row r="380" spans="1:17" x14ac:dyDescent="0.2">
      <c r="A380" s="17" t="s">
        <v>371</v>
      </c>
      <c r="B380" s="23">
        <v>33451</v>
      </c>
      <c r="C380" s="17" t="s">
        <v>577</v>
      </c>
      <c r="D380" s="25" t="s">
        <v>547</v>
      </c>
      <c r="E380" s="18">
        <v>3669.1099999999997</v>
      </c>
      <c r="F380" s="18">
        <v>0</v>
      </c>
      <c r="G380" s="18">
        <v>0</v>
      </c>
      <c r="H380" s="18">
        <v>0</v>
      </c>
      <c r="I380" s="18">
        <v>5.8</v>
      </c>
      <c r="J380" s="18">
        <v>0</v>
      </c>
      <c r="K380" s="18">
        <v>0</v>
      </c>
      <c r="L380" s="18">
        <v>0</v>
      </c>
      <c r="M380" s="18">
        <v>240</v>
      </c>
      <c r="N380" s="18">
        <v>0</v>
      </c>
      <c r="O380" s="18">
        <v>3914.91</v>
      </c>
      <c r="P380" s="19">
        <v>861.04</v>
      </c>
      <c r="Q380" s="20">
        <f t="shared" si="5"/>
        <v>3053.87</v>
      </c>
    </row>
    <row r="381" spans="1:17" x14ac:dyDescent="0.2">
      <c r="A381" s="17" t="s">
        <v>372</v>
      </c>
      <c r="B381" s="23">
        <v>40605</v>
      </c>
      <c r="C381" s="17" t="s">
        <v>561</v>
      </c>
      <c r="D381" s="25" t="s">
        <v>544</v>
      </c>
      <c r="E381" s="18">
        <v>3893.6800000000003</v>
      </c>
      <c r="F381" s="18">
        <v>0</v>
      </c>
      <c r="G381" s="18">
        <v>0</v>
      </c>
      <c r="H381" s="18">
        <v>0</v>
      </c>
      <c r="I381" s="18">
        <v>4.0999999999999996</v>
      </c>
      <c r="J381" s="18">
        <v>0</v>
      </c>
      <c r="K381" s="18">
        <v>0</v>
      </c>
      <c r="L381" s="18">
        <v>0</v>
      </c>
      <c r="M381" s="18">
        <v>0</v>
      </c>
      <c r="N381" s="18">
        <v>0</v>
      </c>
      <c r="O381" s="18">
        <v>3897.78</v>
      </c>
      <c r="P381" s="19">
        <v>646.79999999999995</v>
      </c>
      <c r="Q381" s="20">
        <f t="shared" si="5"/>
        <v>3250.9800000000005</v>
      </c>
    </row>
    <row r="382" spans="1:17" x14ac:dyDescent="0.2">
      <c r="A382" s="17" t="s">
        <v>373</v>
      </c>
      <c r="B382" s="23">
        <v>43061</v>
      </c>
      <c r="C382" s="17" t="s">
        <v>568</v>
      </c>
      <c r="D382" s="25" t="s">
        <v>627</v>
      </c>
      <c r="E382" s="18">
        <v>830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86</v>
      </c>
      <c r="M382" s="18">
        <v>0</v>
      </c>
      <c r="N382" s="18">
        <v>0</v>
      </c>
      <c r="O382" s="18">
        <v>916</v>
      </c>
      <c r="P382" s="19">
        <v>0</v>
      </c>
      <c r="Q382" s="20">
        <f t="shared" si="5"/>
        <v>916</v>
      </c>
    </row>
    <row r="383" spans="1:17" x14ac:dyDescent="0.2">
      <c r="A383" s="17" t="s">
        <v>374</v>
      </c>
      <c r="B383" s="23">
        <v>33390</v>
      </c>
      <c r="C383" s="17" t="s">
        <v>569</v>
      </c>
      <c r="D383" s="25" t="s">
        <v>545</v>
      </c>
      <c r="E383" s="18">
        <v>3419.1499999999996</v>
      </c>
      <c r="F383" s="18">
        <v>212.49</v>
      </c>
      <c r="G383" s="18">
        <v>0</v>
      </c>
      <c r="H383" s="18">
        <v>0</v>
      </c>
      <c r="I383" s="18">
        <v>5.74</v>
      </c>
      <c r="J383" s="18">
        <v>0</v>
      </c>
      <c r="K383" s="18">
        <v>0</v>
      </c>
      <c r="L383" s="18">
        <v>0</v>
      </c>
      <c r="M383" s="18">
        <v>0</v>
      </c>
      <c r="N383" s="18">
        <v>3511.16</v>
      </c>
      <c r="O383" s="18">
        <v>7148.54</v>
      </c>
      <c r="P383" s="19">
        <v>2038.68</v>
      </c>
      <c r="Q383" s="20">
        <f t="shared" si="5"/>
        <v>5109.8599999999997</v>
      </c>
    </row>
    <row r="384" spans="1:17" x14ac:dyDescent="0.2">
      <c r="A384" s="17" t="s">
        <v>375</v>
      </c>
      <c r="B384" s="23">
        <v>42564</v>
      </c>
      <c r="C384" s="17" t="s">
        <v>574</v>
      </c>
      <c r="D384" s="25" t="s">
        <v>546</v>
      </c>
      <c r="E384" s="18">
        <v>1988.27</v>
      </c>
      <c r="F384" s="18">
        <v>0</v>
      </c>
      <c r="G384" s="18">
        <v>0</v>
      </c>
      <c r="H384" s="18">
        <v>0</v>
      </c>
      <c r="I384" s="18">
        <v>3.14</v>
      </c>
      <c r="J384" s="18">
        <v>0</v>
      </c>
      <c r="K384" s="18">
        <v>0</v>
      </c>
      <c r="L384" s="18">
        <v>0</v>
      </c>
      <c r="M384" s="18">
        <v>0</v>
      </c>
      <c r="N384" s="18">
        <v>0</v>
      </c>
      <c r="O384" s="18">
        <v>1991.41</v>
      </c>
      <c r="P384" s="19">
        <v>184.22</v>
      </c>
      <c r="Q384" s="20">
        <f t="shared" si="5"/>
        <v>1807.19</v>
      </c>
    </row>
    <row r="385" spans="1:17" x14ac:dyDescent="0.2">
      <c r="A385" s="17" t="s">
        <v>376</v>
      </c>
      <c r="B385" s="23">
        <v>35807</v>
      </c>
      <c r="C385" s="17" t="s">
        <v>590</v>
      </c>
      <c r="D385" s="25" t="s">
        <v>545</v>
      </c>
      <c r="E385" s="18">
        <v>5344.86</v>
      </c>
      <c r="F385" s="18">
        <v>579.93000000000006</v>
      </c>
      <c r="G385" s="18">
        <v>7.37</v>
      </c>
      <c r="H385" s="18">
        <v>0</v>
      </c>
      <c r="I385" s="18">
        <v>959.39</v>
      </c>
      <c r="J385" s="18">
        <v>0</v>
      </c>
      <c r="K385" s="18">
        <v>0</v>
      </c>
      <c r="L385" s="18">
        <v>0</v>
      </c>
      <c r="M385" s="18">
        <v>0</v>
      </c>
      <c r="N385" s="18">
        <v>0</v>
      </c>
      <c r="O385" s="18">
        <v>6891.55</v>
      </c>
      <c r="P385" s="19">
        <v>1476.06</v>
      </c>
      <c r="Q385" s="20">
        <f t="shared" si="5"/>
        <v>5415.49</v>
      </c>
    </row>
    <row r="386" spans="1:17" x14ac:dyDescent="0.2">
      <c r="A386" s="17" t="s">
        <v>377</v>
      </c>
      <c r="B386" s="23">
        <v>34639</v>
      </c>
      <c r="C386" s="17" t="s">
        <v>583</v>
      </c>
      <c r="D386" s="25" t="s">
        <v>553</v>
      </c>
      <c r="E386" s="18">
        <v>6928.74</v>
      </c>
      <c r="F386" s="18">
        <v>0</v>
      </c>
      <c r="G386" s="18">
        <v>0</v>
      </c>
      <c r="H386" s="18">
        <v>0</v>
      </c>
      <c r="I386" s="18">
        <v>10.95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6939.69</v>
      </c>
      <c r="P386" s="19">
        <v>3022.52</v>
      </c>
      <c r="Q386" s="20">
        <f t="shared" si="5"/>
        <v>3917.1699999999996</v>
      </c>
    </row>
    <row r="387" spans="1:17" x14ac:dyDescent="0.2">
      <c r="A387" s="17" t="s">
        <v>378</v>
      </c>
      <c r="B387" s="23">
        <v>31656</v>
      </c>
      <c r="C387" s="17" t="s">
        <v>569</v>
      </c>
      <c r="D387" s="25" t="s">
        <v>545</v>
      </c>
      <c r="E387" s="18">
        <v>3419.1499999999996</v>
      </c>
      <c r="F387" s="18">
        <v>4378.58</v>
      </c>
      <c r="G387" s="18">
        <v>0</v>
      </c>
      <c r="H387" s="18">
        <v>0</v>
      </c>
      <c r="I387" s="18">
        <v>12.32</v>
      </c>
      <c r="J387" s="18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v>7810.05</v>
      </c>
      <c r="P387" s="19">
        <v>1810.01</v>
      </c>
      <c r="Q387" s="20">
        <f t="shared" si="5"/>
        <v>6000.04</v>
      </c>
    </row>
    <row r="388" spans="1:17" x14ac:dyDescent="0.2">
      <c r="A388" s="17" t="s">
        <v>379</v>
      </c>
      <c r="B388" s="23">
        <v>43299</v>
      </c>
      <c r="C388" s="17" t="s">
        <v>568</v>
      </c>
      <c r="D388" s="25" t="s">
        <v>627</v>
      </c>
      <c r="E388" s="18">
        <v>830</v>
      </c>
      <c r="F388" s="18">
        <v>0</v>
      </c>
      <c r="G388" s="18">
        <v>0</v>
      </c>
      <c r="H388" s="18">
        <v>0</v>
      </c>
      <c r="I388" s="18">
        <v>0</v>
      </c>
      <c r="J388" s="18">
        <v>0</v>
      </c>
      <c r="K388" s="18">
        <v>0</v>
      </c>
      <c r="L388" s="18">
        <v>86</v>
      </c>
      <c r="M388" s="18">
        <v>0</v>
      </c>
      <c r="N388" s="18">
        <v>0</v>
      </c>
      <c r="O388" s="18">
        <v>916</v>
      </c>
      <c r="P388" s="19">
        <v>0</v>
      </c>
      <c r="Q388" s="20">
        <f t="shared" si="5"/>
        <v>916</v>
      </c>
    </row>
    <row r="389" spans="1:17" x14ac:dyDescent="0.2">
      <c r="A389" s="17" t="s">
        <v>380</v>
      </c>
      <c r="B389" s="23">
        <v>35370</v>
      </c>
      <c r="C389" s="17" t="s">
        <v>583</v>
      </c>
      <c r="D389" s="25" t="s">
        <v>547</v>
      </c>
      <c r="E389" s="18">
        <v>6401.0999999999995</v>
      </c>
      <c r="F389" s="18">
        <v>0</v>
      </c>
      <c r="G389" s="18">
        <v>0</v>
      </c>
      <c r="H389" s="18">
        <v>0</v>
      </c>
      <c r="I389" s="18">
        <v>10.11</v>
      </c>
      <c r="J389" s="18">
        <v>0</v>
      </c>
      <c r="K389" s="18">
        <v>0</v>
      </c>
      <c r="L389" s="18">
        <v>0</v>
      </c>
      <c r="M389" s="18">
        <v>0</v>
      </c>
      <c r="N389" s="18">
        <v>0</v>
      </c>
      <c r="O389" s="18">
        <v>6411.21</v>
      </c>
      <c r="P389" s="19">
        <v>1545.47</v>
      </c>
      <c r="Q389" s="20">
        <f t="shared" si="5"/>
        <v>4865.74</v>
      </c>
    </row>
    <row r="390" spans="1:17" x14ac:dyDescent="0.2">
      <c r="A390" s="17" t="s">
        <v>381</v>
      </c>
      <c r="B390" s="23">
        <v>33664</v>
      </c>
      <c r="C390" s="17" t="s">
        <v>628</v>
      </c>
      <c r="D390" s="25" t="s">
        <v>545</v>
      </c>
      <c r="E390" s="18">
        <v>2966.1800000000003</v>
      </c>
      <c r="F390" s="18">
        <v>0</v>
      </c>
      <c r="G390" s="18">
        <v>0</v>
      </c>
      <c r="H390" s="18">
        <v>0</v>
      </c>
      <c r="I390" s="18">
        <v>4.6900000000000004</v>
      </c>
      <c r="J390" s="18">
        <v>0</v>
      </c>
      <c r="K390" s="18">
        <v>3500</v>
      </c>
      <c r="L390" s="18">
        <v>0</v>
      </c>
      <c r="M390" s="18">
        <v>0</v>
      </c>
      <c r="N390" s="18">
        <v>0</v>
      </c>
      <c r="O390" s="18">
        <v>6470.87</v>
      </c>
      <c r="P390" s="19">
        <v>1632.45</v>
      </c>
      <c r="Q390" s="20">
        <f t="shared" si="5"/>
        <v>4838.42</v>
      </c>
    </row>
    <row r="391" spans="1:17" x14ac:dyDescent="0.2">
      <c r="A391" s="17" t="s">
        <v>382</v>
      </c>
      <c r="B391" s="23">
        <v>35445</v>
      </c>
      <c r="C391" s="17" t="s">
        <v>529</v>
      </c>
      <c r="D391" s="25" t="s">
        <v>545</v>
      </c>
      <c r="E391" s="18">
        <v>1428.42</v>
      </c>
      <c r="F391" s="18">
        <v>937.21</v>
      </c>
      <c r="G391" s="18">
        <v>0</v>
      </c>
      <c r="H391" s="18">
        <v>190.8</v>
      </c>
      <c r="I391" s="18">
        <v>0</v>
      </c>
      <c r="J391" s="18">
        <v>1.62</v>
      </c>
      <c r="K391" s="18">
        <v>0</v>
      </c>
      <c r="L391" s="18">
        <v>0</v>
      </c>
      <c r="M391" s="18">
        <v>0</v>
      </c>
      <c r="N391" s="18">
        <v>0</v>
      </c>
      <c r="O391" s="18">
        <v>2558.0500000000002</v>
      </c>
      <c r="P391" s="19">
        <v>918.95</v>
      </c>
      <c r="Q391" s="20">
        <f t="shared" si="5"/>
        <v>1639.1000000000001</v>
      </c>
    </row>
    <row r="392" spans="1:17" x14ac:dyDescent="0.2">
      <c r="A392" s="17" t="s">
        <v>383</v>
      </c>
      <c r="B392" s="23">
        <v>33086</v>
      </c>
      <c r="C392" s="17" t="s">
        <v>575</v>
      </c>
      <c r="D392" s="25" t="s">
        <v>545</v>
      </c>
      <c r="E392" s="18">
        <v>5344.86</v>
      </c>
      <c r="F392" s="18">
        <v>2240.9300000000003</v>
      </c>
      <c r="G392" s="18">
        <v>0</v>
      </c>
      <c r="H392" s="18">
        <v>0</v>
      </c>
      <c r="I392" s="18">
        <v>11.98</v>
      </c>
      <c r="J392" s="18">
        <v>0</v>
      </c>
      <c r="K392" s="18">
        <v>0</v>
      </c>
      <c r="L392" s="18">
        <v>0</v>
      </c>
      <c r="M392" s="18">
        <v>0</v>
      </c>
      <c r="N392" s="18">
        <v>7334.13</v>
      </c>
      <c r="O392" s="18">
        <v>14931.9</v>
      </c>
      <c r="P392" s="19">
        <v>3358.78</v>
      </c>
      <c r="Q392" s="20">
        <f t="shared" si="5"/>
        <v>11573.119999999999</v>
      </c>
    </row>
    <row r="393" spans="1:17" x14ac:dyDescent="0.2">
      <c r="A393" s="17" t="s">
        <v>384</v>
      </c>
      <c r="B393" s="23">
        <v>33885</v>
      </c>
      <c r="C393" s="17" t="s">
        <v>569</v>
      </c>
      <c r="D393" s="25" t="s">
        <v>545</v>
      </c>
      <c r="E393" s="18">
        <v>3419.1499999999996</v>
      </c>
      <c r="F393" s="18">
        <v>3291.0699999999997</v>
      </c>
      <c r="G393" s="18">
        <v>0</v>
      </c>
      <c r="H393" s="18">
        <v>0</v>
      </c>
      <c r="I393" s="18">
        <v>5.3</v>
      </c>
      <c r="J393" s="18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v>6715.52</v>
      </c>
      <c r="P393" s="19">
        <v>1610.52</v>
      </c>
      <c r="Q393" s="20">
        <f t="shared" ref="Q393:Q456" si="6">SUM(O393-P393)</f>
        <v>5105</v>
      </c>
    </row>
    <row r="394" spans="1:17" x14ac:dyDescent="0.2">
      <c r="A394" s="17" t="s">
        <v>385</v>
      </c>
      <c r="B394" s="23">
        <v>43362</v>
      </c>
      <c r="C394" s="17" t="s">
        <v>529</v>
      </c>
      <c r="D394" s="25" t="s">
        <v>546</v>
      </c>
      <c r="E394" s="18">
        <v>1228.72</v>
      </c>
      <c r="F394" s="18">
        <v>0</v>
      </c>
      <c r="G394" s="18">
        <v>0</v>
      </c>
      <c r="H394" s="18">
        <v>190.8</v>
      </c>
      <c r="I394" s="18">
        <v>0</v>
      </c>
      <c r="J394" s="18">
        <v>0</v>
      </c>
      <c r="K394" s="18">
        <v>0</v>
      </c>
      <c r="L394" s="18">
        <v>0</v>
      </c>
      <c r="M394" s="18">
        <v>0</v>
      </c>
      <c r="N394" s="18">
        <v>0</v>
      </c>
      <c r="O394" s="18">
        <v>1419.52</v>
      </c>
      <c r="P394" s="19">
        <v>215.94</v>
      </c>
      <c r="Q394" s="20">
        <f t="shared" si="6"/>
        <v>1203.58</v>
      </c>
    </row>
    <row r="395" spans="1:17" x14ac:dyDescent="0.2">
      <c r="A395" s="17" t="s">
        <v>386</v>
      </c>
      <c r="B395" s="23">
        <v>43355</v>
      </c>
      <c r="C395" s="17" t="s">
        <v>568</v>
      </c>
      <c r="D395" s="25" t="s">
        <v>627</v>
      </c>
      <c r="E395" s="18">
        <v>830</v>
      </c>
      <c r="F395" s="18">
        <v>0</v>
      </c>
      <c r="G395" s="18">
        <v>0</v>
      </c>
      <c r="H395" s="18">
        <v>0</v>
      </c>
      <c r="I395" s="18">
        <v>0</v>
      </c>
      <c r="J395" s="18">
        <v>0</v>
      </c>
      <c r="K395" s="18">
        <v>0</v>
      </c>
      <c r="L395" s="18">
        <v>86</v>
      </c>
      <c r="M395" s="18">
        <v>0</v>
      </c>
      <c r="N395" s="18">
        <v>0</v>
      </c>
      <c r="O395" s="18">
        <v>916</v>
      </c>
      <c r="P395" s="19">
        <v>0</v>
      </c>
      <c r="Q395" s="20">
        <f t="shared" si="6"/>
        <v>916</v>
      </c>
    </row>
    <row r="396" spans="1:17" x14ac:dyDescent="0.2">
      <c r="A396" s="17" t="s">
        <v>387</v>
      </c>
      <c r="B396" s="23">
        <v>41435</v>
      </c>
      <c r="C396" s="17" t="s">
        <v>621</v>
      </c>
      <c r="D396" s="25" t="s">
        <v>547</v>
      </c>
      <c r="E396" s="18">
        <v>1771.36</v>
      </c>
      <c r="F396" s="18">
        <v>0</v>
      </c>
      <c r="G396" s="18">
        <v>0</v>
      </c>
      <c r="H396" s="18">
        <v>514.65000000000009</v>
      </c>
      <c r="I396" s="18">
        <v>0</v>
      </c>
      <c r="J396" s="18">
        <v>1.42</v>
      </c>
      <c r="K396" s="18">
        <v>0</v>
      </c>
      <c r="L396" s="18">
        <v>0</v>
      </c>
      <c r="M396" s="18">
        <v>0</v>
      </c>
      <c r="N396" s="18">
        <v>0</v>
      </c>
      <c r="O396" s="18">
        <v>2287.4299999999998</v>
      </c>
      <c r="P396" s="19">
        <v>672.26</v>
      </c>
      <c r="Q396" s="20">
        <f t="shared" si="6"/>
        <v>1615.1699999999998</v>
      </c>
    </row>
    <row r="397" spans="1:17" x14ac:dyDescent="0.2">
      <c r="A397" s="17" t="s">
        <v>388</v>
      </c>
      <c r="B397" s="23">
        <v>41526</v>
      </c>
      <c r="C397" s="17" t="s">
        <v>577</v>
      </c>
      <c r="D397" s="25" t="s">
        <v>547</v>
      </c>
      <c r="E397" s="18">
        <v>3669.1099999999997</v>
      </c>
      <c r="F397" s="18">
        <v>0</v>
      </c>
      <c r="G397" s="18">
        <v>0</v>
      </c>
      <c r="H397" s="18">
        <v>0</v>
      </c>
      <c r="I397" s="18">
        <v>2.9</v>
      </c>
      <c r="J397" s="18">
        <v>0</v>
      </c>
      <c r="K397" s="18">
        <v>0</v>
      </c>
      <c r="L397" s="18">
        <v>0</v>
      </c>
      <c r="M397" s="18">
        <v>0</v>
      </c>
      <c r="N397" s="18">
        <v>0</v>
      </c>
      <c r="O397" s="18">
        <v>3672.01</v>
      </c>
      <c r="P397" s="19">
        <v>978.19</v>
      </c>
      <c r="Q397" s="20">
        <f t="shared" si="6"/>
        <v>2693.82</v>
      </c>
    </row>
    <row r="398" spans="1:17" x14ac:dyDescent="0.2">
      <c r="A398" s="17" t="s">
        <v>389</v>
      </c>
      <c r="B398" s="23">
        <v>38096</v>
      </c>
      <c r="C398" s="17" t="s">
        <v>610</v>
      </c>
      <c r="D398" s="25" t="s">
        <v>559</v>
      </c>
      <c r="E398" s="18">
        <v>3777.44</v>
      </c>
      <c r="F398" s="18">
        <v>0</v>
      </c>
      <c r="G398" s="18">
        <v>0</v>
      </c>
      <c r="H398" s="18">
        <v>0</v>
      </c>
      <c r="I398" s="18">
        <v>2.98</v>
      </c>
      <c r="J398" s="18">
        <v>0</v>
      </c>
      <c r="K398" s="18">
        <v>0</v>
      </c>
      <c r="L398" s="18">
        <v>0</v>
      </c>
      <c r="M398" s="18">
        <v>0</v>
      </c>
      <c r="N398" s="18">
        <v>0</v>
      </c>
      <c r="O398" s="18">
        <v>3780.42</v>
      </c>
      <c r="P398" s="19">
        <v>1633.9</v>
      </c>
      <c r="Q398" s="20">
        <f t="shared" si="6"/>
        <v>2146.52</v>
      </c>
    </row>
    <row r="399" spans="1:17" x14ac:dyDescent="0.2">
      <c r="A399" s="17" t="s">
        <v>390</v>
      </c>
      <c r="B399" s="23">
        <v>35737</v>
      </c>
      <c r="C399" s="17" t="s">
        <v>569</v>
      </c>
      <c r="D399" s="25" t="s">
        <v>547</v>
      </c>
      <c r="E399" s="18">
        <v>3096.8399999999997</v>
      </c>
      <c r="F399" s="18">
        <v>0</v>
      </c>
      <c r="G399" s="18">
        <v>5.5</v>
      </c>
      <c r="H399" s="18">
        <v>0</v>
      </c>
      <c r="I399" s="18">
        <v>0</v>
      </c>
      <c r="J399" s="18">
        <v>0</v>
      </c>
      <c r="K399" s="18">
        <v>0</v>
      </c>
      <c r="L399" s="18">
        <v>0</v>
      </c>
      <c r="M399" s="18">
        <v>0</v>
      </c>
      <c r="N399" s="18">
        <v>0</v>
      </c>
      <c r="O399" s="18">
        <v>3102.34</v>
      </c>
      <c r="P399" s="19">
        <v>1555.36</v>
      </c>
      <c r="Q399" s="20">
        <f t="shared" si="6"/>
        <v>1546.9800000000002</v>
      </c>
    </row>
    <row r="400" spans="1:17" x14ac:dyDescent="0.2">
      <c r="A400" s="17" t="s">
        <v>391</v>
      </c>
      <c r="B400" s="23">
        <v>31978</v>
      </c>
      <c r="C400" s="17" t="s">
        <v>612</v>
      </c>
      <c r="D400" s="25" t="s">
        <v>545</v>
      </c>
      <c r="E400" s="18">
        <v>8239.24</v>
      </c>
      <c r="F400" s="18">
        <v>0</v>
      </c>
      <c r="G400" s="18">
        <v>0</v>
      </c>
      <c r="H400" s="18">
        <v>0</v>
      </c>
      <c r="I400" s="18">
        <v>26.03</v>
      </c>
      <c r="J400" s="18">
        <v>0</v>
      </c>
      <c r="K400" s="18">
        <v>0</v>
      </c>
      <c r="L400" s="18">
        <v>0</v>
      </c>
      <c r="M400" s="18">
        <v>0</v>
      </c>
      <c r="N400" s="18">
        <v>0</v>
      </c>
      <c r="O400" s="18">
        <v>8265.27</v>
      </c>
      <c r="P400" s="19">
        <v>1966.84</v>
      </c>
      <c r="Q400" s="20">
        <f t="shared" si="6"/>
        <v>6298.43</v>
      </c>
    </row>
    <row r="401" spans="1:17" x14ac:dyDescent="0.2">
      <c r="A401" s="17" t="s">
        <v>392</v>
      </c>
      <c r="B401" s="23">
        <v>37326</v>
      </c>
      <c r="C401" s="17" t="s">
        <v>569</v>
      </c>
      <c r="D401" s="25" t="s">
        <v>545</v>
      </c>
      <c r="E401" s="18">
        <v>3419.1499999999996</v>
      </c>
      <c r="F401" s="18">
        <v>1546.35</v>
      </c>
      <c r="G401" s="18">
        <v>0</v>
      </c>
      <c r="H401" s="18">
        <v>0</v>
      </c>
      <c r="I401" s="18">
        <v>0</v>
      </c>
      <c r="J401" s="18">
        <v>0</v>
      </c>
      <c r="K401" s="18">
        <v>4000</v>
      </c>
      <c r="L401" s="18">
        <v>0</v>
      </c>
      <c r="M401" s="18">
        <v>0</v>
      </c>
      <c r="N401" s="18">
        <v>0</v>
      </c>
      <c r="O401" s="18">
        <v>8965.5</v>
      </c>
      <c r="P401" s="19">
        <v>2580.2800000000002</v>
      </c>
      <c r="Q401" s="20">
        <f t="shared" si="6"/>
        <v>6385.2199999999993</v>
      </c>
    </row>
    <row r="402" spans="1:17" x14ac:dyDescent="0.2">
      <c r="A402" s="17" t="s">
        <v>393</v>
      </c>
      <c r="B402" s="23">
        <v>40596</v>
      </c>
      <c r="C402" s="17" t="s">
        <v>576</v>
      </c>
      <c r="D402" s="25" t="s">
        <v>544</v>
      </c>
      <c r="E402" s="18">
        <v>3893.6800000000003</v>
      </c>
      <c r="F402" s="18">
        <v>0</v>
      </c>
      <c r="G402" s="18">
        <v>0</v>
      </c>
      <c r="H402" s="18">
        <v>0</v>
      </c>
      <c r="I402" s="18">
        <v>12.299999999999999</v>
      </c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v>3905.98</v>
      </c>
      <c r="P402" s="19">
        <v>1249.77</v>
      </c>
      <c r="Q402" s="20">
        <f t="shared" si="6"/>
        <v>2656.21</v>
      </c>
    </row>
    <row r="403" spans="1:17" x14ac:dyDescent="0.2">
      <c r="A403" s="17" t="s">
        <v>394</v>
      </c>
      <c r="B403" s="23">
        <v>35628</v>
      </c>
      <c r="C403" s="17" t="s">
        <v>569</v>
      </c>
      <c r="D403" s="25" t="s">
        <v>556</v>
      </c>
      <c r="E403" s="18">
        <v>3158.7599999999998</v>
      </c>
      <c r="F403" s="18">
        <v>0</v>
      </c>
      <c r="G403" s="18">
        <v>0</v>
      </c>
      <c r="H403" s="18">
        <v>0</v>
      </c>
      <c r="I403" s="18">
        <v>2035.98</v>
      </c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v>5194.74</v>
      </c>
      <c r="P403" s="19">
        <v>754.11</v>
      </c>
      <c r="Q403" s="20">
        <f t="shared" si="6"/>
        <v>4440.63</v>
      </c>
    </row>
    <row r="404" spans="1:17" x14ac:dyDescent="0.2">
      <c r="A404" s="17" t="s">
        <v>395</v>
      </c>
      <c r="B404" s="23">
        <v>42548</v>
      </c>
      <c r="C404" s="17" t="s">
        <v>574</v>
      </c>
      <c r="D404" s="25" t="s">
        <v>546</v>
      </c>
      <c r="E404" s="18">
        <v>1988.27</v>
      </c>
      <c r="F404" s="18">
        <v>0</v>
      </c>
      <c r="G404" s="18">
        <v>0</v>
      </c>
      <c r="H404" s="18">
        <v>0</v>
      </c>
      <c r="I404" s="18">
        <v>0</v>
      </c>
      <c r="J404" s="18">
        <v>0</v>
      </c>
      <c r="K404" s="18">
        <v>0</v>
      </c>
      <c r="L404" s="18">
        <v>0</v>
      </c>
      <c r="M404" s="18">
        <v>0</v>
      </c>
      <c r="N404" s="18">
        <v>0</v>
      </c>
      <c r="O404" s="18">
        <v>1988.27</v>
      </c>
      <c r="P404" s="19">
        <v>183.94</v>
      </c>
      <c r="Q404" s="20">
        <f t="shared" si="6"/>
        <v>1804.33</v>
      </c>
    </row>
    <row r="405" spans="1:17" x14ac:dyDescent="0.2">
      <c r="A405" s="17" t="s">
        <v>396</v>
      </c>
      <c r="B405" s="23">
        <v>40777</v>
      </c>
      <c r="C405" s="17" t="s">
        <v>577</v>
      </c>
      <c r="D405" s="25" t="s">
        <v>544</v>
      </c>
      <c r="E405" s="18">
        <v>3893.6800000000003</v>
      </c>
      <c r="F405" s="18">
        <v>0</v>
      </c>
      <c r="G405" s="18">
        <v>0</v>
      </c>
      <c r="H405" s="18">
        <v>0</v>
      </c>
      <c r="I405" s="18">
        <v>12.299999999999999</v>
      </c>
      <c r="J405" s="18">
        <v>0</v>
      </c>
      <c r="K405" s="18">
        <v>0</v>
      </c>
      <c r="L405" s="18">
        <v>0</v>
      </c>
      <c r="M405" s="18">
        <v>0</v>
      </c>
      <c r="N405" s="18">
        <v>0</v>
      </c>
      <c r="O405" s="18">
        <v>3905.98</v>
      </c>
      <c r="P405" s="19">
        <v>1617.87</v>
      </c>
      <c r="Q405" s="20">
        <f t="shared" si="6"/>
        <v>2288.11</v>
      </c>
    </row>
    <row r="406" spans="1:17" x14ac:dyDescent="0.2">
      <c r="A406" s="17" t="s">
        <v>521</v>
      </c>
      <c r="B406" s="23">
        <v>43229</v>
      </c>
      <c r="C406" s="17" t="s">
        <v>595</v>
      </c>
      <c r="D406" s="25" t="s">
        <v>555</v>
      </c>
      <c r="E406" s="18">
        <v>0</v>
      </c>
      <c r="F406" s="18">
        <v>0</v>
      </c>
      <c r="G406" s="18">
        <v>0</v>
      </c>
      <c r="H406" s="18">
        <v>0</v>
      </c>
      <c r="I406" s="18">
        <v>0</v>
      </c>
      <c r="J406" s="18">
        <v>0</v>
      </c>
      <c r="K406" s="18">
        <v>5000</v>
      </c>
      <c r="L406" s="18">
        <v>0</v>
      </c>
      <c r="M406" s="18">
        <v>0</v>
      </c>
      <c r="N406" s="18">
        <v>0</v>
      </c>
      <c r="O406" s="18">
        <v>5000</v>
      </c>
      <c r="P406" s="19">
        <v>453.5</v>
      </c>
      <c r="Q406" s="20">
        <f t="shared" si="6"/>
        <v>4546.5</v>
      </c>
    </row>
    <row r="407" spans="1:17" x14ac:dyDescent="0.2">
      <c r="A407" s="17" t="s">
        <v>397</v>
      </c>
      <c r="B407" s="23">
        <v>38596</v>
      </c>
      <c r="C407" s="17" t="s">
        <v>582</v>
      </c>
      <c r="D407" s="25" t="s">
        <v>545</v>
      </c>
      <c r="E407" s="18">
        <v>2239.1200000000003</v>
      </c>
      <c r="F407" s="18">
        <v>0</v>
      </c>
      <c r="G407" s="18">
        <v>0</v>
      </c>
      <c r="H407" s="18">
        <v>0</v>
      </c>
      <c r="I407" s="18">
        <v>7.08</v>
      </c>
      <c r="J407" s="18">
        <v>0</v>
      </c>
      <c r="K407" s="18">
        <v>0</v>
      </c>
      <c r="L407" s="18">
        <v>0</v>
      </c>
      <c r="M407" s="18">
        <v>0</v>
      </c>
      <c r="N407" s="18">
        <v>0</v>
      </c>
      <c r="O407" s="18">
        <v>2246.1999999999998</v>
      </c>
      <c r="P407" s="19">
        <v>325.27</v>
      </c>
      <c r="Q407" s="20">
        <f t="shared" si="6"/>
        <v>1920.9299999999998</v>
      </c>
    </row>
    <row r="408" spans="1:17" x14ac:dyDescent="0.2">
      <c r="A408" s="17" t="s">
        <v>398</v>
      </c>
      <c r="B408" s="23">
        <v>43374</v>
      </c>
      <c r="C408" s="17" t="s">
        <v>564</v>
      </c>
      <c r="D408" s="25" t="s">
        <v>546</v>
      </c>
      <c r="E408" s="18">
        <v>4588.63</v>
      </c>
      <c r="F408" s="18">
        <v>0</v>
      </c>
      <c r="G408" s="18">
        <v>0</v>
      </c>
      <c r="H408" s="18">
        <v>0</v>
      </c>
      <c r="I408" s="18">
        <v>0</v>
      </c>
      <c r="J408" s="18">
        <v>0</v>
      </c>
      <c r="K408" s="18">
        <v>0</v>
      </c>
      <c r="L408" s="18">
        <v>0</v>
      </c>
      <c r="M408" s="18">
        <v>0</v>
      </c>
      <c r="N408" s="18">
        <v>0</v>
      </c>
      <c r="O408" s="18">
        <v>4588.63</v>
      </c>
      <c r="P408" s="19">
        <v>744.83</v>
      </c>
      <c r="Q408" s="20">
        <f t="shared" si="6"/>
        <v>3843.8</v>
      </c>
    </row>
    <row r="409" spans="1:17" x14ac:dyDescent="0.2">
      <c r="A409" s="17" t="s">
        <v>399</v>
      </c>
      <c r="B409" s="23">
        <v>42948</v>
      </c>
      <c r="C409" s="17" t="s">
        <v>591</v>
      </c>
      <c r="D409" s="25" t="s">
        <v>545</v>
      </c>
      <c r="E409" s="18">
        <v>1703.68</v>
      </c>
      <c r="F409" s="18">
        <v>0</v>
      </c>
      <c r="G409" s="18">
        <v>0</v>
      </c>
      <c r="H409" s="18">
        <v>0</v>
      </c>
      <c r="I409" s="18">
        <v>0</v>
      </c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v>1703.68</v>
      </c>
      <c r="P409" s="19">
        <v>158.33000000000001</v>
      </c>
      <c r="Q409" s="20">
        <f t="shared" si="6"/>
        <v>1545.3500000000001</v>
      </c>
    </row>
    <row r="410" spans="1:17" x14ac:dyDescent="0.2">
      <c r="A410" s="17" t="s">
        <v>400</v>
      </c>
      <c r="B410" s="23">
        <v>43362</v>
      </c>
      <c r="C410" s="17" t="s">
        <v>576</v>
      </c>
      <c r="D410" s="25" t="s">
        <v>546</v>
      </c>
      <c r="E410" s="18">
        <v>3484.6400000000003</v>
      </c>
      <c r="F410" s="18">
        <v>0</v>
      </c>
      <c r="G410" s="18">
        <v>0</v>
      </c>
      <c r="H410" s="18">
        <v>0</v>
      </c>
      <c r="I410" s="18">
        <v>0</v>
      </c>
      <c r="J410" s="18">
        <v>0</v>
      </c>
      <c r="K410" s="18">
        <v>0</v>
      </c>
      <c r="L410" s="18">
        <v>0</v>
      </c>
      <c r="M410" s="18">
        <v>0</v>
      </c>
      <c r="N410" s="18">
        <v>0</v>
      </c>
      <c r="O410" s="18">
        <v>3484.64</v>
      </c>
      <c r="P410" s="19">
        <v>503.71</v>
      </c>
      <c r="Q410" s="20">
        <f t="shared" si="6"/>
        <v>2980.93</v>
      </c>
    </row>
    <row r="411" spans="1:17" x14ac:dyDescent="0.2">
      <c r="A411" s="17" t="s">
        <v>401</v>
      </c>
      <c r="B411" s="23">
        <v>43252</v>
      </c>
      <c r="C411" s="17" t="s">
        <v>595</v>
      </c>
      <c r="D411" s="25" t="s">
        <v>545</v>
      </c>
      <c r="E411" s="18">
        <v>0</v>
      </c>
      <c r="F411" s="18">
        <v>0</v>
      </c>
      <c r="G411" s="18">
        <v>0</v>
      </c>
      <c r="H411" s="18">
        <v>0</v>
      </c>
      <c r="I411" s="18">
        <v>0</v>
      </c>
      <c r="J411" s="18">
        <v>0</v>
      </c>
      <c r="K411" s="18">
        <v>4000</v>
      </c>
      <c r="L411" s="18">
        <v>0</v>
      </c>
      <c r="M411" s="18">
        <v>0</v>
      </c>
      <c r="N411" s="18">
        <v>0</v>
      </c>
      <c r="O411" s="18">
        <v>4000</v>
      </c>
      <c r="P411" s="19">
        <v>263.87</v>
      </c>
      <c r="Q411" s="20">
        <f t="shared" si="6"/>
        <v>3736.13</v>
      </c>
    </row>
    <row r="412" spans="1:17" x14ac:dyDescent="0.2">
      <c r="A412" s="17" t="s">
        <v>402</v>
      </c>
      <c r="B412" s="23">
        <v>43354</v>
      </c>
      <c r="C412" s="17" t="s">
        <v>574</v>
      </c>
      <c r="D412" s="25" t="s">
        <v>558</v>
      </c>
      <c r="E412" s="18">
        <v>1446.45</v>
      </c>
      <c r="F412" s="18">
        <v>0</v>
      </c>
      <c r="G412" s="18">
        <v>0</v>
      </c>
      <c r="H412" s="18">
        <v>0</v>
      </c>
      <c r="I412" s="18">
        <v>0</v>
      </c>
      <c r="J412" s="18">
        <v>0</v>
      </c>
      <c r="K412" s="18">
        <v>0</v>
      </c>
      <c r="L412" s="18">
        <v>0</v>
      </c>
      <c r="M412" s="18">
        <v>1140</v>
      </c>
      <c r="N412" s="18">
        <v>0</v>
      </c>
      <c r="O412" s="18">
        <v>2586.4499999999998</v>
      </c>
      <c r="P412" s="19">
        <v>1255.71</v>
      </c>
      <c r="Q412" s="20">
        <f t="shared" si="6"/>
        <v>1330.7399999999998</v>
      </c>
    </row>
    <row r="413" spans="1:17" x14ac:dyDescent="0.2">
      <c r="A413" s="17" t="s">
        <v>403</v>
      </c>
      <c r="B413" s="23">
        <v>40603</v>
      </c>
      <c r="C413" s="17" t="s">
        <v>593</v>
      </c>
      <c r="D413" s="25" t="s">
        <v>548</v>
      </c>
      <c r="E413" s="18">
        <v>5843.21</v>
      </c>
      <c r="F413" s="18">
        <v>0</v>
      </c>
      <c r="G413" s="18">
        <v>0</v>
      </c>
      <c r="H413" s="18">
        <v>0</v>
      </c>
      <c r="I413" s="18">
        <v>7.38</v>
      </c>
      <c r="J413" s="18">
        <v>0</v>
      </c>
      <c r="K413" s="18">
        <v>0</v>
      </c>
      <c r="L413" s="18">
        <v>0</v>
      </c>
      <c r="M413" s="18">
        <v>0</v>
      </c>
      <c r="N413" s="18">
        <v>0</v>
      </c>
      <c r="O413" s="18">
        <v>5850.59</v>
      </c>
      <c r="P413" s="19">
        <v>1142.6600000000001</v>
      </c>
      <c r="Q413" s="20">
        <f t="shared" si="6"/>
        <v>4707.93</v>
      </c>
    </row>
    <row r="414" spans="1:17" x14ac:dyDescent="0.2">
      <c r="A414" s="17" t="s">
        <v>404</v>
      </c>
      <c r="B414" s="23">
        <v>38441</v>
      </c>
      <c r="C414" s="17" t="s">
        <v>575</v>
      </c>
      <c r="D414" s="25" t="s">
        <v>544</v>
      </c>
      <c r="E414" s="18">
        <v>5137.3200000000006</v>
      </c>
      <c r="F414" s="18">
        <v>0</v>
      </c>
      <c r="G414" s="18">
        <v>0</v>
      </c>
      <c r="H414" s="18">
        <v>0</v>
      </c>
      <c r="I414" s="18">
        <v>16.23</v>
      </c>
      <c r="J414" s="18">
        <v>0</v>
      </c>
      <c r="K414" s="18">
        <v>0</v>
      </c>
      <c r="L414" s="18">
        <v>0</v>
      </c>
      <c r="M414" s="18">
        <v>0</v>
      </c>
      <c r="N414" s="18">
        <v>0</v>
      </c>
      <c r="O414" s="18">
        <v>5153.55</v>
      </c>
      <c r="P414" s="19">
        <v>966.84</v>
      </c>
      <c r="Q414" s="20">
        <f t="shared" si="6"/>
        <v>4186.71</v>
      </c>
    </row>
    <row r="415" spans="1:17" x14ac:dyDescent="0.2">
      <c r="A415" s="17" t="s">
        <v>405</v>
      </c>
      <c r="B415" s="23">
        <v>42933</v>
      </c>
      <c r="C415" s="17" t="s">
        <v>591</v>
      </c>
      <c r="D415" s="25" t="s">
        <v>545</v>
      </c>
      <c r="E415" s="18">
        <v>1703.68</v>
      </c>
      <c r="F415" s="18">
        <v>0</v>
      </c>
      <c r="G415" s="18">
        <v>0</v>
      </c>
      <c r="H415" s="18">
        <v>0</v>
      </c>
      <c r="I415" s="18">
        <v>2.69</v>
      </c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v>1706.37</v>
      </c>
      <c r="P415" s="19">
        <v>257.39999999999998</v>
      </c>
      <c r="Q415" s="20">
        <f t="shared" si="6"/>
        <v>1448.9699999999998</v>
      </c>
    </row>
    <row r="416" spans="1:17" x14ac:dyDescent="0.2">
      <c r="A416" s="17" t="s">
        <v>406</v>
      </c>
      <c r="B416" s="23">
        <v>43334</v>
      </c>
      <c r="C416" s="17" t="s">
        <v>568</v>
      </c>
      <c r="D416" s="25" t="s">
        <v>627</v>
      </c>
      <c r="E416" s="18">
        <v>830</v>
      </c>
      <c r="F416" s="18">
        <v>0</v>
      </c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18">
        <v>86</v>
      </c>
      <c r="M416" s="18">
        <v>0</v>
      </c>
      <c r="N416" s="18">
        <v>0</v>
      </c>
      <c r="O416" s="18">
        <v>916</v>
      </c>
      <c r="P416" s="19">
        <v>0</v>
      </c>
      <c r="Q416" s="20">
        <f t="shared" si="6"/>
        <v>916</v>
      </c>
    </row>
    <row r="417" spans="1:17" x14ac:dyDescent="0.2">
      <c r="A417" s="17" t="s">
        <v>407</v>
      </c>
      <c r="B417" s="23">
        <v>43293</v>
      </c>
      <c r="C417" s="17" t="s">
        <v>579</v>
      </c>
      <c r="D417" s="25" t="s">
        <v>552</v>
      </c>
      <c r="E417" s="18">
        <v>8000</v>
      </c>
      <c r="F417" s="18">
        <v>0</v>
      </c>
      <c r="G417" s="18">
        <v>0</v>
      </c>
      <c r="H417" s="18">
        <v>0</v>
      </c>
      <c r="I417" s="18">
        <v>0</v>
      </c>
      <c r="J417" s="18">
        <v>0</v>
      </c>
      <c r="K417" s="18">
        <v>0</v>
      </c>
      <c r="L417" s="18">
        <v>0</v>
      </c>
      <c r="M417" s="18">
        <v>0</v>
      </c>
      <c r="N417" s="18">
        <v>0</v>
      </c>
      <c r="O417" s="18">
        <v>8000</v>
      </c>
      <c r="P417" s="19">
        <v>2643.28</v>
      </c>
      <c r="Q417" s="20">
        <f t="shared" si="6"/>
        <v>5356.7199999999993</v>
      </c>
    </row>
    <row r="418" spans="1:17" x14ac:dyDescent="0.2">
      <c r="A418" s="17" t="s">
        <v>408</v>
      </c>
      <c r="B418" s="23">
        <v>35066</v>
      </c>
      <c r="C418" s="17" t="s">
        <v>574</v>
      </c>
      <c r="D418" s="25" t="s">
        <v>547</v>
      </c>
      <c r="E418" s="18">
        <v>2028.05</v>
      </c>
      <c r="F418" s="18">
        <v>0</v>
      </c>
      <c r="G418" s="18">
        <v>0</v>
      </c>
      <c r="H418" s="18">
        <v>0</v>
      </c>
      <c r="I418" s="18">
        <v>653.59</v>
      </c>
      <c r="J418" s="18">
        <v>0</v>
      </c>
      <c r="K418" s="18">
        <v>0</v>
      </c>
      <c r="L418" s="18">
        <v>0</v>
      </c>
      <c r="M418" s="18">
        <v>0</v>
      </c>
      <c r="N418" s="18">
        <v>0</v>
      </c>
      <c r="O418" s="18">
        <v>2681.64</v>
      </c>
      <c r="P418" s="19">
        <v>735.49</v>
      </c>
      <c r="Q418" s="20">
        <f t="shared" si="6"/>
        <v>1946.1499999999999</v>
      </c>
    </row>
    <row r="419" spans="1:17" x14ac:dyDescent="0.2">
      <c r="A419" s="17" t="s">
        <v>409</v>
      </c>
      <c r="B419" s="23">
        <v>35004</v>
      </c>
      <c r="C419" s="17" t="s">
        <v>583</v>
      </c>
      <c r="D419" s="25" t="s">
        <v>553</v>
      </c>
      <c r="E419" s="18">
        <v>224.39</v>
      </c>
      <c r="F419" s="18">
        <v>0</v>
      </c>
      <c r="G419" s="18">
        <v>0</v>
      </c>
      <c r="H419" s="18">
        <v>0</v>
      </c>
      <c r="I419" s="18">
        <v>7.97</v>
      </c>
      <c r="J419" s="18">
        <v>0</v>
      </c>
      <c r="K419" s="18">
        <v>0</v>
      </c>
      <c r="L419" s="18">
        <v>0</v>
      </c>
      <c r="M419" s="18">
        <v>0</v>
      </c>
      <c r="N419" s="18">
        <v>0</v>
      </c>
      <c r="O419" s="18">
        <v>232.36</v>
      </c>
      <c r="P419" s="19">
        <v>66.08</v>
      </c>
      <c r="Q419" s="20">
        <f t="shared" si="6"/>
        <v>166.28000000000003</v>
      </c>
    </row>
    <row r="420" spans="1:17" x14ac:dyDescent="0.2">
      <c r="A420" s="17" t="s">
        <v>410</v>
      </c>
      <c r="B420" s="23">
        <v>43355</v>
      </c>
      <c r="C420" s="17" t="s">
        <v>568</v>
      </c>
      <c r="D420" s="25" t="s">
        <v>627</v>
      </c>
      <c r="E420" s="18">
        <v>830</v>
      </c>
      <c r="F420" s="18">
        <v>0</v>
      </c>
      <c r="G420" s="18">
        <v>0</v>
      </c>
      <c r="H420" s="18">
        <v>0</v>
      </c>
      <c r="I420" s="18">
        <v>0</v>
      </c>
      <c r="J420" s="18">
        <v>0</v>
      </c>
      <c r="K420" s="18">
        <v>0</v>
      </c>
      <c r="L420" s="18">
        <v>86</v>
      </c>
      <c r="M420" s="18">
        <v>0</v>
      </c>
      <c r="N420" s="18">
        <v>0</v>
      </c>
      <c r="O420" s="18">
        <v>916</v>
      </c>
      <c r="P420" s="19">
        <v>0</v>
      </c>
      <c r="Q420" s="20">
        <f t="shared" si="6"/>
        <v>916</v>
      </c>
    </row>
    <row r="421" spans="1:17" x14ac:dyDescent="0.2">
      <c r="A421" s="17" t="s">
        <v>411</v>
      </c>
      <c r="B421" s="23">
        <v>41526</v>
      </c>
      <c r="C421" s="17" t="s">
        <v>577</v>
      </c>
      <c r="D421" s="25" t="s">
        <v>547</v>
      </c>
      <c r="E421" s="18">
        <v>3669.1099999999997</v>
      </c>
      <c r="F421" s="18">
        <v>0</v>
      </c>
      <c r="G421" s="18">
        <v>0</v>
      </c>
      <c r="H421" s="18">
        <v>0</v>
      </c>
      <c r="I421" s="18">
        <v>2364.9299999999998</v>
      </c>
      <c r="J421" s="18">
        <v>0</v>
      </c>
      <c r="K421" s="18">
        <v>0</v>
      </c>
      <c r="L421" s="18">
        <v>0</v>
      </c>
      <c r="M421" s="18">
        <v>420</v>
      </c>
      <c r="N421" s="18">
        <v>0</v>
      </c>
      <c r="O421" s="18">
        <v>6454.04</v>
      </c>
      <c r="P421" s="19">
        <v>2354.52</v>
      </c>
      <c r="Q421" s="20">
        <f t="shared" si="6"/>
        <v>4099.5200000000004</v>
      </c>
    </row>
    <row r="422" spans="1:17" x14ac:dyDescent="0.2">
      <c r="A422" s="17" t="s">
        <v>412</v>
      </c>
      <c r="B422" s="23">
        <v>37301</v>
      </c>
      <c r="C422" s="17" t="s">
        <v>575</v>
      </c>
      <c r="D422" s="25" t="s">
        <v>545</v>
      </c>
      <c r="E422" s="18">
        <v>5344.86</v>
      </c>
      <c r="F422" s="18">
        <v>0</v>
      </c>
      <c r="G422" s="18">
        <v>0</v>
      </c>
      <c r="H422" s="18">
        <v>0</v>
      </c>
      <c r="I422" s="18">
        <v>16.89</v>
      </c>
      <c r="J422" s="18">
        <v>0</v>
      </c>
      <c r="K422" s="18">
        <v>0</v>
      </c>
      <c r="L422" s="18">
        <v>0</v>
      </c>
      <c r="M422" s="18">
        <v>0</v>
      </c>
      <c r="N422" s="18">
        <v>0</v>
      </c>
      <c r="O422" s="18">
        <v>5361.75</v>
      </c>
      <c r="P422" s="19">
        <v>2425.89</v>
      </c>
      <c r="Q422" s="20">
        <f t="shared" si="6"/>
        <v>2935.86</v>
      </c>
    </row>
    <row r="423" spans="1:17" x14ac:dyDescent="0.2">
      <c r="A423" s="17" t="s">
        <v>413</v>
      </c>
      <c r="B423" s="23">
        <v>34015</v>
      </c>
      <c r="C423" s="17" t="s">
        <v>590</v>
      </c>
      <c r="D423" s="25" t="s">
        <v>545</v>
      </c>
      <c r="E423" s="18">
        <v>5344.86</v>
      </c>
      <c r="F423" s="18">
        <v>1638.3899999999999</v>
      </c>
      <c r="G423" s="18">
        <v>0</v>
      </c>
      <c r="H423" s="18">
        <v>0</v>
      </c>
      <c r="I423" s="18">
        <v>22.060000000000002</v>
      </c>
      <c r="J423" s="18">
        <v>0</v>
      </c>
      <c r="K423" s="18">
        <v>0</v>
      </c>
      <c r="L423" s="18">
        <v>0</v>
      </c>
      <c r="M423" s="18">
        <v>0</v>
      </c>
      <c r="N423" s="18">
        <v>0</v>
      </c>
      <c r="O423" s="18">
        <v>7005.31</v>
      </c>
      <c r="P423" s="19">
        <v>1602.35</v>
      </c>
      <c r="Q423" s="20">
        <f t="shared" si="6"/>
        <v>5402.9600000000009</v>
      </c>
    </row>
    <row r="424" spans="1:17" x14ac:dyDescent="0.2">
      <c r="A424" s="17" t="s">
        <v>414</v>
      </c>
      <c r="B424" s="23">
        <v>34421</v>
      </c>
      <c r="C424" s="17" t="s">
        <v>575</v>
      </c>
      <c r="D424" s="25" t="s">
        <v>545</v>
      </c>
      <c r="E424" s="18">
        <v>5344.86</v>
      </c>
      <c r="F424" s="18">
        <v>1385.99</v>
      </c>
      <c r="G424" s="18">
        <v>0</v>
      </c>
      <c r="H424" s="18">
        <v>0</v>
      </c>
      <c r="I424" s="18">
        <v>10.63</v>
      </c>
      <c r="J424" s="18">
        <v>0</v>
      </c>
      <c r="K424" s="18">
        <v>0</v>
      </c>
      <c r="L424" s="18">
        <v>0</v>
      </c>
      <c r="M424" s="18">
        <v>0</v>
      </c>
      <c r="N424" s="18">
        <v>0</v>
      </c>
      <c r="O424" s="18">
        <v>6741.48</v>
      </c>
      <c r="P424" s="19">
        <v>1780.08</v>
      </c>
      <c r="Q424" s="20">
        <f t="shared" si="6"/>
        <v>4961.3999999999996</v>
      </c>
    </row>
    <row r="425" spans="1:17" x14ac:dyDescent="0.2">
      <c r="A425" s="17" t="s">
        <v>415</v>
      </c>
      <c r="B425" s="23">
        <v>43061</v>
      </c>
      <c r="C425" s="17" t="s">
        <v>568</v>
      </c>
      <c r="D425" s="25" t="s">
        <v>627</v>
      </c>
      <c r="E425" s="18">
        <v>830</v>
      </c>
      <c r="F425" s="18">
        <v>0</v>
      </c>
      <c r="G425" s="18">
        <v>0</v>
      </c>
      <c r="H425" s="18">
        <v>0</v>
      </c>
      <c r="I425" s="18">
        <v>0</v>
      </c>
      <c r="J425" s="18">
        <v>0</v>
      </c>
      <c r="K425" s="18">
        <v>0</v>
      </c>
      <c r="L425" s="18">
        <v>86</v>
      </c>
      <c r="M425" s="18">
        <v>0</v>
      </c>
      <c r="N425" s="18">
        <v>0</v>
      </c>
      <c r="O425" s="18">
        <v>916</v>
      </c>
      <c r="P425" s="19">
        <v>0</v>
      </c>
      <c r="Q425" s="20">
        <f t="shared" si="6"/>
        <v>916</v>
      </c>
    </row>
    <row r="426" spans="1:17" x14ac:dyDescent="0.2">
      <c r="A426" s="17" t="s">
        <v>416</v>
      </c>
      <c r="B426" s="23">
        <v>41348</v>
      </c>
      <c r="C426" s="17" t="s">
        <v>577</v>
      </c>
      <c r="D426" s="25" t="s">
        <v>547</v>
      </c>
      <c r="E426" s="18">
        <v>3669.1099999999997</v>
      </c>
      <c r="F426" s="18">
        <v>0</v>
      </c>
      <c r="G426" s="18">
        <v>0</v>
      </c>
      <c r="H426" s="18">
        <v>0</v>
      </c>
      <c r="I426" s="18">
        <v>5.8</v>
      </c>
      <c r="J426" s="18">
        <v>0</v>
      </c>
      <c r="K426" s="18">
        <v>0</v>
      </c>
      <c r="L426" s="18">
        <v>0</v>
      </c>
      <c r="M426" s="18">
        <v>0</v>
      </c>
      <c r="N426" s="18">
        <v>3547.39</v>
      </c>
      <c r="O426" s="18">
        <v>7222.3</v>
      </c>
      <c r="P426" s="19">
        <v>2178.1799999999998</v>
      </c>
      <c r="Q426" s="20">
        <f t="shared" si="6"/>
        <v>5044.1200000000008</v>
      </c>
    </row>
    <row r="427" spans="1:17" x14ac:dyDescent="0.2">
      <c r="A427" s="17" t="s">
        <v>417</v>
      </c>
      <c r="B427" s="23">
        <v>43231</v>
      </c>
      <c r="C427" s="17" t="s">
        <v>579</v>
      </c>
      <c r="D427" s="25" t="s">
        <v>552</v>
      </c>
      <c r="E427" s="18">
        <v>8000</v>
      </c>
      <c r="F427" s="18">
        <v>0</v>
      </c>
      <c r="G427" s="18">
        <v>0</v>
      </c>
      <c r="H427" s="18">
        <v>0</v>
      </c>
      <c r="I427" s="18">
        <v>0</v>
      </c>
      <c r="J427" s="18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v>8000</v>
      </c>
      <c r="P427" s="19">
        <v>1929.89</v>
      </c>
      <c r="Q427" s="20">
        <f t="shared" si="6"/>
        <v>6070.11</v>
      </c>
    </row>
    <row r="428" spans="1:17" x14ac:dyDescent="0.2">
      <c r="A428" s="17" t="s">
        <v>418</v>
      </c>
      <c r="B428" s="23">
        <v>43360</v>
      </c>
      <c r="C428" s="17" t="s">
        <v>622</v>
      </c>
      <c r="D428" s="25" t="s">
        <v>546</v>
      </c>
      <c r="E428" s="18">
        <v>2942.1</v>
      </c>
      <c r="F428" s="18">
        <v>0</v>
      </c>
      <c r="G428" s="18">
        <v>0</v>
      </c>
      <c r="H428" s="18">
        <v>0</v>
      </c>
      <c r="I428" s="18">
        <v>0</v>
      </c>
      <c r="J428" s="18">
        <v>0</v>
      </c>
      <c r="K428" s="18">
        <v>0</v>
      </c>
      <c r="L428" s="18">
        <v>0</v>
      </c>
      <c r="M428" s="18">
        <v>0</v>
      </c>
      <c r="N428" s="18">
        <v>0</v>
      </c>
      <c r="O428" s="18">
        <v>2942.1</v>
      </c>
      <c r="P428" s="19">
        <v>387.22</v>
      </c>
      <c r="Q428" s="20">
        <f t="shared" si="6"/>
        <v>2554.88</v>
      </c>
    </row>
    <row r="429" spans="1:17" x14ac:dyDescent="0.2">
      <c r="A429" s="17" t="s">
        <v>419</v>
      </c>
      <c r="B429" s="23">
        <v>37228</v>
      </c>
      <c r="C429" s="17" t="s">
        <v>616</v>
      </c>
      <c r="D429" s="25" t="s">
        <v>545</v>
      </c>
      <c r="E429" s="18">
        <v>4050.99</v>
      </c>
      <c r="F429" s="18">
        <v>0</v>
      </c>
      <c r="G429" s="18">
        <v>0</v>
      </c>
      <c r="H429" s="18">
        <v>0</v>
      </c>
      <c r="I429" s="18">
        <v>3.2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4054.19</v>
      </c>
      <c r="P429" s="19">
        <v>698.96</v>
      </c>
      <c r="Q429" s="20">
        <f t="shared" si="6"/>
        <v>3355.23</v>
      </c>
    </row>
    <row r="430" spans="1:17" x14ac:dyDescent="0.2">
      <c r="A430" s="17" t="s">
        <v>420</v>
      </c>
      <c r="B430" s="23">
        <v>43362</v>
      </c>
      <c r="C430" s="17" t="s">
        <v>564</v>
      </c>
      <c r="D430" s="25" t="s">
        <v>546</v>
      </c>
      <c r="E430" s="18">
        <v>4597.63</v>
      </c>
      <c r="F430" s="18">
        <v>0</v>
      </c>
      <c r="G430" s="18">
        <v>0</v>
      </c>
      <c r="H430" s="18">
        <v>0</v>
      </c>
      <c r="I430" s="18">
        <v>0</v>
      </c>
      <c r="J430" s="18">
        <v>0</v>
      </c>
      <c r="K430" s="18">
        <v>0</v>
      </c>
      <c r="L430" s="18">
        <v>0</v>
      </c>
      <c r="M430" s="18">
        <v>0</v>
      </c>
      <c r="N430" s="18">
        <v>0</v>
      </c>
      <c r="O430" s="18">
        <v>4597.63</v>
      </c>
      <c r="P430" s="19">
        <v>800.28</v>
      </c>
      <c r="Q430" s="20">
        <f t="shared" si="6"/>
        <v>3797.3500000000004</v>
      </c>
    </row>
    <row r="431" spans="1:17" x14ac:dyDescent="0.2">
      <c r="A431" s="17" t="s">
        <v>421</v>
      </c>
      <c r="B431" s="23">
        <v>42898</v>
      </c>
      <c r="C431" s="17" t="s">
        <v>561</v>
      </c>
      <c r="D431" s="25" t="s">
        <v>546</v>
      </c>
      <c r="E431" s="18">
        <v>3597.1600000000003</v>
      </c>
      <c r="F431" s="18">
        <v>0</v>
      </c>
      <c r="G431" s="18">
        <v>0</v>
      </c>
      <c r="H431" s="18">
        <v>0</v>
      </c>
      <c r="I431" s="18">
        <v>11.370000000000001</v>
      </c>
      <c r="J431" s="18">
        <v>0</v>
      </c>
      <c r="K431" s="18">
        <v>0</v>
      </c>
      <c r="L431" s="18">
        <v>0</v>
      </c>
      <c r="M431" s="18">
        <v>0</v>
      </c>
      <c r="N431" s="18">
        <v>0</v>
      </c>
      <c r="O431" s="18">
        <v>3608.53</v>
      </c>
      <c r="P431" s="19">
        <v>471.29</v>
      </c>
      <c r="Q431" s="20">
        <f t="shared" si="6"/>
        <v>3137.2400000000002</v>
      </c>
    </row>
    <row r="432" spans="1:17" x14ac:dyDescent="0.2">
      <c r="A432" s="17" t="s">
        <v>422</v>
      </c>
      <c r="B432" s="23">
        <v>38684</v>
      </c>
      <c r="C432" s="17" t="s">
        <v>575</v>
      </c>
      <c r="D432" s="25" t="s">
        <v>544</v>
      </c>
      <c r="E432" s="18">
        <v>5137.3200000000006</v>
      </c>
      <c r="F432" s="18">
        <v>0</v>
      </c>
      <c r="G432" s="18">
        <v>6.1300000000000008</v>
      </c>
      <c r="H432" s="18">
        <v>0</v>
      </c>
      <c r="I432" s="18">
        <v>21.23</v>
      </c>
      <c r="J432" s="18">
        <v>0</v>
      </c>
      <c r="K432" s="18">
        <v>1500</v>
      </c>
      <c r="L432" s="18">
        <v>0</v>
      </c>
      <c r="M432" s="18">
        <v>0</v>
      </c>
      <c r="N432" s="18">
        <v>0</v>
      </c>
      <c r="O432" s="18">
        <v>6664.68</v>
      </c>
      <c r="P432" s="19">
        <v>2720.07</v>
      </c>
      <c r="Q432" s="20">
        <f t="shared" si="6"/>
        <v>3944.61</v>
      </c>
    </row>
    <row r="433" spans="1:17" x14ac:dyDescent="0.2">
      <c r="A433" s="17" t="s">
        <v>423</v>
      </c>
      <c r="B433" s="23">
        <v>37420</v>
      </c>
      <c r="C433" s="17" t="s">
        <v>575</v>
      </c>
      <c r="D433" s="25" t="s">
        <v>544</v>
      </c>
      <c r="E433" s="18">
        <v>5137.3200000000006</v>
      </c>
      <c r="F433" s="18">
        <v>0</v>
      </c>
      <c r="G433" s="18">
        <v>0</v>
      </c>
      <c r="H433" s="18">
        <v>0</v>
      </c>
      <c r="I433" s="18">
        <v>27.06</v>
      </c>
      <c r="J433" s="18">
        <v>0</v>
      </c>
      <c r="K433" s="18">
        <v>3500</v>
      </c>
      <c r="L433" s="18">
        <v>0</v>
      </c>
      <c r="M433" s="18">
        <v>0</v>
      </c>
      <c r="N433" s="18">
        <v>0</v>
      </c>
      <c r="O433" s="18">
        <v>8664.3799999999992</v>
      </c>
      <c r="P433" s="19">
        <v>3268.6</v>
      </c>
      <c r="Q433" s="20">
        <f t="shared" si="6"/>
        <v>5395.7799999999988</v>
      </c>
    </row>
    <row r="434" spans="1:17" x14ac:dyDescent="0.2">
      <c r="A434" s="17" t="s">
        <v>424</v>
      </c>
      <c r="B434" s="23">
        <v>38687</v>
      </c>
      <c r="C434" s="17" t="s">
        <v>566</v>
      </c>
      <c r="D434" s="25" t="s">
        <v>553</v>
      </c>
      <c r="E434" s="18">
        <v>2559.6</v>
      </c>
      <c r="F434" s="18">
        <v>0</v>
      </c>
      <c r="G434" s="18">
        <v>0</v>
      </c>
      <c r="H434" s="18">
        <v>0</v>
      </c>
      <c r="I434" s="18">
        <v>0</v>
      </c>
      <c r="J434" s="18">
        <v>0</v>
      </c>
      <c r="K434" s="18">
        <v>0</v>
      </c>
      <c r="L434" s="18">
        <v>0</v>
      </c>
      <c r="M434" s="18">
        <v>1380</v>
      </c>
      <c r="N434" s="18">
        <v>0</v>
      </c>
      <c r="O434" s="18">
        <v>3939.6</v>
      </c>
      <c r="P434" s="19">
        <v>2497.5500000000002</v>
      </c>
      <c r="Q434" s="20">
        <f t="shared" si="6"/>
        <v>1442.0499999999997</v>
      </c>
    </row>
    <row r="435" spans="1:17" x14ac:dyDescent="0.2">
      <c r="A435" s="17" t="s">
        <v>425</v>
      </c>
      <c r="B435" s="23">
        <v>43334</v>
      </c>
      <c r="C435" s="17" t="s">
        <v>568</v>
      </c>
      <c r="D435" s="25" t="s">
        <v>627</v>
      </c>
      <c r="E435" s="18">
        <v>830</v>
      </c>
      <c r="F435" s="18">
        <v>0</v>
      </c>
      <c r="G435" s="18">
        <v>0</v>
      </c>
      <c r="H435" s="18">
        <v>0</v>
      </c>
      <c r="I435" s="18">
        <v>0</v>
      </c>
      <c r="J435" s="18">
        <v>0</v>
      </c>
      <c r="K435" s="18">
        <v>0</v>
      </c>
      <c r="L435" s="18">
        <v>86</v>
      </c>
      <c r="M435" s="18">
        <v>0</v>
      </c>
      <c r="N435" s="18">
        <v>0</v>
      </c>
      <c r="O435" s="18">
        <v>916</v>
      </c>
      <c r="P435" s="19">
        <v>0</v>
      </c>
      <c r="Q435" s="20">
        <f t="shared" si="6"/>
        <v>916</v>
      </c>
    </row>
    <row r="436" spans="1:17" x14ac:dyDescent="0.2">
      <c r="A436" s="17" t="s">
        <v>426</v>
      </c>
      <c r="B436" s="23">
        <v>37410</v>
      </c>
      <c r="C436" s="17" t="s">
        <v>561</v>
      </c>
      <c r="D436" s="25" t="s">
        <v>546</v>
      </c>
      <c r="E436" s="18">
        <v>3597.1600000000003</v>
      </c>
      <c r="F436" s="18">
        <v>0</v>
      </c>
      <c r="G436" s="18">
        <v>0</v>
      </c>
      <c r="H436" s="18">
        <v>0</v>
      </c>
      <c r="I436" s="18">
        <v>2.84</v>
      </c>
      <c r="J436" s="18">
        <v>0</v>
      </c>
      <c r="K436" s="18">
        <v>0</v>
      </c>
      <c r="L436" s="18">
        <v>0</v>
      </c>
      <c r="M436" s="18">
        <v>0</v>
      </c>
      <c r="N436" s="18">
        <v>0</v>
      </c>
      <c r="O436" s="18">
        <v>3600</v>
      </c>
      <c r="P436" s="19">
        <v>811.8</v>
      </c>
      <c r="Q436" s="20">
        <f t="shared" si="6"/>
        <v>2788.2</v>
      </c>
    </row>
    <row r="437" spans="1:17" x14ac:dyDescent="0.2">
      <c r="A437" s="17" t="s">
        <v>427</v>
      </c>
      <c r="B437" s="23">
        <v>38033</v>
      </c>
      <c r="C437" s="17" t="s">
        <v>623</v>
      </c>
      <c r="D437" s="25" t="s">
        <v>545</v>
      </c>
      <c r="E437" s="18">
        <v>2239.1200000000003</v>
      </c>
      <c r="F437" s="18">
        <v>0</v>
      </c>
      <c r="G437" s="18">
        <v>0</v>
      </c>
      <c r="H437" s="18">
        <v>190.8</v>
      </c>
      <c r="I437" s="18">
        <v>7.7099999999999991</v>
      </c>
      <c r="J437" s="18">
        <v>1.54</v>
      </c>
      <c r="K437" s="18">
        <v>0</v>
      </c>
      <c r="L437" s="18">
        <v>0</v>
      </c>
      <c r="M437" s="18">
        <v>0</v>
      </c>
      <c r="N437" s="18">
        <v>0</v>
      </c>
      <c r="O437" s="18">
        <v>2439.17</v>
      </c>
      <c r="P437" s="19">
        <v>278.06</v>
      </c>
      <c r="Q437" s="20">
        <f t="shared" si="6"/>
        <v>2161.11</v>
      </c>
    </row>
    <row r="438" spans="1:17" x14ac:dyDescent="0.2">
      <c r="A438" s="17" t="s">
        <v>428</v>
      </c>
      <c r="B438" s="23">
        <v>36586</v>
      </c>
      <c r="C438" s="17" t="s">
        <v>601</v>
      </c>
      <c r="D438" s="25" t="s">
        <v>545</v>
      </c>
      <c r="E438" s="18">
        <v>7067.32</v>
      </c>
      <c r="F438" s="18">
        <v>0</v>
      </c>
      <c r="G438" s="18">
        <v>0</v>
      </c>
      <c r="H438" s="18">
        <v>0</v>
      </c>
      <c r="I438" s="18">
        <v>0</v>
      </c>
      <c r="J438" s="18">
        <v>0</v>
      </c>
      <c r="K438" s="18">
        <v>3500</v>
      </c>
      <c r="L438" s="18">
        <v>0</v>
      </c>
      <c r="M438" s="18">
        <v>0</v>
      </c>
      <c r="N438" s="18">
        <v>0</v>
      </c>
      <c r="O438" s="18">
        <v>10567.32</v>
      </c>
      <c r="P438" s="19">
        <v>3822.96</v>
      </c>
      <c r="Q438" s="20">
        <f t="shared" si="6"/>
        <v>6744.36</v>
      </c>
    </row>
    <row r="439" spans="1:17" x14ac:dyDescent="0.2">
      <c r="A439" s="17" t="s">
        <v>429</v>
      </c>
      <c r="B439" s="23">
        <v>38657</v>
      </c>
      <c r="C439" s="17" t="s">
        <v>624</v>
      </c>
      <c r="D439" s="25" t="s">
        <v>545</v>
      </c>
      <c r="E439" s="18">
        <v>9307.26</v>
      </c>
      <c r="F439" s="18">
        <v>2459.7399999999998</v>
      </c>
      <c r="G439" s="18">
        <v>0</v>
      </c>
      <c r="H439" s="18">
        <v>0</v>
      </c>
      <c r="I439" s="18">
        <v>0</v>
      </c>
      <c r="J439" s="18">
        <v>0</v>
      </c>
      <c r="K439" s="18">
        <v>0</v>
      </c>
      <c r="L439" s="18">
        <v>0</v>
      </c>
      <c r="M439" s="18">
        <v>0</v>
      </c>
      <c r="N439" s="18">
        <v>0</v>
      </c>
      <c r="O439" s="18">
        <v>11767</v>
      </c>
      <c r="P439" s="19">
        <v>5873.13</v>
      </c>
      <c r="Q439" s="20">
        <f t="shared" si="6"/>
        <v>5893.87</v>
      </c>
    </row>
    <row r="440" spans="1:17" x14ac:dyDescent="0.2">
      <c r="A440" s="17" t="s">
        <v>430</v>
      </c>
      <c r="B440" s="23">
        <v>42709</v>
      </c>
      <c r="C440" s="17" t="s">
        <v>568</v>
      </c>
      <c r="D440" s="25" t="s">
        <v>627</v>
      </c>
      <c r="E440" s="18">
        <v>830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86</v>
      </c>
      <c r="M440" s="18">
        <v>0</v>
      </c>
      <c r="N440" s="18">
        <v>0</v>
      </c>
      <c r="O440" s="18">
        <v>916</v>
      </c>
      <c r="P440" s="19">
        <v>0</v>
      </c>
      <c r="Q440" s="20">
        <f t="shared" si="6"/>
        <v>916</v>
      </c>
    </row>
    <row r="441" spans="1:17" x14ac:dyDescent="0.2">
      <c r="A441" s="17" t="s">
        <v>431</v>
      </c>
      <c r="B441" s="23">
        <v>34456</v>
      </c>
      <c r="C441" s="17" t="s">
        <v>587</v>
      </c>
      <c r="D441" s="25" t="s">
        <v>545</v>
      </c>
      <c r="E441" s="18">
        <v>1428.42</v>
      </c>
      <c r="F441" s="18">
        <v>685.77</v>
      </c>
      <c r="G441" s="18">
        <v>0</v>
      </c>
      <c r="H441" s="18">
        <v>0</v>
      </c>
      <c r="I441" s="18">
        <v>6.68</v>
      </c>
      <c r="J441" s="18">
        <v>0</v>
      </c>
      <c r="K441" s="18">
        <v>0</v>
      </c>
      <c r="L441" s="18">
        <v>0</v>
      </c>
      <c r="M441" s="18">
        <v>0</v>
      </c>
      <c r="N441" s="18">
        <v>0</v>
      </c>
      <c r="O441" s="18">
        <v>2120.87</v>
      </c>
      <c r="P441" s="19">
        <v>878.8</v>
      </c>
      <c r="Q441" s="20">
        <f t="shared" si="6"/>
        <v>1242.07</v>
      </c>
    </row>
    <row r="442" spans="1:17" x14ac:dyDescent="0.2">
      <c r="A442" s="17" t="s">
        <v>432</v>
      </c>
      <c r="B442" s="23">
        <v>38392</v>
      </c>
      <c r="C442" s="17" t="s">
        <v>582</v>
      </c>
      <c r="D442" s="25" t="s">
        <v>544</v>
      </c>
      <c r="E442" s="18">
        <v>2117.1600000000003</v>
      </c>
      <c r="F442" s="18">
        <v>0</v>
      </c>
      <c r="G442" s="18">
        <v>0</v>
      </c>
      <c r="H442" s="18">
        <v>194.54000000000002</v>
      </c>
      <c r="I442" s="18">
        <v>3.57</v>
      </c>
      <c r="J442" s="18">
        <v>0</v>
      </c>
      <c r="K442" s="18">
        <v>0</v>
      </c>
      <c r="L442" s="18">
        <v>0</v>
      </c>
      <c r="M442" s="18">
        <v>0</v>
      </c>
      <c r="N442" s="18">
        <v>0</v>
      </c>
      <c r="O442" s="18">
        <v>2315.27</v>
      </c>
      <c r="P442" s="19">
        <v>353.44</v>
      </c>
      <c r="Q442" s="20">
        <f t="shared" si="6"/>
        <v>1961.83</v>
      </c>
    </row>
    <row r="443" spans="1:17" x14ac:dyDescent="0.2">
      <c r="A443" s="17" t="s">
        <v>433</v>
      </c>
      <c r="B443" s="23">
        <v>43257</v>
      </c>
      <c r="C443" s="17" t="s">
        <v>579</v>
      </c>
      <c r="D443" s="25" t="s">
        <v>560</v>
      </c>
      <c r="E443" s="18">
        <v>3000</v>
      </c>
      <c r="F443" s="18">
        <v>0</v>
      </c>
      <c r="G443" s="18">
        <v>0</v>
      </c>
      <c r="H443" s="18">
        <v>0</v>
      </c>
      <c r="I443" s="18">
        <v>0</v>
      </c>
      <c r="J443" s="18">
        <v>0</v>
      </c>
      <c r="K443" s="18">
        <v>0</v>
      </c>
      <c r="L443" s="18">
        <v>0</v>
      </c>
      <c r="M443" s="18">
        <v>0</v>
      </c>
      <c r="N443" s="18">
        <v>0</v>
      </c>
      <c r="O443" s="18">
        <v>3000</v>
      </c>
      <c r="P443" s="19">
        <v>540.01</v>
      </c>
      <c r="Q443" s="20">
        <f t="shared" si="6"/>
        <v>2459.9899999999998</v>
      </c>
    </row>
    <row r="444" spans="1:17" x14ac:dyDescent="0.2">
      <c r="A444" s="17" t="s">
        <v>434</v>
      </c>
      <c r="B444" s="23">
        <v>31845</v>
      </c>
      <c r="C444" s="17" t="s">
        <v>569</v>
      </c>
      <c r="D444" s="25" t="s">
        <v>545</v>
      </c>
      <c r="E444" s="18">
        <v>3419.1499999999996</v>
      </c>
      <c r="F444" s="18">
        <v>653.85</v>
      </c>
      <c r="G444" s="18">
        <v>0</v>
      </c>
      <c r="H444" s="18">
        <v>0</v>
      </c>
      <c r="I444" s="18">
        <v>0</v>
      </c>
      <c r="J444" s="18">
        <v>0</v>
      </c>
      <c r="K444" s="18">
        <v>0</v>
      </c>
      <c r="L444" s="18">
        <v>0</v>
      </c>
      <c r="M444" s="18">
        <v>0</v>
      </c>
      <c r="N444" s="18">
        <v>0</v>
      </c>
      <c r="O444" s="18">
        <v>4073</v>
      </c>
      <c r="P444" s="19">
        <v>811.88</v>
      </c>
      <c r="Q444" s="20">
        <f t="shared" si="6"/>
        <v>3261.12</v>
      </c>
    </row>
    <row r="445" spans="1:17" x14ac:dyDescent="0.2">
      <c r="A445" s="17" t="s">
        <v>435</v>
      </c>
      <c r="B445" s="23">
        <v>40787</v>
      </c>
      <c r="C445" s="17" t="s">
        <v>581</v>
      </c>
      <c r="D445" s="25" t="s">
        <v>557</v>
      </c>
      <c r="E445" s="18">
        <v>3113.98</v>
      </c>
      <c r="F445" s="18">
        <v>0</v>
      </c>
      <c r="G445" s="18">
        <v>0</v>
      </c>
      <c r="H445" s="18">
        <v>0</v>
      </c>
      <c r="I445" s="18">
        <v>2.46</v>
      </c>
      <c r="J445" s="18">
        <v>0</v>
      </c>
      <c r="K445" s="18">
        <v>0</v>
      </c>
      <c r="L445" s="18">
        <v>0</v>
      </c>
      <c r="M445" s="18">
        <v>0</v>
      </c>
      <c r="N445" s="18">
        <v>0</v>
      </c>
      <c r="O445" s="18">
        <v>3116.44</v>
      </c>
      <c r="P445" s="19">
        <v>807.47</v>
      </c>
      <c r="Q445" s="20">
        <f t="shared" si="6"/>
        <v>2308.9700000000003</v>
      </c>
    </row>
    <row r="446" spans="1:17" x14ac:dyDescent="0.2">
      <c r="A446" s="17" t="s">
        <v>436</v>
      </c>
      <c r="B446" s="23">
        <v>42492</v>
      </c>
      <c r="C446" s="17" t="s">
        <v>529</v>
      </c>
      <c r="D446" s="25" t="s">
        <v>546</v>
      </c>
      <c r="E446" s="18">
        <v>1268.3999999999999</v>
      </c>
      <c r="F446" s="18">
        <v>0</v>
      </c>
      <c r="G446" s="18">
        <v>0</v>
      </c>
      <c r="H446" s="18">
        <v>190.8</v>
      </c>
      <c r="I446" s="18">
        <v>3.7199999999999998</v>
      </c>
      <c r="J446" s="18">
        <v>47.940000000000005</v>
      </c>
      <c r="K446" s="18">
        <v>0</v>
      </c>
      <c r="L446" s="18">
        <v>0</v>
      </c>
      <c r="M446" s="18">
        <v>0</v>
      </c>
      <c r="N446" s="18">
        <v>0</v>
      </c>
      <c r="O446" s="18">
        <v>1510.86</v>
      </c>
      <c r="P446" s="19">
        <v>242.72</v>
      </c>
      <c r="Q446" s="20">
        <f t="shared" si="6"/>
        <v>1268.1399999999999</v>
      </c>
    </row>
    <row r="447" spans="1:17" x14ac:dyDescent="0.2">
      <c r="A447" s="17" t="s">
        <v>437</v>
      </c>
      <c r="B447" s="23">
        <v>37860</v>
      </c>
      <c r="C447" s="17" t="s">
        <v>575</v>
      </c>
      <c r="D447" s="25" t="s">
        <v>545</v>
      </c>
      <c r="E447" s="18">
        <v>5344.86</v>
      </c>
      <c r="F447" s="18">
        <v>0</v>
      </c>
      <c r="G447" s="18">
        <v>0</v>
      </c>
      <c r="H447" s="18">
        <v>0</v>
      </c>
      <c r="I447" s="18">
        <v>29.2</v>
      </c>
      <c r="J447" s="18">
        <v>0</v>
      </c>
      <c r="K447" s="18">
        <v>3694.52</v>
      </c>
      <c r="L447" s="18">
        <v>0</v>
      </c>
      <c r="M447" s="18">
        <v>0</v>
      </c>
      <c r="N447" s="18">
        <v>0</v>
      </c>
      <c r="O447" s="18">
        <v>9068.58</v>
      </c>
      <c r="P447" s="19">
        <v>2866.69</v>
      </c>
      <c r="Q447" s="20">
        <f t="shared" si="6"/>
        <v>6201.8899999999994</v>
      </c>
    </row>
    <row r="448" spans="1:17" x14ac:dyDescent="0.2">
      <c r="A448" s="17" t="s">
        <v>438</v>
      </c>
      <c r="B448" s="23">
        <v>43241</v>
      </c>
      <c r="C448" s="17" t="s">
        <v>568</v>
      </c>
      <c r="D448" s="25" t="s">
        <v>627</v>
      </c>
      <c r="E448" s="18">
        <v>830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86</v>
      </c>
      <c r="M448" s="18">
        <v>0</v>
      </c>
      <c r="N448" s="18">
        <v>0</v>
      </c>
      <c r="O448" s="18">
        <v>916</v>
      </c>
      <c r="P448" s="19">
        <v>0</v>
      </c>
      <c r="Q448" s="20">
        <f t="shared" si="6"/>
        <v>916</v>
      </c>
    </row>
    <row r="449" spans="1:17" x14ac:dyDescent="0.2">
      <c r="A449" s="17" t="s">
        <v>439</v>
      </c>
      <c r="B449" s="23">
        <v>35066</v>
      </c>
      <c r="C449" s="17" t="s">
        <v>596</v>
      </c>
      <c r="D449" s="25" t="s">
        <v>545</v>
      </c>
      <c r="E449" s="18">
        <v>2610.79</v>
      </c>
      <c r="F449" s="18">
        <v>76.89</v>
      </c>
      <c r="G449" s="18">
        <v>0</v>
      </c>
      <c r="H449" s="18">
        <v>682.18</v>
      </c>
      <c r="I449" s="18">
        <v>5.04</v>
      </c>
      <c r="J449" s="18">
        <v>1.04</v>
      </c>
      <c r="K449" s="18">
        <v>0</v>
      </c>
      <c r="L449" s="18">
        <v>0</v>
      </c>
      <c r="M449" s="18">
        <v>0</v>
      </c>
      <c r="N449" s="18">
        <v>0</v>
      </c>
      <c r="O449" s="18">
        <v>3375.94</v>
      </c>
      <c r="P449" s="19">
        <v>1224.3800000000001</v>
      </c>
      <c r="Q449" s="20">
        <f t="shared" si="6"/>
        <v>2151.56</v>
      </c>
    </row>
    <row r="450" spans="1:17" x14ac:dyDescent="0.2">
      <c r="A450" s="17" t="s">
        <v>440</v>
      </c>
      <c r="B450" s="23">
        <v>38478</v>
      </c>
      <c r="C450" s="17" t="s">
        <v>575</v>
      </c>
      <c r="D450" s="25" t="s">
        <v>544</v>
      </c>
      <c r="E450" s="18">
        <v>5137.3200000000006</v>
      </c>
      <c r="F450" s="18">
        <v>0</v>
      </c>
      <c r="G450" s="18">
        <v>0</v>
      </c>
      <c r="H450" s="18">
        <v>0</v>
      </c>
      <c r="I450" s="18">
        <v>8.1199999999999992</v>
      </c>
      <c r="J450" s="18">
        <v>0</v>
      </c>
      <c r="K450" s="18">
        <v>0</v>
      </c>
      <c r="L450" s="18">
        <v>0</v>
      </c>
      <c r="M450" s="18">
        <v>0</v>
      </c>
      <c r="N450" s="18">
        <v>0</v>
      </c>
      <c r="O450" s="18">
        <v>5145.4399999999996</v>
      </c>
      <c r="P450" s="19">
        <v>1903.82</v>
      </c>
      <c r="Q450" s="20">
        <f t="shared" si="6"/>
        <v>3241.62</v>
      </c>
    </row>
    <row r="451" spans="1:17" x14ac:dyDescent="0.2">
      <c r="A451" s="17" t="s">
        <v>441</v>
      </c>
      <c r="B451" s="23">
        <v>32417</v>
      </c>
      <c r="C451" s="17" t="s">
        <v>584</v>
      </c>
      <c r="D451" s="25" t="s">
        <v>545</v>
      </c>
      <c r="E451" s="18">
        <v>1428.42</v>
      </c>
      <c r="F451" s="18">
        <v>1030.6600000000001</v>
      </c>
      <c r="G451" s="18">
        <v>0</v>
      </c>
      <c r="H451" s="18">
        <v>0</v>
      </c>
      <c r="I451" s="18">
        <v>7.77</v>
      </c>
      <c r="J451" s="18">
        <v>0</v>
      </c>
      <c r="K451" s="18">
        <v>0</v>
      </c>
      <c r="L451" s="18">
        <v>0</v>
      </c>
      <c r="M451" s="18">
        <v>0</v>
      </c>
      <c r="N451" s="18">
        <v>0</v>
      </c>
      <c r="O451" s="18">
        <v>2466.85</v>
      </c>
      <c r="P451" s="19">
        <v>697.71</v>
      </c>
      <c r="Q451" s="20">
        <f t="shared" si="6"/>
        <v>1769.1399999999999</v>
      </c>
    </row>
    <row r="452" spans="1:17" x14ac:dyDescent="0.2">
      <c r="A452" s="17" t="s">
        <v>442</v>
      </c>
      <c r="B452" s="23">
        <v>43252</v>
      </c>
      <c r="C452" s="17" t="s">
        <v>595</v>
      </c>
      <c r="D452" s="25" t="s">
        <v>545</v>
      </c>
      <c r="E452" s="18">
        <v>0</v>
      </c>
      <c r="F452" s="18">
        <v>0</v>
      </c>
      <c r="G452" s="18">
        <v>0</v>
      </c>
      <c r="H452" s="18">
        <v>0</v>
      </c>
      <c r="I452" s="18">
        <v>0</v>
      </c>
      <c r="J452" s="18">
        <v>0</v>
      </c>
      <c r="K452" s="18">
        <v>15600</v>
      </c>
      <c r="L452" s="18">
        <v>0</v>
      </c>
      <c r="M452" s="18">
        <v>0</v>
      </c>
      <c r="N452" s="18">
        <v>0</v>
      </c>
      <c r="O452" s="18">
        <v>15600</v>
      </c>
      <c r="P452" s="19">
        <v>7551.25</v>
      </c>
      <c r="Q452" s="20">
        <f t="shared" si="6"/>
        <v>8048.75</v>
      </c>
    </row>
    <row r="453" spans="1:17" x14ac:dyDescent="0.2">
      <c r="A453" s="17" t="s">
        <v>443</v>
      </c>
      <c r="B453" s="23">
        <v>33737</v>
      </c>
      <c r="C453" s="17" t="s">
        <v>575</v>
      </c>
      <c r="D453" s="25" t="s">
        <v>545</v>
      </c>
      <c r="E453" s="18">
        <v>5344.86</v>
      </c>
      <c r="F453" s="18">
        <v>1638.3899999999999</v>
      </c>
      <c r="G453" s="18">
        <v>0</v>
      </c>
      <c r="H453" s="18">
        <v>0</v>
      </c>
      <c r="I453" s="18">
        <v>12.7</v>
      </c>
      <c r="J453" s="18">
        <v>0</v>
      </c>
      <c r="K453" s="18">
        <v>1000</v>
      </c>
      <c r="L453" s="18">
        <v>0</v>
      </c>
      <c r="M453" s="18">
        <v>0</v>
      </c>
      <c r="N453" s="18">
        <v>0</v>
      </c>
      <c r="O453" s="18">
        <v>7995.95</v>
      </c>
      <c r="P453" s="19">
        <v>1879.77</v>
      </c>
      <c r="Q453" s="20">
        <f t="shared" si="6"/>
        <v>6116.18</v>
      </c>
    </row>
    <row r="454" spans="1:17" x14ac:dyDescent="0.2">
      <c r="A454" s="17" t="s">
        <v>444</v>
      </c>
      <c r="B454" s="23">
        <v>43334</v>
      </c>
      <c r="C454" s="17" t="s">
        <v>568</v>
      </c>
      <c r="D454" s="25" t="s">
        <v>627</v>
      </c>
      <c r="E454" s="18">
        <v>830</v>
      </c>
      <c r="F454" s="18">
        <v>0</v>
      </c>
      <c r="G454" s="18">
        <v>0</v>
      </c>
      <c r="H454" s="18">
        <v>0</v>
      </c>
      <c r="I454" s="18">
        <v>0</v>
      </c>
      <c r="J454" s="18">
        <v>0</v>
      </c>
      <c r="K454" s="18">
        <v>0</v>
      </c>
      <c r="L454" s="18">
        <v>86</v>
      </c>
      <c r="M454" s="18">
        <v>0</v>
      </c>
      <c r="N454" s="18">
        <v>0</v>
      </c>
      <c r="O454" s="18">
        <v>916</v>
      </c>
      <c r="P454" s="19">
        <v>0</v>
      </c>
      <c r="Q454" s="20">
        <f t="shared" si="6"/>
        <v>916</v>
      </c>
    </row>
    <row r="455" spans="1:17" x14ac:dyDescent="0.2">
      <c r="A455" s="17" t="s">
        <v>445</v>
      </c>
      <c r="B455" s="23">
        <v>38377</v>
      </c>
      <c r="C455" s="17" t="s">
        <v>590</v>
      </c>
      <c r="D455" s="25" t="s">
        <v>544</v>
      </c>
      <c r="E455" s="18">
        <v>5137.3200000000006</v>
      </c>
      <c r="F455" s="18">
        <v>0</v>
      </c>
      <c r="G455" s="18">
        <v>0</v>
      </c>
      <c r="H455" s="18">
        <v>0</v>
      </c>
      <c r="I455" s="18">
        <v>1655.63</v>
      </c>
      <c r="J455" s="18">
        <v>0</v>
      </c>
      <c r="K455" s="18">
        <v>0</v>
      </c>
      <c r="L455" s="18">
        <v>0</v>
      </c>
      <c r="M455" s="18">
        <v>0</v>
      </c>
      <c r="N455" s="18">
        <v>0</v>
      </c>
      <c r="O455" s="18">
        <v>6792.95</v>
      </c>
      <c r="P455" s="19">
        <v>2988.55</v>
      </c>
      <c r="Q455" s="20">
        <f t="shared" si="6"/>
        <v>3804.3999999999996</v>
      </c>
    </row>
    <row r="456" spans="1:17" x14ac:dyDescent="0.2">
      <c r="A456" s="17" t="s">
        <v>446</v>
      </c>
      <c r="B456" s="23">
        <v>40770</v>
      </c>
      <c r="C456" s="17" t="s">
        <v>577</v>
      </c>
      <c r="D456" s="25" t="s">
        <v>544</v>
      </c>
      <c r="E456" s="18">
        <v>3893.6800000000003</v>
      </c>
      <c r="F456" s="18">
        <v>0</v>
      </c>
      <c r="G456" s="18">
        <v>0</v>
      </c>
      <c r="H456" s="18">
        <v>0</v>
      </c>
      <c r="I456" s="18">
        <v>0</v>
      </c>
      <c r="J456" s="18">
        <v>0</v>
      </c>
      <c r="K456" s="18">
        <v>0</v>
      </c>
      <c r="L456" s="18">
        <v>0</v>
      </c>
      <c r="M456" s="18">
        <v>0</v>
      </c>
      <c r="N456" s="18">
        <v>0</v>
      </c>
      <c r="O456" s="18">
        <v>3893.68</v>
      </c>
      <c r="P456" s="19">
        <v>1195.83</v>
      </c>
      <c r="Q456" s="20">
        <f t="shared" si="6"/>
        <v>2697.85</v>
      </c>
    </row>
    <row r="457" spans="1:17" x14ac:dyDescent="0.2">
      <c r="A457" s="17" t="s">
        <v>447</v>
      </c>
      <c r="B457" s="23">
        <v>40770</v>
      </c>
      <c r="C457" s="17" t="s">
        <v>577</v>
      </c>
      <c r="D457" s="25" t="s">
        <v>544</v>
      </c>
      <c r="E457" s="18">
        <v>3893.6800000000003</v>
      </c>
      <c r="F457" s="18">
        <v>0</v>
      </c>
      <c r="G457" s="18">
        <v>0</v>
      </c>
      <c r="H457" s="18">
        <v>0</v>
      </c>
      <c r="I457" s="18">
        <v>3.08</v>
      </c>
      <c r="J457" s="18">
        <v>0</v>
      </c>
      <c r="K457" s="18">
        <v>1600</v>
      </c>
      <c r="L457" s="18">
        <v>0</v>
      </c>
      <c r="M457" s="18">
        <v>0</v>
      </c>
      <c r="N457" s="18">
        <v>0</v>
      </c>
      <c r="O457" s="18">
        <v>5496.76</v>
      </c>
      <c r="P457" s="19">
        <v>2032.15</v>
      </c>
      <c r="Q457" s="20">
        <f t="shared" ref="Q457:Q520" si="7">SUM(O457-P457)</f>
        <v>3464.61</v>
      </c>
    </row>
    <row r="458" spans="1:17" x14ac:dyDescent="0.2">
      <c r="A458" s="17" t="s">
        <v>448</v>
      </c>
      <c r="B458" s="23">
        <v>37032</v>
      </c>
      <c r="C458" s="17" t="s">
        <v>574</v>
      </c>
      <c r="D458" s="25" t="s">
        <v>553</v>
      </c>
      <c r="E458" s="18">
        <v>2195.23</v>
      </c>
      <c r="F458" s="18">
        <v>0</v>
      </c>
      <c r="G458" s="18">
        <v>0</v>
      </c>
      <c r="H458" s="18">
        <v>0</v>
      </c>
      <c r="I458" s="18">
        <v>6.93</v>
      </c>
      <c r="J458" s="18">
        <v>0</v>
      </c>
      <c r="K458" s="18">
        <v>0</v>
      </c>
      <c r="L458" s="18">
        <v>0</v>
      </c>
      <c r="M458" s="18">
        <v>0</v>
      </c>
      <c r="N458" s="18">
        <v>0</v>
      </c>
      <c r="O458" s="18">
        <v>2202.16</v>
      </c>
      <c r="P458" s="19">
        <v>605.47</v>
      </c>
      <c r="Q458" s="20">
        <f t="shared" si="7"/>
        <v>1596.6899999999998</v>
      </c>
    </row>
    <row r="459" spans="1:17" x14ac:dyDescent="0.2">
      <c r="A459" s="17" t="s">
        <v>449</v>
      </c>
      <c r="B459" s="23">
        <v>42882</v>
      </c>
      <c r="C459" s="17" t="s">
        <v>529</v>
      </c>
      <c r="D459" s="25" t="s">
        <v>546</v>
      </c>
      <c r="E459" s="18">
        <v>1268.3999999999999</v>
      </c>
      <c r="F459" s="18">
        <v>0</v>
      </c>
      <c r="G459" s="18">
        <v>0</v>
      </c>
      <c r="H459" s="18">
        <v>218.24</v>
      </c>
      <c r="I459" s="18">
        <v>1.98</v>
      </c>
      <c r="J459" s="18">
        <v>47.85</v>
      </c>
      <c r="K459" s="18">
        <v>0</v>
      </c>
      <c r="L459" s="18">
        <v>0</v>
      </c>
      <c r="M459" s="18">
        <v>0</v>
      </c>
      <c r="N459" s="18">
        <v>0</v>
      </c>
      <c r="O459" s="18">
        <v>1536.47</v>
      </c>
      <c r="P459" s="19">
        <v>196.49</v>
      </c>
      <c r="Q459" s="20">
        <f t="shared" si="7"/>
        <v>1339.98</v>
      </c>
    </row>
    <row r="460" spans="1:17" x14ac:dyDescent="0.2">
      <c r="A460" s="17" t="s">
        <v>450</v>
      </c>
      <c r="B460" s="23">
        <v>31574</v>
      </c>
      <c r="C460" s="17" t="s">
        <v>618</v>
      </c>
      <c r="D460" s="25" t="s">
        <v>545</v>
      </c>
      <c r="E460" s="18">
        <v>2239.1200000000003</v>
      </c>
      <c r="F460" s="18">
        <v>874.77</v>
      </c>
      <c r="G460" s="18">
        <v>0</v>
      </c>
      <c r="H460" s="18">
        <v>190.8</v>
      </c>
      <c r="I460" s="18">
        <v>10.47</v>
      </c>
      <c r="J460" s="18">
        <v>0</v>
      </c>
      <c r="K460" s="18">
        <v>0</v>
      </c>
      <c r="L460" s="18">
        <v>0</v>
      </c>
      <c r="M460" s="18">
        <v>0</v>
      </c>
      <c r="N460" s="18">
        <v>3201.39</v>
      </c>
      <c r="O460" s="18">
        <v>6516.55</v>
      </c>
      <c r="P460" s="19">
        <v>1141.01</v>
      </c>
      <c r="Q460" s="20">
        <f t="shared" si="7"/>
        <v>5375.54</v>
      </c>
    </row>
    <row r="461" spans="1:17" x14ac:dyDescent="0.2">
      <c r="A461" s="17" t="s">
        <v>451</v>
      </c>
      <c r="B461" s="23">
        <v>38666</v>
      </c>
      <c r="C461" s="17" t="s">
        <v>594</v>
      </c>
      <c r="D461" s="25" t="s">
        <v>549</v>
      </c>
      <c r="E461" s="18">
        <v>1958.0900000000001</v>
      </c>
      <c r="F461" s="18">
        <v>521.13</v>
      </c>
      <c r="G461" s="18">
        <v>0</v>
      </c>
      <c r="H461" s="18">
        <v>0</v>
      </c>
      <c r="I461" s="18">
        <v>3.92</v>
      </c>
      <c r="J461" s="18">
        <v>0</v>
      </c>
      <c r="K461" s="18">
        <v>0</v>
      </c>
      <c r="L461" s="18">
        <v>0</v>
      </c>
      <c r="M461" s="18">
        <v>0</v>
      </c>
      <c r="N461" s="18">
        <v>0</v>
      </c>
      <c r="O461" s="18">
        <v>2483.14</v>
      </c>
      <c r="P461" s="19">
        <v>807.73</v>
      </c>
      <c r="Q461" s="20">
        <f t="shared" si="7"/>
        <v>1675.4099999999999</v>
      </c>
    </row>
    <row r="462" spans="1:17" x14ac:dyDescent="0.2">
      <c r="A462" s="17" t="s">
        <v>452</v>
      </c>
      <c r="B462" s="23">
        <v>41526</v>
      </c>
      <c r="C462" s="17" t="s">
        <v>577</v>
      </c>
      <c r="D462" s="25" t="s">
        <v>547</v>
      </c>
      <c r="E462" s="18">
        <v>3669.1099999999997</v>
      </c>
      <c r="F462" s="18">
        <v>0</v>
      </c>
      <c r="G462" s="18">
        <v>0</v>
      </c>
      <c r="H462" s="18">
        <v>0</v>
      </c>
      <c r="I462" s="18">
        <v>2.9</v>
      </c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v>3672.01</v>
      </c>
      <c r="P462" s="19">
        <v>1281.1099999999999</v>
      </c>
      <c r="Q462" s="20">
        <f t="shared" si="7"/>
        <v>2390.9000000000005</v>
      </c>
    </row>
    <row r="463" spans="1:17" x14ac:dyDescent="0.2">
      <c r="A463" s="17" t="s">
        <v>453</v>
      </c>
      <c r="B463" s="23">
        <v>35125</v>
      </c>
      <c r="C463" s="17" t="s">
        <v>569</v>
      </c>
      <c r="D463" s="25" t="s">
        <v>547</v>
      </c>
      <c r="E463" s="18">
        <v>3096.8399999999997</v>
      </c>
      <c r="F463" s="18">
        <v>0</v>
      </c>
      <c r="G463" s="18">
        <v>0</v>
      </c>
      <c r="H463" s="18">
        <v>0.39</v>
      </c>
      <c r="I463" s="18">
        <v>9.7799999999999994</v>
      </c>
      <c r="J463" s="18">
        <v>0</v>
      </c>
      <c r="K463" s="18">
        <v>0</v>
      </c>
      <c r="L463" s="18">
        <v>0</v>
      </c>
      <c r="M463" s="18">
        <v>0</v>
      </c>
      <c r="N463" s="18">
        <v>2994.1</v>
      </c>
      <c r="O463" s="18">
        <v>6101.11</v>
      </c>
      <c r="P463" s="19">
        <v>1190.83</v>
      </c>
      <c r="Q463" s="20">
        <f t="shared" si="7"/>
        <v>4910.28</v>
      </c>
    </row>
    <row r="464" spans="1:17" x14ac:dyDescent="0.2">
      <c r="A464" s="17" t="s">
        <v>454</v>
      </c>
      <c r="B464" s="23">
        <v>33737</v>
      </c>
      <c r="C464" s="17" t="s">
        <v>575</v>
      </c>
      <c r="D464" s="25" t="s">
        <v>545</v>
      </c>
      <c r="E464" s="18">
        <v>5344.86</v>
      </c>
      <c r="F464" s="18">
        <v>1638.3899999999999</v>
      </c>
      <c r="G464" s="18">
        <v>13.16</v>
      </c>
      <c r="H464" s="18">
        <v>0</v>
      </c>
      <c r="I464" s="18">
        <v>24.74</v>
      </c>
      <c r="J464" s="18">
        <v>0</v>
      </c>
      <c r="K464" s="18">
        <v>0</v>
      </c>
      <c r="L464" s="18">
        <v>0</v>
      </c>
      <c r="M464" s="18">
        <v>0</v>
      </c>
      <c r="N464" s="18">
        <v>0</v>
      </c>
      <c r="O464" s="18">
        <v>7021.15</v>
      </c>
      <c r="P464" s="19">
        <v>1917.13</v>
      </c>
      <c r="Q464" s="20">
        <f t="shared" si="7"/>
        <v>5104.0199999999995</v>
      </c>
    </row>
    <row r="465" spans="1:17" x14ac:dyDescent="0.2">
      <c r="A465" s="17" t="s">
        <v>455</v>
      </c>
      <c r="B465" s="23">
        <v>31574</v>
      </c>
      <c r="C465" s="17" t="s">
        <v>575</v>
      </c>
      <c r="D465" s="25" t="s">
        <v>545</v>
      </c>
      <c r="E465" s="18">
        <v>5344.86</v>
      </c>
      <c r="F465" s="18">
        <v>2770.1800000000003</v>
      </c>
      <c r="G465" s="18">
        <v>0</v>
      </c>
      <c r="H465" s="18">
        <v>0</v>
      </c>
      <c r="I465" s="18">
        <v>12.82</v>
      </c>
      <c r="J465" s="18">
        <v>0</v>
      </c>
      <c r="K465" s="18">
        <v>0</v>
      </c>
      <c r="L465" s="18">
        <v>0</v>
      </c>
      <c r="M465" s="18">
        <v>0</v>
      </c>
      <c r="N465" s="18">
        <v>0</v>
      </c>
      <c r="O465" s="18">
        <v>8127.86</v>
      </c>
      <c r="P465" s="19">
        <v>1821.05</v>
      </c>
      <c r="Q465" s="20">
        <f t="shared" si="7"/>
        <v>6306.8099999999995</v>
      </c>
    </row>
    <row r="466" spans="1:17" x14ac:dyDescent="0.2">
      <c r="A466" s="17" t="s">
        <v>456</v>
      </c>
      <c r="B466" s="23">
        <v>35487</v>
      </c>
      <c r="C466" s="17" t="s">
        <v>602</v>
      </c>
      <c r="D466" s="25" t="s">
        <v>545</v>
      </c>
      <c r="E466" s="18">
        <v>4050.99</v>
      </c>
      <c r="F466" s="18">
        <v>570.5</v>
      </c>
      <c r="G466" s="18">
        <v>0</v>
      </c>
      <c r="H466" s="18">
        <v>572.4</v>
      </c>
      <c r="I466" s="18">
        <v>5.5</v>
      </c>
      <c r="J466" s="18">
        <v>0</v>
      </c>
      <c r="K466" s="18">
        <v>0</v>
      </c>
      <c r="L466" s="18">
        <v>0</v>
      </c>
      <c r="M466" s="18">
        <v>0</v>
      </c>
      <c r="N466" s="18">
        <v>5040.57</v>
      </c>
      <c r="O466" s="18">
        <v>10239.959999999999</v>
      </c>
      <c r="P466" s="19">
        <v>1952.18</v>
      </c>
      <c r="Q466" s="20">
        <f t="shared" si="7"/>
        <v>8287.7799999999988</v>
      </c>
    </row>
    <row r="467" spans="1:17" x14ac:dyDescent="0.2">
      <c r="A467" s="17" t="s">
        <v>457</v>
      </c>
      <c r="B467" s="23">
        <v>40777</v>
      </c>
      <c r="C467" s="17" t="s">
        <v>577</v>
      </c>
      <c r="D467" s="25" t="s">
        <v>544</v>
      </c>
      <c r="E467" s="18">
        <v>3893.6800000000003</v>
      </c>
      <c r="F467" s="18">
        <v>0</v>
      </c>
      <c r="G467" s="18">
        <v>0</v>
      </c>
      <c r="H467" s="18">
        <v>0</v>
      </c>
      <c r="I467" s="18">
        <v>6.15</v>
      </c>
      <c r="J467" s="18">
        <v>0</v>
      </c>
      <c r="K467" s="18">
        <v>0</v>
      </c>
      <c r="L467" s="18">
        <v>0</v>
      </c>
      <c r="M467" s="18">
        <v>0</v>
      </c>
      <c r="N467" s="18">
        <v>0</v>
      </c>
      <c r="O467" s="18">
        <v>3899.83</v>
      </c>
      <c r="P467" s="19">
        <v>1345.88</v>
      </c>
      <c r="Q467" s="20">
        <f t="shared" si="7"/>
        <v>2553.9499999999998</v>
      </c>
    </row>
    <row r="468" spans="1:17" x14ac:dyDescent="0.2">
      <c r="A468" s="17" t="s">
        <v>458</v>
      </c>
      <c r="B468" s="23">
        <v>35867</v>
      </c>
      <c r="C468" s="17" t="s">
        <v>596</v>
      </c>
      <c r="D468" s="25" t="s">
        <v>549</v>
      </c>
      <c r="E468" s="18">
        <v>1958.0900000000001</v>
      </c>
      <c r="F468" s="18">
        <v>0</v>
      </c>
      <c r="G468" s="18">
        <v>0</v>
      </c>
      <c r="H468" s="18">
        <v>190.8</v>
      </c>
      <c r="I468" s="18">
        <v>0</v>
      </c>
      <c r="J468" s="18">
        <v>0</v>
      </c>
      <c r="K468" s="18">
        <v>0</v>
      </c>
      <c r="L468" s="18">
        <v>0</v>
      </c>
      <c r="M468" s="18">
        <v>0</v>
      </c>
      <c r="N468" s="18">
        <v>0</v>
      </c>
      <c r="O468" s="18">
        <v>2148.89</v>
      </c>
      <c r="P468" s="19">
        <v>193.4</v>
      </c>
      <c r="Q468" s="20">
        <f t="shared" si="7"/>
        <v>1955.4899999999998</v>
      </c>
    </row>
    <row r="469" spans="1:17" x14ac:dyDescent="0.2">
      <c r="A469" s="17" t="s">
        <v>459</v>
      </c>
      <c r="B469" s="23">
        <v>42776</v>
      </c>
      <c r="C469" s="17" t="s">
        <v>529</v>
      </c>
      <c r="D469" s="25" t="s">
        <v>546</v>
      </c>
      <c r="E469" s="18">
        <v>1268.3999999999999</v>
      </c>
      <c r="F469" s="18">
        <v>0</v>
      </c>
      <c r="G469" s="18">
        <v>0</v>
      </c>
      <c r="H469" s="18">
        <v>190.8</v>
      </c>
      <c r="I469" s="18">
        <v>4.6399999999999997</v>
      </c>
      <c r="J469" s="18">
        <v>47.24</v>
      </c>
      <c r="K469" s="18">
        <v>0</v>
      </c>
      <c r="L469" s="18">
        <v>0</v>
      </c>
      <c r="M469" s="18">
        <v>0</v>
      </c>
      <c r="N469" s="18">
        <v>1417.12</v>
      </c>
      <c r="O469" s="18">
        <v>2928.2</v>
      </c>
      <c r="P469" s="19">
        <v>286.49</v>
      </c>
      <c r="Q469" s="20">
        <f t="shared" si="7"/>
        <v>2641.71</v>
      </c>
    </row>
    <row r="470" spans="1:17" x14ac:dyDescent="0.2">
      <c r="A470" s="17" t="s">
        <v>460</v>
      </c>
      <c r="B470" s="23">
        <v>37032</v>
      </c>
      <c r="C470" s="17" t="s">
        <v>529</v>
      </c>
      <c r="D470" s="25" t="s">
        <v>545</v>
      </c>
      <c r="E470" s="18">
        <v>1428.42</v>
      </c>
      <c r="F470" s="18">
        <v>641.95999999999992</v>
      </c>
      <c r="G470" s="18">
        <v>0</v>
      </c>
      <c r="H470" s="18">
        <v>190.8</v>
      </c>
      <c r="I470" s="18">
        <v>3.59</v>
      </c>
      <c r="J470" s="18">
        <v>1.44</v>
      </c>
      <c r="K470" s="18">
        <v>0</v>
      </c>
      <c r="L470" s="18">
        <v>0</v>
      </c>
      <c r="M470" s="18">
        <v>0</v>
      </c>
      <c r="N470" s="18">
        <v>0</v>
      </c>
      <c r="O470" s="18">
        <v>2266.21</v>
      </c>
      <c r="P470" s="19">
        <v>351.18</v>
      </c>
      <c r="Q470" s="20">
        <f t="shared" si="7"/>
        <v>1915.03</v>
      </c>
    </row>
    <row r="471" spans="1:17" x14ac:dyDescent="0.2">
      <c r="A471" s="17" t="s">
        <v>461</v>
      </c>
      <c r="B471" s="23">
        <v>43248</v>
      </c>
      <c r="C471" s="17" t="s">
        <v>568</v>
      </c>
      <c r="D471" s="25" t="s">
        <v>627</v>
      </c>
      <c r="E471" s="18">
        <v>830</v>
      </c>
      <c r="F471" s="18">
        <v>0</v>
      </c>
      <c r="G471" s="18">
        <v>0</v>
      </c>
      <c r="H471" s="18">
        <v>0</v>
      </c>
      <c r="I471" s="18">
        <v>0</v>
      </c>
      <c r="J471" s="18">
        <v>0</v>
      </c>
      <c r="K471" s="18">
        <v>0</v>
      </c>
      <c r="L471" s="18">
        <v>86</v>
      </c>
      <c r="M471" s="18">
        <v>0</v>
      </c>
      <c r="N471" s="18">
        <v>0</v>
      </c>
      <c r="O471" s="18">
        <v>916</v>
      </c>
      <c r="P471" s="19">
        <v>0</v>
      </c>
      <c r="Q471" s="20">
        <f t="shared" si="7"/>
        <v>916</v>
      </c>
    </row>
    <row r="472" spans="1:17" x14ac:dyDescent="0.2">
      <c r="A472" s="17" t="s">
        <v>462</v>
      </c>
      <c r="B472" s="23">
        <v>43334</v>
      </c>
      <c r="C472" s="17" t="s">
        <v>568</v>
      </c>
      <c r="D472" s="25" t="s">
        <v>627</v>
      </c>
      <c r="E472" s="18">
        <v>830</v>
      </c>
      <c r="F472" s="18">
        <v>0</v>
      </c>
      <c r="G472" s="18">
        <v>0</v>
      </c>
      <c r="H472" s="18">
        <v>0</v>
      </c>
      <c r="I472" s="18">
        <v>0</v>
      </c>
      <c r="J472" s="18">
        <v>0</v>
      </c>
      <c r="K472" s="18">
        <v>0</v>
      </c>
      <c r="L472" s="18">
        <v>86</v>
      </c>
      <c r="M472" s="18">
        <v>0</v>
      </c>
      <c r="N472" s="18">
        <v>0</v>
      </c>
      <c r="O472" s="18">
        <v>916</v>
      </c>
      <c r="P472" s="19">
        <v>0</v>
      </c>
      <c r="Q472" s="20">
        <f t="shared" si="7"/>
        <v>916</v>
      </c>
    </row>
    <row r="473" spans="1:17" x14ac:dyDescent="0.2">
      <c r="A473" s="17" t="s">
        <v>463</v>
      </c>
      <c r="B473" s="23">
        <v>37032</v>
      </c>
      <c r="C473" s="17" t="s">
        <v>569</v>
      </c>
      <c r="D473" s="25" t="s">
        <v>547</v>
      </c>
      <c r="E473" s="18">
        <v>3096.8399999999997</v>
      </c>
      <c r="F473" s="18">
        <v>0</v>
      </c>
      <c r="G473" s="18">
        <v>0</v>
      </c>
      <c r="H473" s="18">
        <v>0</v>
      </c>
      <c r="I473" s="18">
        <v>0</v>
      </c>
      <c r="J473" s="18">
        <v>0</v>
      </c>
      <c r="K473" s="18">
        <v>0</v>
      </c>
      <c r="L473" s="18">
        <v>0</v>
      </c>
      <c r="M473" s="18">
        <v>0</v>
      </c>
      <c r="N473" s="18">
        <v>0</v>
      </c>
      <c r="O473" s="18">
        <v>3096.84</v>
      </c>
      <c r="P473" s="19">
        <v>599.55999999999995</v>
      </c>
      <c r="Q473" s="20">
        <f t="shared" si="7"/>
        <v>2497.2800000000002</v>
      </c>
    </row>
    <row r="474" spans="1:17" x14ac:dyDescent="0.2">
      <c r="A474" s="17" t="s">
        <v>464</v>
      </c>
      <c r="B474" s="23">
        <v>34603</v>
      </c>
      <c r="C474" s="17" t="s">
        <v>596</v>
      </c>
      <c r="D474" s="25" t="s">
        <v>545</v>
      </c>
      <c r="E474" s="18">
        <v>2610.79</v>
      </c>
      <c r="F474" s="18">
        <v>323.55</v>
      </c>
      <c r="G474" s="18">
        <v>0</v>
      </c>
      <c r="H474" s="18">
        <v>190.8</v>
      </c>
      <c r="I474" s="18">
        <v>4.95</v>
      </c>
      <c r="J474" s="18">
        <v>101.92</v>
      </c>
      <c r="K474" s="18">
        <v>0</v>
      </c>
      <c r="L474" s="18">
        <v>0</v>
      </c>
      <c r="M474" s="18">
        <v>0</v>
      </c>
      <c r="N474" s="18">
        <v>0</v>
      </c>
      <c r="O474" s="18">
        <v>3232.01</v>
      </c>
      <c r="P474" s="19">
        <v>532.19000000000005</v>
      </c>
      <c r="Q474" s="20">
        <f t="shared" si="7"/>
        <v>2699.82</v>
      </c>
    </row>
    <row r="475" spans="1:17" x14ac:dyDescent="0.2">
      <c r="A475" s="17" t="s">
        <v>465</v>
      </c>
      <c r="B475" s="23">
        <v>30590</v>
      </c>
      <c r="C475" s="17" t="s">
        <v>612</v>
      </c>
      <c r="D475" s="25" t="s">
        <v>545</v>
      </c>
      <c r="E475" s="18">
        <v>8239.24</v>
      </c>
      <c r="F475" s="18">
        <v>804.01</v>
      </c>
      <c r="G475" s="18">
        <v>0</v>
      </c>
      <c r="H475" s="18">
        <v>0</v>
      </c>
      <c r="I475" s="18">
        <v>15.12</v>
      </c>
      <c r="J475" s="18">
        <v>0</v>
      </c>
      <c r="K475" s="18">
        <v>0</v>
      </c>
      <c r="L475" s="18">
        <v>0</v>
      </c>
      <c r="M475" s="18">
        <v>0</v>
      </c>
      <c r="N475" s="18">
        <v>0</v>
      </c>
      <c r="O475" s="18">
        <v>9058.3700000000008</v>
      </c>
      <c r="P475" s="19">
        <v>2076.94</v>
      </c>
      <c r="Q475" s="20">
        <f t="shared" si="7"/>
        <v>6981.43</v>
      </c>
    </row>
    <row r="476" spans="1:17" x14ac:dyDescent="0.2">
      <c r="A476" s="17" t="s">
        <v>466</v>
      </c>
      <c r="B476" s="23">
        <v>38315</v>
      </c>
      <c r="C476" s="17" t="s">
        <v>573</v>
      </c>
      <c r="D476" s="25" t="s">
        <v>545</v>
      </c>
      <c r="E476" s="18">
        <v>1703.68</v>
      </c>
      <c r="F476" s="18">
        <v>146.71</v>
      </c>
      <c r="G476" s="18">
        <v>0</v>
      </c>
      <c r="H476" s="18">
        <v>0</v>
      </c>
      <c r="I476" s="18">
        <v>5.85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1856.24</v>
      </c>
      <c r="P476" s="19">
        <v>573.83000000000004</v>
      </c>
      <c r="Q476" s="20">
        <f t="shared" si="7"/>
        <v>1282.4099999999999</v>
      </c>
    </row>
    <row r="477" spans="1:17" x14ac:dyDescent="0.2">
      <c r="A477" s="17" t="s">
        <v>467</v>
      </c>
      <c r="B477" s="23">
        <v>34516</v>
      </c>
      <c r="C477" s="17" t="s">
        <v>575</v>
      </c>
      <c r="D477" s="25" t="s">
        <v>545</v>
      </c>
      <c r="E477" s="18">
        <v>5344.86</v>
      </c>
      <c r="F477" s="18">
        <v>1385.99</v>
      </c>
      <c r="G477" s="18">
        <v>0</v>
      </c>
      <c r="H477" s="18">
        <v>0</v>
      </c>
      <c r="I477" s="18">
        <v>31.259999999999998</v>
      </c>
      <c r="J477" s="18">
        <v>0</v>
      </c>
      <c r="K477" s="18">
        <v>3000</v>
      </c>
      <c r="L477" s="18">
        <v>0</v>
      </c>
      <c r="M477" s="18">
        <v>0</v>
      </c>
      <c r="N477" s="18">
        <v>0</v>
      </c>
      <c r="O477" s="18">
        <v>9762.11</v>
      </c>
      <c r="P477" s="19">
        <v>2455.83</v>
      </c>
      <c r="Q477" s="20">
        <f t="shared" si="7"/>
        <v>7306.2800000000007</v>
      </c>
    </row>
    <row r="478" spans="1:17" x14ac:dyDescent="0.2">
      <c r="A478" s="17" t="s">
        <v>468</v>
      </c>
      <c r="B478" s="23">
        <v>43297</v>
      </c>
      <c r="C478" s="17" t="s">
        <v>574</v>
      </c>
      <c r="D478" s="25" t="s">
        <v>546</v>
      </c>
      <c r="E478" s="18">
        <v>1945.87</v>
      </c>
      <c r="F478" s="18">
        <v>0</v>
      </c>
      <c r="G478" s="18">
        <v>0</v>
      </c>
      <c r="H478" s="18">
        <v>0</v>
      </c>
      <c r="I478" s="18">
        <v>0</v>
      </c>
      <c r="J478" s="18">
        <v>0</v>
      </c>
      <c r="K478" s="18">
        <v>0</v>
      </c>
      <c r="L478" s="18">
        <v>0</v>
      </c>
      <c r="M478" s="18">
        <v>0</v>
      </c>
      <c r="N478" s="18">
        <v>0</v>
      </c>
      <c r="O478" s="18">
        <v>1945.87</v>
      </c>
      <c r="P478" s="19">
        <v>360.12</v>
      </c>
      <c r="Q478" s="20">
        <f t="shared" si="7"/>
        <v>1585.75</v>
      </c>
    </row>
    <row r="479" spans="1:17" x14ac:dyDescent="0.2">
      <c r="A479" s="17" t="s">
        <v>469</v>
      </c>
      <c r="B479" s="23">
        <v>36241</v>
      </c>
      <c r="C479" s="17" t="s">
        <v>597</v>
      </c>
      <c r="D479" s="25" t="s">
        <v>557</v>
      </c>
      <c r="E479" s="18">
        <v>4800.8200000000006</v>
      </c>
      <c r="F479" s="18">
        <v>0</v>
      </c>
      <c r="G479" s="18">
        <v>0</v>
      </c>
      <c r="H479" s="18">
        <v>0</v>
      </c>
      <c r="I479" s="18">
        <v>0</v>
      </c>
      <c r="J479" s="18">
        <v>0</v>
      </c>
      <c r="K479" s="18">
        <v>0</v>
      </c>
      <c r="L479" s="18">
        <v>0</v>
      </c>
      <c r="M479" s="18">
        <v>0</v>
      </c>
      <c r="N479" s="18">
        <v>4641.55</v>
      </c>
      <c r="O479" s="18">
        <v>9442.3700000000008</v>
      </c>
      <c r="P479" s="19">
        <v>1598.92</v>
      </c>
      <c r="Q479" s="20">
        <f t="shared" si="7"/>
        <v>7843.4500000000007</v>
      </c>
    </row>
    <row r="480" spans="1:17" x14ac:dyDescent="0.2">
      <c r="A480" s="17" t="s">
        <v>470</v>
      </c>
      <c r="B480" s="23">
        <v>43066</v>
      </c>
      <c r="C480" s="17" t="s">
        <v>568</v>
      </c>
      <c r="D480" s="25" t="s">
        <v>627</v>
      </c>
      <c r="E480" s="18">
        <v>830</v>
      </c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86</v>
      </c>
      <c r="M480" s="18">
        <v>0</v>
      </c>
      <c r="N480" s="18">
        <v>0</v>
      </c>
      <c r="O480" s="18">
        <v>916</v>
      </c>
      <c r="P480" s="19">
        <v>0</v>
      </c>
      <c r="Q480" s="20">
        <f t="shared" si="7"/>
        <v>916</v>
      </c>
    </row>
    <row r="481" spans="1:17" x14ac:dyDescent="0.2">
      <c r="A481" s="17" t="s">
        <v>471</v>
      </c>
      <c r="B481" s="23">
        <v>37412</v>
      </c>
      <c r="C481" s="17" t="s">
        <v>596</v>
      </c>
      <c r="D481" s="25" t="s">
        <v>547</v>
      </c>
      <c r="E481" s="18">
        <v>2364.6799999999998</v>
      </c>
      <c r="F481" s="18">
        <v>0</v>
      </c>
      <c r="G481" s="18">
        <v>0</v>
      </c>
      <c r="H481" s="18">
        <v>623.14</v>
      </c>
      <c r="I481" s="18">
        <v>0</v>
      </c>
      <c r="J481" s="18">
        <v>95.100000000000009</v>
      </c>
      <c r="K481" s="18">
        <v>0</v>
      </c>
      <c r="L481" s="18">
        <v>0</v>
      </c>
      <c r="M481" s="18">
        <v>0</v>
      </c>
      <c r="N481" s="18">
        <v>0</v>
      </c>
      <c r="O481" s="18">
        <v>3082.92</v>
      </c>
      <c r="P481" s="19">
        <v>591.78</v>
      </c>
      <c r="Q481" s="20">
        <f t="shared" si="7"/>
        <v>2491.1400000000003</v>
      </c>
    </row>
    <row r="482" spans="1:17" x14ac:dyDescent="0.2">
      <c r="A482" s="17" t="s">
        <v>472</v>
      </c>
      <c r="B482" s="23">
        <v>42767</v>
      </c>
      <c r="C482" s="17" t="s">
        <v>565</v>
      </c>
      <c r="D482" s="25" t="s">
        <v>546</v>
      </c>
      <c r="E482" s="18">
        <v>1268.3999999999999</v>
      </c>
      <c r="F482" s="18">
        <v>0</v>
      </c>
      <c r="G482" s="18">
        <v>0</v>
      </c>
      <c r="H482" s="18">
        <v>0</v>
      </c>
      <c r="I482" s="18">
        <v>1</v>
      </c>
      <c r="J482" s="18">
        <v>0</v>
      </c>
      <c r="K482" s="18">
        <v>0</v>
      </c>
      <c r="L482" s="18">
        <v>0</v>
      </c>
      <c r="M482" s="18">
        <v>0</v>
      </c>
      <c r="N482" s="18">
        <v>0</v>
      </c>
      <c r="O482" s="18">
        <v>1269.4000000000001</v>
      </c>
      <c r="P482" s="19">
        <v>180.13</v>
      </c>
      <c r="Q482" s="20">
        <f t="shared" si="7"/>
        <v>1089.27</v>
      </c>
    </row>
    <row r="483" spans="1:17" x14ac:dyDescent="0.2">
      <c r="A483" s="17" t="s">
        <v>473</v>
      </c>
      <c r="B483" s="23">
        <v>42919</v>
      </c>
      <c r="C483" s="17" t="s">
        <v>568</v>
      </c>
      <c r="D483" s="25" t="s">
        <v>627</v>
      </c>
      <c r="E483" s="18">
        <v>830</v>
      </c>
      <c r="F483" s="18">
        <v>0</v>
      </c>
      <c r="G483" s="18">
        <v>0</v>
      </c>
      <c r="H483" s="18">
        <v>0</v>
      </c>
      <c r="I483" s="18">
        <v>0</v>
      </c>
      <c r="J483" s="18">
        <v>0</v>
      </c>
      <c r="K483" s="18">
        <v>0</v>
      </c>
      <c r="L483" s="18">
        <v>86</v>
      </c>
      <c r="M483" s="18">
        <v>0</v>
      </c>
      <c r="N483" s="18">
        <v>0</v>
      </c>
      <c r="O483" s="18">
        <v>916</v>
      </c>
      <c r="P483" s="19">
        <v>0</v>
      </c>
      <c r="Q483" s="20">
        <f t="shared" si="7"/>
        <v>916</v>
      </c>
    </row>
    <row r="484" spans="1:17" x14ac:dyDescent="0.2">
      <c r="A484" s="17" t="s">
        <v>474</v>
      </c>
      <c r="B484" s="23">
        <v>43138</v>
      </c>
      <c r="C484" s="17" t="s">
        <v>568</v>
      </c>
      <c r="D484" s="25" t="s">
        <v>627</v>
      </c>
      <c r="E484" s="18">
        <v>830</v>
      </c>
      <c r="F484" s="18">
        <v>0</v>
      </c>
      <c r="G484" s="18">
        <v>0</v>
      </c>
      <c r="H484" s="18">
        <v>0</v>
      </c>
      <c r="I484" s="18">
        <v>0</v>
      </c>
      <c r="J484" s="18">
        <v>0</v>
      </c>
      <c r="K484" s="18">
        <v>0</v>
      </c>
      <c r="L484" s="18">
        <v>86</v>
      </c>
      <c r="M484" s="18">
        <v>0</v>
      </c>
      <c r="N484" s="18">
        <v>0</v>
      </c>
      <c r="O484" s="18">
        <v>916</v>
      </c>
      <c r="P484" s="19">
        <v>0</v>
      </c>
      <c r="Q484" s="20">
        <f t="shared" si="7"/>
        <v>916</v>
      </c>
    </row>
    <row r="485" spans="1:17" x14ac:dyDescent="0.2">
      <c r="A485" s="17" t="s">
        <v>475</v>
      </c>
      <c r="B485" s="23">
        <v>42933</v>
      </c>
      <c r="C485" s="17" t="s">
        <v>580</v>
      </c>
      <c r="D485" s="25" t="s">
        <v>545</v>
      </c>
      <c r="E485" s="18">
        <v>2239.1200000000003</v>
      </c>
      <c r="F485" s="18">
        <v>0</v>
      </c>
      <c r="G485" s="18">
        <v>0</v>
      </c>
      <c r="H485" s="18">
        <v>0</v>
      </c>
      <c r="I485" s="18">
        <v>3.54</v>
      </c>
      <c r="J485" s="18">
        <v>0</v>
      </c>
      <c r="K485" s="18">
        <v>0</v>
      </c>
      <c r="L485" s="18">
        <v>0</v>
      </c>
      <c r="M485" s="18">
        <v>0</v>
      </c>
      <c r="N485" s="18">
        <v>0</v>
      </c>
      <c r="O485" s="18">
        <v>2242.66</v>
      </c>
      <c r="P485" s="19">
        <v>346.98</v>
      </c>
      <c r="Q485" s="20">
        <f t="shared" si="7"/>
        <v>1895.6799999999998</v>
      </c>
    </row>
    <row r="486" spans="1:17" x14ac:dyDescent="0.2">
      <c r="A486" s="17" t="s">
        <v>476</v>
      </c>
      <c r="B486" s="23">
        <v>42908</v>
      </c>
      <c r="C486" s="17" t="s">
        <v>568</v>
      </c>
      <c r="D486" s="25" t="s">
        <v>627</v>
      </c>
      <c r="E486" s="18">
        <v>830</v>
      </c>
      <c r="F486" s="18">
        <v>0</v>
      </c>
      <c r="G486" s="18">
        <v>0</v>
      </c>
      <c r="H486" s="18">
        <v>0</v>
      </c>
      <c r="I486" s="18">
        <v>0</v>
      </c>
      <c r="J486" s="18">
        <v>0</v>
      </c>
      <c r="K486" s="18">
        <v>0</v>
      </c>
      <c r="L486" s="18">
        <v>86</v>
      </c>
      <c r="M486" s="18">
        <v>0</v>
      </c>
      <c r="N486" s="18">
        <v>0</v>
      </c>
      <c r="O486" s="18">
        <v>916</v>
      </c>
      <c r="P486" s="19">
        <v>0</v>
      </c>
      <c r="Q486" s="20">
        <f t="shared" si="7"/>
        <v>916</v>
      </c>
    </row>
    <row r="487" spans="1:17" x14ac:dyDescent="0.2">
      <c r="A487" s="17" t="s">
        <v>477</v>
      </c>
      <c r="B487" s="23">
        <v>38454</v>
      </c>
      <c r="C487" s="17" t="s">
        <v>566</v>
      </c>
      <c r="D487" s="25" t="s">
        <v>547</v>
      </c>
      <c r="E487" s="18">
        <v>2364.6799999999998</v>
      </c>
      <c r="F487" s="18">
        <v>0</v>
      </c>
      <c r="G487" s="18">
        <v>0</v>
      </c>
      <c r="H487" s="18">
        <v>0</v>
      </c>
      <c r="I487" s="18">
        <v>382.91</v>
      </c>
      <c r="J487" s="18">
        <v>0</v>
      </c>
      <c r="K487" s="18">
        <v>0</v>
      </c>
      <c r="L487" s="18">
        <v>0</v>
      </c>
      <c r="M487" s="18">
        <v>0</v>
      </c>
      <c r="N487" s="18">
        <v>0</v>
      </c>
      <c r="O487" s="18">
        <v>2747.59</v>
      </c>
      <c r="P487" s="19">
        <v>814.17</v>
      </c>
      <c r="Q487" s="20">
        <f t="shared" si="7"/>
        <v>1933.42</v>
      </c>
    </row>
    <row r="488" spans="1:17" x14ac:dyDescent="0.2">
      <c r="A488" s="17" t="s">
        <v>478</v>
      </c>
      <c r="B488" s="23">
        <v>42326</v>
      </c>
      <c r="C488" s="17" t="s">
        <v>589</v>
      </c>
      <c r="D488" s="25" t="s">
        <v>546</v>
      </c>
      <c r="E488" s="18">
        <v>1512.8200000000002</v>
      </c>
      <c r="F488" s="18">
        <v>0</v>
      </c>
      <c r="G488" s="18">
        <v>0</v>
      </c>
      <c r="H488" s="18">
        <v>190.8</v>
      </c>
      <c r="I488" s="18">
        <v>5.42</v>
      </c>
      <c r="J488" s="18">
        <v>0</v>
      </c>
      <c r="K488" s="18">
        <v>0</v>
      </c>
      <c r="L488" s="18">
        <v>0</v>
      </c>
      <c r="M488" s="18">
        <v>0</v>
      </c>
      <c r="N488" s="18">
        <v>0</v>
      </c>
      <c r="O488" s="18">
        <v>1709.04</v>
      </c>
      <c r="P488" s="19">
        <v>592.88</v>
      </c>
      <c r="Q488" s="20">
        <f t="shared" si="7"/>
        <v>1116.1599999999999</v>
      </c>
    </row>
    <row r="489" spans="1:17" x14ac:dyDescent="0.2">
      <c r="A489" s="17" t="s">
        <v>479</v>
      </c>
      <c r="B489" s="23">
        <v>43361</v>
      </c>
      <c r="C489" s="17" t="s">
        <v>529</v>
      </c>
      <c r="D489" s="25" t="s">
        <v>546</v>
      </c>
      <c r="E489" s="18">
        <v>1228.9199999999998</v>
      </c>
      <c r="F489" s="18">
        <v>0</v>
      </c>
      <c r="G489" s="18">
        <v>0</v>
      </c>
      <c r="H489" s="18">
        <v>190.8</v>
      </c>
      <c r="I489" s="18">
        <v>0</v>
      </c>
      <c r="J489" s="18">
        <v>0</v>
      </c>
      <c r="K489" s="18">
        <v>0</v>
      </c>
      <c r="L489" s="18">
        <v>0</v>
      </c>
      <c r="M489" s="18">
        <v>0</v>
      </c>
      <c r="N489" s="18">
        <v>0</v>
      </c>
      <c r="O489" s="18">
        <v>1419.72</v>
      </c>
      <c r="P489" s="19">
        <v>220.75</v>
      </c>
      <c r="Q489" s="20">
        <f t="shared" si="7"/>
        <v>1198.97</v>
      </c>
    </row>
    <row r="490" spans="1:17" x14ac:dyDescent="0.2">
      <c r="A490" s="17" t="s">
        <v>480</v>
      </c>
      <c r="B490" s="23">
        <v>31778</v>
      </c>
      <c r="C490" s="17" t="s">
        <v>575</v>
      </c>
      <c r="D490" s="25" t="s">
        <v>545</v>
      </c>
      <c r="E490" s="18">
        <v>5344.86</v>
      </c>
      <c r="F490" s="18">
        <v>2770.1800000000003</v>
      </c>
      <c r="G490" s="18">
        <v>0</v>
      </c>
      <c r="H490" s="18">
        <v>0</v>
      </c>
      <c r="I490" s="18">
        <v>12.82</v>
      </c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v>8127.86</v>
      </c>
      <c r="P490" s="19">
        <v>1843.41</v>
      </c>
      <c r="Q490" s="20">
        <f t="shared" si="7"/>
        <v>6284.45</v>
      </c>
    </row>
    <row r="491" spans="1:17" x14ac:dyDescent="0.2">
      <c r="A491" s="17" t="s">
        <v>481</v>
      </c>
      <c r="B491" s="23">
        <v>33360</v>
      </c>
      <c r="C491" s="17" t="s">
        <v>584</v>
      </c>
      <c r="D491" s="25" t="s">
        <v>545</v>
      </c>
      <c r="E491" s="18">
        <v>1397.73</v>
      </c>
      <c r="F491" s="18">
        <v>823.2</v>
      </c>
      <c r="G491" s="18">
        <v>0</v>
      </c>
      <c r="H491" s="18">
        <v>0</v>
      </c>
      <c r="I491" s="18">
        <v>0</v>
      </c>
      <c r="J491" s="18">
        <v>0</v>
      </c>
      <c r="K491" s="18">
        <v>0</v>
      </c>
      <c r="L491" s="18">
        <v>0</v>
      </c>
      <c r="M491" s="18">
        <v>0</v>
      </c>
      <c r="N491" s="18">
        <v>0</v>
      </c>
      <c r="O491" s="18">
        <v>2220.9299999999998</v>
      </c>
      <c r="P491" s="19">
        <v>213.66</v>
      </c>
      <c r="Q491" s="20">
        <f t="shared" si="7"/>
        <v>2007.2699999999998</v>
      </c>
    </row>
    <row r="492" spans="1:17" x14ac:dyDescent="0.2">
      <c r="A492" s="17" t="s">
        <v>482</v>
      </c>
      <c r="B492" s="23">
        <v>36220</v>
      </c>
      <c r="C492" s="17" t="s">
        <v>591</v>
      </c>
      <c r="D492" s="25" t="s">
        <v>545</v>
      </c>
      <c r="E492" s="18">
        <v>1703.68</v>
      </c>
      <c r="F492" s="18">
        <v>1000.48</v>
      </c>
      <c r="G492" s="18">
        <v>0</v>
      </c>
      <c r="H492" s="18">
        <v>0</v>
      </c>
      <c r="I492" s="18">
        <v>11.02</v>
      </c>
      <c r="J492" s="18">
        <v>0</v>
      </c>
      <c r="K492" s="18">
        <v>743.36</v>
      </c>
      <c r="L492" s="18">
        <v>0</v>
      </c>
      <c r="M492" s="18">
        <v>0</v>
      </c>
      <c r="N492" s="18">
        <v>0</v>
      </c>
      <c r="O492" s="18">
        <v>3458.54</v>
      </c>
      <c r="P492" s="19">
        <v>733</v>
      </c>
      <c r="Q492" s="20">
        <f t="shared" si="7"/>
        <v>2725.54</v>
      </c>
    </row>
    <row r="493" spans="1:17" x14ac:dyDescent="0.2">
      <c r="A493" s="17" t="s">
        <v>483</v>
      </c>
      <c r="B493" s="23">
        <v>33359</v>
      </c>
      <c r="C493" s="17" t="s">
        <v>567</v>
      </c>
      <c r="D493" s="25" t="s">
        <v>545</v>
      </c>
      <c r="E493" s="18">
        <v>1703.68</v>
      </c>
      <c r="F493" s="18">
        <v>1370.88</v>
      </c>
      <c r="G493" s="18">
        <v>0</v>
      </c>
      <c r="H493" s="18">
        <v>0</v>
      </c>
      <c r="I493" s="18">
        <v>9.7100000000000009</v>
      </c>
      <c r="J493" s="18">
        <v>0</v>
      </c>
      <c r="K493" s="18">
        <v>0</v>
      </c>
      <c r="L493" s="18">
        <v>0</v>
      </c>
      <c r="M493" s="18">
        <v>780</v>
      </c>
      <c r="N493" s="18">
        <v>0</v>
      </c>
      <c r="O493" s="18">
        <v>3864.27</v>
      </c>
      <c r="P493" s="19">
        <v>1534.48</v>
      </c>
      <c r="Q493" s="20">
        <f t="shared" si="7"/>
        <v>2329.79</v>
      </c>
    </row>
    <row r="494" spans="1:17" x14ac:dyDescent="0.2">
      <c r="A494" s="17" t="s">
        <v>484</v>
      </c>
      <c r="B494" s="23">
        <v>34821</v>
      </c>
      <c r="C494" s="17" t="s">
        <v>529</v>
      </c>
      <c r="D494" s="25" t="s">
        <v>545</v>
      </c>
      <c r="E494" s="18">
        <v>44.91</v>
      </c>
      <c r="F494" s="18">
        <v>36.29</v>
      </c>
      <c r="G494" s="18">
        <v>0</v>
      </c>
      <c r="H494" s="18">
        <v>0</v>
      </c>
      <c r="I494" s="18">
        <v>881.47</v>
      </c>
      <c r="J494" s="18">
        <v>0.44</v>
      </c>
      <c r="K494" s="18">
        <v>0</v>
      </c>
      <c r="L494" s="18">
        <v>0</v>
      </c>
      <c r="M494" s="18">
        <v>0</v>
      </c>
      <c r="N494" s="18">
        <v>0</v>
      </c>
      <c r="O494" s="18">
        <v>963.11</v>
      </c>
      <c r="P494" s="19">
        <v>82.04</v>
      </c>
      <c r="Q494" s="20">
        <f t="shared" si="7"/>
        <v>881.07</v>
      </c>
    </row>
    <row r="495" spans="1:17" x14ac:dyDescent="0.2">
      <c r="A495" s="17" t="s">
        <v>485</v>
      </c>
      <c r="B495" s="23">
        <v>43311</v>
      </c>
      <c r="C495" s="17" t="s">
        <v>579</v>
      </c>
      <c r="D495" s="25" t="s">
        <v>554</v>
      </c>
      <c r="E495" s="18">
        <v>10000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10000</v>
      </c>
      <c r="P495" s="19">
        <v>2330.89</v>
      </c>
      <c r="Q495" s="20">
        <f t="shared" si="7"/>
        <v>7669.1100000000006</v>
      </c>
    </row>
    <row r="496" spans="1:17" x14ac:dyDescent="0.2">
      <c r="A496" s="17" t="s">
        <v>486</v>
      </c>
      <c r="B496" s="23">
        <v>40582</v>
      </c>
      <c r="C496" s="17" t="s">
        <v>563</v>
      </c>
      <c r="D496" s="25" t="s">
        <v>627</v>
      </c>
      <c r="E496" s="18">
        <v>0</v>
      </c>
      <c r="F496" s="18">
        <v>0</v>
      </c>
      <c r="G496" s="18">
        <v>0</v>
      </c>
      <c r="H496" s="18">
        <v>0</v>
      </c>
      <c r="I496" s="18">
        <v>0</v>
      </c>
      <c r="J496" s="18">
        <v>0</v>
      </c>
      <c r="K496" s="18">
        <v>3500</v>
      </c>
      <c r="L496" s="18">
        <v>0</v>
      </c>
      <c r="M496" s="18">
        <v>0</v>
      </c>
      <c r="N496" s="18">
        <v>2916.67</v>
      </c>
      <c r="O496" s="18">
        <v>6416.67</v>
      </c>
      <c r="P496" s="19">
        <v>402.82</v>
      </c>
      <c r="Q496" s="20">
        <f t="shared" si="7"/>
        <v>6013.85</v>
      </c>
    </row>
    <row r="497" spans="1:17" x14ac:dyDescent="0.2">
      <c r="A497" s="17" t="s">
        <v>487</v>
      </c>
      <c r="B497" s="23">
        <v>41348</v>
      </c>
      <c r="C497" s="17" t="s">
        <v>577</v>
      </c>
      <c r="D497" s="25" t="s">
        <v>547</v>
      </c>
      <c r="E497" s="18">
        <v>3669.1099999999997</v>
      </c>
      <c r="F497" s="18">
        <v>0</v>
      </c>
      <c r="G497" s="18">
        <v>0</v>
      </c>
      <c r="H497" s="18">
        <v>0</v>
      </c>
      <c r="I497" s="18">
        <v>5.8</v>
      </c>
      <c r="J497" s="18">
        <v>0</v>
      </c>
      <c r="K497" s="18">
        <v>0</v>
      </c>
      <c r="L497" s="18">
        <v>0</v>
      </c>
      <c r="M497" s="18">
        <v>0</v>
      </c>
      <c r="N497" s="18">
        <v>0</v>
      </c>
      <c r="O497" s="18">
        <v>3674.91</v>
      </c>
      <c r="P497" s="19">
        <v>1601.44</v>
      </c>
      <c r="Q497" s="20">
        <f t="shared" si="7"/>
        <v>2073.4699999999998</v>
      </c>
    </row>
    <row r="498" spans="1:17" x14ac:dyDescent="0.2">
      <c r="A498" s="17" t="s">
        <v>488</v>
      </c>
      <c r="B498" s="23">
        <v>42870</v>
      </c>
      <c r="C498" s="17" t="s">
        <v>594</v>
      </c>
      <c r="D498" s="25" t="s">
        <v>558</v>
      </c>
      <c r="E498" s="18">
        <v>1748.62</v>
      </c>
      <c r="F498" s="18">
        <v>0</v>
      </c>
      <c r="G498" s="18">
        <v>0</v>
      </c>
      <c r="H498" s="18">
        <v>0</v>
      </c>
      <c r="I498" s="18">
        <v>2.75</v>
      </c>
      <c r="J498" s="18">
        <v>0</v>
      </c>
      <c r="K498" s="18">
        <v>0</v>
      </c>
      <c r="L498" s="18">
        <v>0</v>
      </c>
      <c r="M498" s="18">
        <v>0</v>
      </c>
      <c r="N498" s="18">
        <v>0</v>
      </c>
      <c r="O498" s="18">
        <v>1751.37</v>
      </c>
      <c r="P498" s="19">
        <v>210.12</v>
      </c>
      <c r="Q498" s="20">
        <f t="shared" si="7"/>
        <v>1541.25</v>
      </c>
    </row>
    <row r="499" spans="1:17" x14ac:dyDescent="0.2">
      <c r="A499" s="17" t="s">
        <v>489</v>
      </c>
      <c r="B499" s="23">
        <v>35067</v>
      </c>
      <c r="C499" s="17" t="s">
        <v>569</v>
      </c>
      <c r="D499" s="25" t="s">
        <v>545</v>
      </c>
      <c r="E499" s="18">
        <v>3419.1499999999996</v>
      </c>
      <c r="F499" s="18">
        <v>2504.77</v>
      </c>
      <c r="G499" s="18">
        <v>0</v>
      </c>
      <c r="H499" s="18">
        <v>0</v>
      </c>
      <c r="I499" s="18">
        <v>959.25</v>
      </c>
      <c r="J499" s="18">
        <v>0</v>
      </c>
      <c r="K499" s="18">
        <v>0</v>
      </c>
      <c r="L499" s="18">
        <v>0</v>
      </c>
      <c r="M499" s="18">
        <v>0</v>
      </c>
      <c r="N499" s="18">
        <v>5727.39</v>
      </c>
      <c r="O499" s="18">
        <v>12610.56</v>
      </c>
      <c r="P499" s="19">
        <v>4413.5200000000004</v>
      </c>
      <c r="Q499" s="20">
        <f t="shared" si="7"/>
        <v>8197.0399999999991</v>
      </c>
    </row>
    <row r="500" spans="1:17" x14ac:dyDescent="0.2">
      <c r="A500" s="17" t="s">
        <v>490</v>
      </c>
      <c r="B500" s="23">
        <v>43355</v>
      </c>
      <c r="C500" s="17" t="s">
        <v>568</v>
      </c>
      <c r="D500" s="25" t="s">
        <v>627</v>
      </c>
      <c r="E500" s="18">
        <v>830</v>
      </c>
      <c r="F500" s="18">
        <v>0</v>
      </c>
      <c r="G500" s="18">
        <v>0</v>
      </c>
      <c r="H500" s="18">
        <v>0</v>
      </c>
      <c r="I500" s="18">
        <v>0</v>
      </c>
      <c r="J500" s="18">
        <v>0</v>
      </c>
      <c r="K500" s="18">
        <v>0</v>
      </c>
      <c r="L500" s="18">
        <v>86</v>
      </c>
      <c r="M500" s="18">
        <v>0</v>
      </c>
      <c r="N500" s="18">
        <v>0</v>
      </c>
      <c r="O500" s="18">
        <v>916</v>
      </c>
      <c r="P500" s="19">
        <v>0</v>
      </c>
      <c r="Q500" s="20">
        <f t="shared" si="7"/>
        <v>916</v>
      </c>
    </row>
    <row r="501" spans="1:17" x14ac:dyDescent="0.2">
      <c r="A501" s="17" t="s">
        <v>491</v>
      </c>
      <c r="B501" s="23">
        <v>40596</v>
      </c>
      <c r="C501" s="17" t="s">
        <v>625</v>
      </c>
      <c r="D501" s="25" t="s">
        <v>547</v>
      </c>
      <c r="E501" s="18">
        <v>4151.97</v>
      </c>
      <c r="F501" s="18">
        <v>0</v>
      </c>
      <c r="G501" s="18">
        <v>0</v>
      </c>
      <c r="H501" s="18">
        <v>0</v>
      </c>
      <c r="I501" s="18">
        <v>0</v>
      </c>
      <c r="J501" s="18">
        <v>0</v>
      </c>
      <c r="K501" s="18">
        <v>3000</v>
      </c>
      <c r="L501" s="18">
        <v>0</v>
      </c>
      <c r="M501" s="18">
        <v>0</v>
      </c>
      <c r="N501" s="18">
        <v>7014.23</v>
      </c>
      <c r="O501" s="18">
        <v>14166.2</v>
      </c>
      <c r="P501" s="19">
        <v>3136.98</v>
      </c>
      <c r="Q501" s="20">
        <f t="shared" si="7"/>
        <v>11029.220000000001</v>
      </c>
    </row>
    <row r="502" spans="1:17" x14ac:dyDescent="0.2">
      <c r="A502" s="17" t="s">
        <v>492</v>
      </c>
      <c r="B502" s="23">
        <v>40059</v>
      </c>
      <c r="C502" s="17" t="s">
        <v>594</v>
      </c>
      <c r="D502" s="25" t="s">
        <v>549</v>
      </c>
      <c r="E502" s="18">
        <v>1958.0900000000001</v>
      </c>
      <c r="F502" s="18">
        <v>0</v>
      </c>
      <c r="G502" s="18">
        <v>0</v>
      </c>
      <c r="H502" s="18">
        <v>0</v>
      </c>
      <c r="I502" s="18">
        <v>0</v>
      </c>
      <c r="J502" s="18">
        <v>0</v>
      </c>
      <c r="K502" s="18">
        <v>0</v>
      </c>
      <c r="L502" s="18">
        <v>0</v>
      </c>
      <c r="M502" s="18">
        <v>0</v>
      </c>
      <c r="N502" s="18">
        <v>0</v>
      </c>
      <c r="O502" s="18">
        <v>1958.09</v>
      </c>
      <c r="P502" s="19">
        <v>337.31</v>
      </c>
      <c r="Q502" s="20">
        <f t="shared" si="7"/>
        <v>1620.78</v>
      </c>
    </row>
    <row r="503" spans="1:17" x14ac:dyDescent="0.2">
      <c r="A503" s="17" t="s">
        <v>493</v>
      </c>
      <c r="B503" s="23">
        <v>35080</v>
      </c>
      <c r="C503" s="17" t="s">
        <v>567</v>
      </c>
      <c r="D503" s="25" t="s">
        <v>545</v>
      </c>
      <c r="E503" s="18">
        <v>1703.68</v>
      </c>
      <c r="F503" s="18">
        <v>915.91</v>
      </c>
      <c r="G503" s="18">
        <v>0</v>
      </c>
      <c r="H503" s="18">
        <v>0</v>
      </c>
      <c r="I503" s="18">
        <v>8.2799999999999994</v>
      </c>
      <c r="J503" s="18">
        <v>0</v>
      </c>
      <c r="K503" s="18">
        <v>0</v>
      </c>
      <c r="L503" s="18">
        <v>0</v>
      </c>
      <c r="M503" s="18">
        <v>0</v>
      </c>
      <c r="N503" s="18">
        <v>0</v>
      </c>
      <c r="O503" s="18">
        <v>2627.87</v>
      </c>
      <c r="P503" s="19">
        <v>1201.68</v>
      </c>
      <c r="Q503" s="20">
        <f t="shared" si="7"/>
        <v>1426.1899999999998</v>
      </c>
    </row>
    <row r="504" spans="1:17" x14ac:dyDescent="0.2">
      <c r="A504" s="17" t="s">
        <v>494</v>
      </c>
      <c r="B504" s="23">
        <v>40603</v>
      </c>
      <c r="C504" s="17" t="s">
        <v>569</v>
      </c>
      <c r="D504" s="25" t="s">
        <v>545</v>
      </c>
      <c r="E504" s="18">
        <v>4911.0499999999993</v>
      </c>
      <c r="F504" s="18">
        <v>231.4</v>
      </c>
      <c r="G504" s="18">
        <v>0</v>
      </c>
      <c r="H504" s="18">
        <v>0</v>
      </c>
      <c r="I504" s="18">
        <v>5.77</v>
      </c>
      <c r="J504" s="18">
        <v>0</v>
      </c>
      <c r="K504" s="18">
        <v>0</v>
      </c>
      <c r="L504" s="18">
        <v>0</v>
      </c>
      <c r="M504" s="18">
        <v>0</v>
      </c>
      <c r="N504" s="18">
        <v>0</v>
      </c>
      <c r="O504" s="18">
        <v>5148.22</v>
      </c>
      <c r="P504" s="19">
        <v>966.1</v>
      </c>
      <c r="Q504" s="20">
        <f t="shared" si="7"/>
        <v>4182.12</v>
      </c>
    </row>
    <row r="505" spans="1:17" x14ac:dyDescent="0.2">
      <c r="A505" s="17" t="s">
        <v>495</v>
      </c>
      <c r="B505" s="23">
        <v>35066</v>
      </c>
      <c r="C505" s="17" t="s">
        <v>596</v>
      </c>
      <c r="D505" s="25" t="s">
        <v>545</v>
      </c>
      <c r="E505" s="18">
        <v>2610.79</v>
      </c>
      <c r="F505" s="18">
        <v>76.89</v>
      </c>
      <c r="G505" s="18">
        <v>0</v>
      </c>
      <c r="H505" s="18">
        <v>190.8</v>
      </c>
      <c r="I505" s="18">
        <v>4.5599999999999996</v>
      </c>
      <c r="J505" s="18">
        <v>93.44</v>
      </c>
      <c r="K505" s="18">
        <v>0</v>
      </c>
      <c r="L505" s="18">
        <v>0</v>
      </c>
      <c r="M505" s="18">
        <v>0</v>
      </c>
      <c r="N505" s="18">
        <v>0</v>
      </c>
      <c r="O505" s="18">
        <v>2976.48</v>
      </c>
      <c r="P505" s="19">
        <v>435.79</v>
      </c>
      <c r="Q505" s="20">
        <f t="shared" si="7"/>
        <v>2540.69</v>
      </c>
    </row>
    <row r="506" spans="1:17" x14ac:dyDescent="0.2">
      <c r="A506" s="17" t="s">
        <v>496</v>
      </c>
      <c r="B506" s="23">
        <v>43215</v>
      </c>
      <c r="C506" s="17" t="s">
        <v>568</v>
      </c>
      <c r="D506" s="25" t="s">
        <v>627</v>
      </c>
      <c r="E506" s="18">
        <v>830</v>
      </c>
      <c r="F506" s="18">
        <v>0</v>
      </c>
      <c r="G506" s="18">
        <v>0</v>
      </c>
      <c r="H506" s="18">
        <v>0</v>
      </c>
      <c r="I506" s="18">
        <v>0</v>
      </c>
      <c r="J506" s="18">
        <v>0</v>
      </c>
      <c r="K506" s="18">
        <v>0</v>
      </c>
      <c r="L506" s="18">
        <v>86</v>
      </c>
      <c r="M506" s="18">
        <v>0</v>
      </c>
      <c r="N506" s="18">
        <v>0</v>
      </c>
      <c r="O506" s="18">
        <v>916</v>
      </c>
      <c r="P506" s="19">
        <v>0</v>
      </c>
      <c r="Q506" s="20">
        <f t="shared" si="7"/>
        <v>916</v>
      </c>
    </row>
    <row r="507" spans="1:17" x14ac:dyDescent="0.2">
      <c r="A507" s="17" t="s">
        <v>497</v>
      </c>
      <c r="B507" s="23">
        <v>42955</v>
      </c>
      <c r="C507" s="17" t="s">
        <v>571</v>
      </c>
      <c r="D507" s="25" t="s">
        <v>627</v>
      </c>
      <c r="E507" s="18">
        <v>440.1</v>
      </c>
      <c r="F507" s="18">
        <v>0</v>
      </c>
      <c r="G507" s="18">
        <v>0</v>
      </c>
      <c r="H507" s="18">
        <v>0</v>
      </c>
      <c r="I507" s="18">
        <v>0</v>
      </c>
      <c r="J507" s="18">
        <v>0</v>
      </c>
      <c r="K507" s="18">
        <v>0</v>
      </c>
      <c r="L507" s="18">
        <v>0</v>
      </c>
      <c r="M507" s="18">
        <v>0</v>
      </c>
      <c r="N507" s="18">
        <v>0</v>
      </c>
      <c r="O507" s="18">
        <v>440.1</v>
      </c>
      <c r="P507" s="19">
        <v>35.200000000000003</v>
      </c>
      <c r="Q507" s="20">
        <f t="shared" si="7"/>
        <v>404.90000000000003</v>
      </c>
    </row>
    <row r="508" spans="1:17" x14ac:dyDescent="0.2">
      <c r="A508" s="17" t="s">
        <v>498</v>
      </c>
      <c r="B508" s="23">
        <v>40798</v>
      </c>
      <c r="C508" s="17" t="s">
        <v>628</v>
      </c>
      <c r="D508" s="25" t="s">
        <v>545</v>
      </c>
      <c r="E508" s="18">
        <v>2966.1800000000003</v>
      </c>
      <c r="F508" s="18">
        <v>0</v>
      </c>
      <c r="G508" s="18">
        <v>0</v>
      </c>
      <c r="H508" s="18">
        <v>0</v>
      </c>
      <c r="I508" s="18">
        <v>477.96</v>
      </c>
      <c r="J508" s="18">
        <v>0</v>
      </c>
      <c r="K508" s="18">
        <v>0</v>
      </c>
      <c r="L508" s="18">
        <v>0</v>
      </c>
      <c r="M508" s="18">
        <v>0</v>
      </c>
      <c r="N508" s="18">
        <v>0</v>
      </c>
      <c r="O508" s="18">
        <v>3444.14</v>
      </c>
      <c r="P508" s="19">
        <v>755.91</v>
      </c>
      <c r="Q508" s="20">
        <f t="shared" si="7"/>
        <v>2688.23</v>
      </c>
    </row>
    <row r="509" spans="1:17" x14ac:dyDescent="0.2">
      <c r="A509" s="17" t="s">
        <v>499</v>
      </c>
      <c r="B509" s="23">
        <v>40603</v>
      </c>
      <c r="C509" s="17" t="s">
        <v>594</v>
      </c>
      <c r="D509" s="25" t="s">
        <v>545</v>
      </c>
      <c r="E509" s="18">
        <v>2610.79</v>
      </c>
      <c r="F509" s="18">
        <v>0</v>
      </c>
      <c r="G509" s="18">
        <v>0</v>
      </c>
      <c r="H509" s="18">
        <v>0</v>
      </c>
      <c r="I509" s="18">
        <v>0</v>
      </c>
      <c r="J509" s="18">
        <v>0</v>
      </c>
      <c r="K509" s="18">
        <v>0</v>
      </c>
      <c r="L509" s="18">
        <v>0</v>
      </c>
      <c r="M509" s="18">
        <v>0</v>
      </c>
      <c r="N509" s="18">
        <v>0</v>
      </c>
      <c r="O509" s="18">
        <v>2610.79</v>
      </c>
      <c r="P509" s="19">
        <v>275.36</v>
      </c>
      <c r="Q509" s="20">
        <f t="shared" si="7"/>
        <v>2335.4299999999998</v>
      </c>
    </row>
    <row r="510" spans="1:17" x14ac:dyDescent="0.2">
      <c r="A510" s="17" t="s">
        <v>500</v>
      </c>
      <c r="B510" s="23">
        <v>40770</v>
      </c>
      <c r="C510" s="17" t="s">
        <v>577</v>
      </c>
      <c r="D510" s="25" t="s">
        <v>544</v>
      </c>
      <c r="E510" s="18">
        <v>3893.6800000000003</v>
      </c>
      <c r="F510" s="18">
        <v>0</v>
      </c>
      <c r="G510" s="18">
        <v>0</v>
      </c>
      <c r="H510" s="18">
        <v>0</v>
      </c>
      <c r="I510" s="18">
        <v>6.15</v>
      </c>
      <c r="J510" s="18">
        <v>0</v>
      </c>
      <c r="K510" s="18">
        <v>0</v>
      </c>
      <c r="L510" s="18">
        <v>0</v>
      </c>
      <c r="M510" s="18">
        <v>780</v>
      </c>
      <c r="N510" s="18">
        <v>0</v>
      </c>
      <c r="O510" s="18">
        <v>4679.83</v>
      </c>
      <c r="P510" s="19">
        <v>2266.89</v>
      </c>
      <c r="Q510" s="20">
        <f t="shared" si="7"/>
        <v>2412.94</v>
      </c>
    </row>
    <row r="511" spans="1:17" x14ac:dyDescent="0.2">
      <c r="A511" s="17" t="s">
        <v>501</v>
      </c>
      <c r="B511" s="23">
        <v>42311</v>
      </c>
      <c r="C511" s="17" t="s">
        <v>626</v>
      </c>
      <c r="D511" s="25" t="s">
        <v>546</v>
      </c>
      <c r="E511" s="18">
        <v>4597.16</v>
      </c>
      <c r="F511" s="18">
        <v>0</v>
      </c>
      <c r="G511" s="18">
        <v>0</v>
      </c>
      <c r="H511" s="18">
        <v>0</v>
      </c>
      <c r="I511" s="18">
        <v>0</v>
      </c>
      <c r="J511" s="18">
        <v>0</v>
      </c>
      <c r="K511" s="18">
        <v>0</v>
      </c>
      <c r="L511" s="18">
        <v>0</v>
      </c>
      <c r="M511" s="18">
        <v>0</v>
      </c>
      <c r="N511" s="18">
        <v>3477.82</v>
      </c>
      <c r="O511" s="18">
        <v>8074.98</v>
      </c>
      <c r="P511" s="19">
        <v>1287.18</v>
      </c>
      <c r="Q511" s="20">
        <f t="shared" si="7"/>
        <v>6787.7999999999993</v>
      </c>
    </row>
    <row r="512" spans="1:17" x14ac:dyDescent="0.2">
      <c r="A512" s="17" t="s">
        <v>502</v>
      </c>
      <c r="B512" s="23">
        <v>37291</v>
      </c>
      <c r="C512" s="17" t="s">
        <v>569</v>
      </c>
      <c r="D512" s="25" t="s">
        <v>547</v>
      </c>
      <c r="E512" s="18">
        <v>3096.8399999999997</v>
      </c>
      <c r="F512" s="18">
        <v>0</v>
      </c>
      <c r="G512" s="18">
        <v>0</v>
      </c>
      <c r="H512" s="18">
        <v>0</v>
      </c>
      <c r="I512" s="18">
        <v>9.7799999999999994</v>
      </c>
      <c r="J512" s="18">
        <v>0</v>
      </c>
      <c r="K512" s="18">
        <v>0</v>
      </c>
      <c r="L512" s="18">
        <v>0</v>
      </c>
      <c r="M512" s="18">
        <v>0</v>
      </c>
      <c r="N512" s="18">
        <v>0</v>
      </c>
      <c r="O512" s="18">
        <v>3106.62</v>
      </c>
      <c r="P512" s="19">
        <v>1138.05</v>
      </c>
      <c r="Q512" s="20">
        <f t="shared" si="7"/>
        <v>1968.57</v>
      </c>
    </row>
    <row r="513" spans="1:17" x14ac:dyDescent="0.2">
      <c r="A513" s="17" t="s">
        <v>503</v>
      </c>
      <c r="B513" s="23">
        <v>42949</v>
      </c>
      <c r="C513" s="17" t="s">
        <v>563</v>
      </c>
      <c r="D513" s="25" t="s">
        <v>627</v>
      </c>
      <c r="E513" s="18">
        <v>0</v>
      </c>
      <c r="F513" s="18">
        <v>0</v>
      </c>
      <c r="G513" s="18">
        <v>0</v>
      </c>
      <c r="H513" s="18">
        <v>0</v>
      </c>
      <c r="I513" s="18">
        <v>0</v>
      </c>
      <c r="J513" s="18">
        <v>0</v>
      </c>
      <c r="K513" s="18">
        <v>333.33</v>
      </c>
      <c r="L513" s="18">
        <v>0</v>
      </c>
      <c r="M513" s="18">
        <v>0</v>
      </c>
      <c r="N513" s="18">
        <v>0</v>
      </c>
      <c r="O513" s="18">
        <v>333.33</v>
      </c>
      <c r="P513" s="19">
        <v>0</v>
      </c>
      <c r="Q513" s="20">
        <f t="shared" si="7"/>
        <v>333.33</v>
      </c>
    </row>
    <row r="514" spans="1:17" x14ac:dyDescent="0.2">
      <c r="A514" s="17" t="s">
        <v>504</v>
      </c>
      <c r="B514" s="23">
        <v>35536</v>
      </c>
      <c r="C514" s="17" t="s">
        <v>569</v>
      </c>
      <c r="D514" s="25" t="s">
        <v>547</v>
      </c>
      <c r="E514" s="18">
        <v>3082.16</v>
      </c>
      <c r="F514" s="18">
        <v>0</v>
      </c>
      <c r="G514" s="18">
        <v>0.45</v>
      </c>
      <c r="H514" s="18">
        <v>0</v>
      </c>
      <c r="I514" s="18">
        <v>4.8899999999999997</v>
      </c>
      <c r="J514" s="18">
        <v>0</v>
      </c>
      <c r="K514" s="18">
        <v>0</v>
      </c>
      <c r="L514" s="18">
        <v>0</v>
      </c>
      <c r="M514" s="18">
        <v>0</v>
      </c>
      <c r="N514" s="18">
        <v>0</v>
      </c>
      <c r="O514" s="18">
        <v>3087.5</v>
      </c>
      <c r="P514" s="19">
        <v>975.28</v>
      </c>
      <c r="Q514" s="20">
        <f t="shared" si="7"/>
        <v>2112.2200000000003</v>
      </c>
    </row>
    <row r="515" spans="1:17" x14ac:dyDescent="0.2">
      <c r="A515" s="17" t="s">
        <v>505</v>
      </c>
      <c r="B515" s="23">
        <v>40777</v>
      </c>
      <c r="C515" s="17" t="s">
        <v>577</v>
      </c>
      <c r="D515" s="25" t="s">
        <v>544</v>
      </c>
      <c r="E515" s="18">
        <v>3893.6800000000003</v>
      </c>
      <c r="F515" s="18">
        <v>0</v>
      </c>
      <c r="G515" s="18">
        <v>0</v>
      </c>
      <c r="H515" s="18">
        <v>0</v>
      </c>
      <c r="I515" s="18">
        <v>2509.6799999999998</v>
      </c>
      <c r="J515" s="18">
        <v>0</v>
      </c>
      <c r="K515" s="18">
        <v>0</v>
      </c>
      <c r="L515" s="18">
        <v>0</v>
      </c>
      <c r="M515" s="18">
        <v>0</v>
      </c>
      <c r="N515" s="18">
        <v>0</v>
      </c>
      <c r="O515" s="18">
        <v>6403.36</v>
      </c>
      <c r="P515" s="19">
        <v>926.42</v>
      </c>
      <c r="Q515" s="20">
        <f t="shared" si="7"/>
        <v>5476.94</v>
      </c>
    </row>
    <row r="516" spans="1:17" x14ac:dyDescent="0.2">
      <c r="A516" s="17" t="s">
        <v>506</v>
      </c>
      <c r="B516" s="23">
        <v>35900</v>
      </c>
      <c r="C516" s="17" t="s">
        <v>574</v>
      </c>
      <c r="D516" s="25" t="s">
        <v>547</v>
      </c>
      <c r="E516" s="18">
        <v>2028.05</v>
      </c>
      <c r="F516" s="18">
        <v>0</v>
      </c>
      <c r="G516" s="18">
        <v>0</v>
      </c>
      <c r="H516" s="18">
        <v>0</v>
      </c>
      <c r="I516" s="18">
        <v>6.41</v>
      </c>
      <c r="J516" s="18">
        <v>0</v>
      </c>
      <c r="K516" s="18">
        <v>0</v>
      </c>
      <c r="L516" s="18">
        <v>0</v>
      </c>
      <c r="M516" s="18">
        <v>0</v>
      </c>
      <c r="N516" s="18">
        <v>0</v>
      </c>
      <c r="O516" s="18">
        <v>2034.46</v>
      </c>
      <c r="P516" s="19">
        <v>262.20999999999998</v>
      </c>
      <c r="Q516" s="20">
        <f t="shared" si="7"/>
        <v>1772.25</v>
      </c>
    </row>
    <row r="517" spans="1:17" x14ac:dyDescent="0.2">
      <c r="A517" s="17" t="s">
        <v>507</v>
      </c>
      <c r="B517" s="23">
        <v>35436</v>
      </c>
      <c r="C517" s="17" t="s">
        <v>596</v>
      </c>
      <c r="D517" s="25" t="s">
        <v>545</v>
      </c>
      <c r="E517" s="18">
        <v>2610.79</v>
      </c>
      <c r="F517" s="18">
        <v>76.89</v>
      </c>
      <c r="G517" s="18">
        <v>0</v>
      </c>
      <c r="H517" s="18">
        <v>682.18</v>
      </c>
      <c r="I517" s="18">
        <v>5.21</v>
      </c>
      <c r="J517" s="18">
        <v>1.56</v>
      </c>
      <c r="K517" s="18">
        <v>0</v>
      </c>
      <c r="L517" s="18">
        <v>0</v>
      </c>
      <c r="M517" s="18">
        <v>0</v>
      </c>
      <c r="N517" s="18">
        <v>0</v>
      </c>
      <c r="O517" s="18">
        <v>3376.63</v>
      </c>
      <c r="P517" s="19">
        <v>714.35</v>
      </c>
      <c r="Q517" s="20">
        <f t="shared" si="7"/>
        <v>2662.28</v>
      </c>
    </row>
    <row r="518" spans="1:17" x14ac:dyDescent="0.2">
      <c r="A518" s="17" t="s">
        <v>508</v>
      </c>
      <c r="B518" s="23">
        <v>38124</v>
      </c>
      <c r="C518" s="17" t="s">
        <v>610</v>
      </c>
      <c r="D518" s="25" t="s">
        <v>559</v>
      </c>
      <c r="E518" s="18">
        <v>3777.44</v>
      </c>
      <c r="F518" s="18">
        <v>0</v>
      </c>
      <c r="G518" s="18">
        <v>0</v>
      </c>
      <c r="H518" s="18">
        <v>0</v>
      </c>
      <c r="I518" s="18">
        <v>0</v>
      </c>
      <c r="J518" s="18">
        <v>0</v>
      </c>
      <c r="K518" s="18">
        <v>0</v>
      </c>
      <c r="L518" s="18">
        <v>0</v>
      </c>
      <c r="M518" s="18">
        <v>0</v>
      </c>
      <c r="N518" s="18">
        <v>0</v>
      </c>
      <c r="O518" s="18">
        <v>3777.44</v>
      </c>
      <c r="P518" s="19">
        <v>592</v>
      </c>
      <c r="Q518" s="20">
        <f t="shared" si="7"/>
        <v>3185.44</v>
      </c>
    </row>
    <row r="519" spans="1:17" x14ac:dyDescent="0.2">
      <c r="A519" s="17" t="s">
        <v>509</v>
      </c>
      <c r="B519" s="23">
        <v>35874</v>
      </c>
      <c r="C519" s="17" t="s">
        <v>596</v>
      </c>
      <c r="D519" s="25" t="s">
        <v>545</v>
      </c>
      <c r="E519" s="18">
        <v>43.31</v>
      </c>
      <c r="F519" s="18">
        <v>0</v>
      </c>
      <c r="G519" s="18">
        <v>0</v>
      </c>
      <c r="H519" s="18">
        <v>6.8</v>
      </c>
      <c r="I519" s="18">
        <v>0</v>
      </c>
      <c r="J519" s="18">
        <v>1.52</v>
      </c>
      <c r="K519" s="18">
        <v>0</v>
      </c>
      <c r="L519" s="18">
        <v>0</v>
      </c>
      <c r="M519" s="18">
        <v>0</v>
      </c>
      <c r="N519" s="18">
        <v>0</v>
      </c>
      <c r="O519" s="18">
        <v>51.63</v>
      </c>
      <c r="P519" s="19">
        <v>4.13</v>
      </c>
      <c r="Q519" s="20">
        <f t="shared" si="7"/>
        <v>47.5</v>
      </c>
    </row>
    <row r="520" spans="1:17" x14ac:dyDescent="0.2">
      <c r="A520" s="17" t="s">
        <v>510</v>
      </c>
      <c r="B520" s="23">
        <v>38538</v>
      </c>
      <c r="C520" s="17" t="s">
        <v>599</v>
      </c>
      <c r="D520" s="25" t="s">
        <v>547</v>
      </c>
      <c r="E520" s="18">
        <v>7401.0999999999995</v>
      </c>
      <c r="F520" s="18">
        <v>0</v>
      </c>
      <c r="G520" s="18">
        <v>19.04</v>
      </c>
      <c r="H520" s="18">
        <v>0</v>
      </c>
      <c r="I520" s="18">
        <v>0</v>
      </c>
      <c r="J520" s="18">
        <v>0</v>
      </c>
      <c r="K520" s="18">
        <v>0</v>
      </c>
      <c r="L520" s="18">
        <v>0</v>
      </c>
      <c r="M520" s="18">
        <v>0</v>
      </c>
      <c r="N520" s="18">
        <v>0</v>
      </c>
      <c r="O520" s="18">
        <v>7420.14</v>
      </c>
      <c r="P520" s="19">
        <v>1522.15</v>
      </c>
      <c r="Q520" s="20">
        <f t="shared" si="7"/>
        <v>5897.99</v>
      </c>
    </row>
    <row r="521" spans="1:17" x14ac:dyDescent="0.2">
      <c r="A521" s="17" t="s">
        <v>511</v>
      </c>
      <c r="B521" s="23">
        <v>43348</v>
      </c>
      <c r="C521" s="17" t="s">
        <v>568</v>
      </c>
      <c r="D521" s="25" t="s">
        <v>627</v>
      </c>
      <c r="E521" s="18">
        <v>830</v>
      </c>
      <c r="F521" s="18">
        <v>0</v>
      </c>
      <c r="G521" s="18">
        <v>0</v>
      </c>
      <c r="H521" s="18">
        <v>0</v>
      </c>
      <c r="I521" s="18">
        <v>0</v>
      </c>
      <c r="J521" s="18">
        <v>0</v>
      </c>
      <c r="K521" s="18">
        <v>0</v>
      </c>
      <c r="L521" s="18">
        <v>86</v>
      </c>
      <c r="M521" s="18">
        <v>0</v>
      </c>
      <c r="N521" s="18">
        <v>0</v>
      </c>
      <c r="O521" s="18">
        <v>916</v>
      </c>
      <c r="P521" s="19">
        <v>0</v>
      </c>
      <c r="Q521" s="20">
        <f t="shared" ref="Q521:Q529" si="8">SUM(O521-P521)</f>
        <v>916</v>
      </c>
    </row>
    <row r="522" spans="1:17" x14ac:dyDescent="0.2">
      <c r="A522" s="17" t="s">
        <v>512</v>
      </c>
      <c r="B522" s="23">
        <v>38211</v>
      </c>
      <c r="C522" s="17" t="s">
        <v>590</v>
      </c>
      <c r="D522" s="25" t="s">
        <v>544</v>
      </c>
      <c r="E522" s="18">
        <v>5137.3200000000006</v>
      </c>
      <c r="F522" s="18">
        <v>0</v>
      </c>
      <c r="G522" s="18">
        <v>0</v>
      </c>
      <c r="H522" s="18">
        <v>0</v>
      </c>
      <c r="I522" s="18">
        <v>16.23</v>
      </c>
      <c r="J522" s="18">
        <v>0</v>
      </c>
      <c r="K522" s="18">
        <v>0</v>
      </c>
      <c r="L522" s="18">
        <v>0</v>
      </c>
      <c r="M522" s="18">
        <v>456</v>
      </c>
      <c r="N522" s="18">
        <v>0</v>
      </c>
      <c r="O522" s="18">
        <v>5609.55</v>
      </c>
      <c r="P522" s="19">
        <v>2664.82</v>
      </c>
      <c r="Q522" s="20">
        <f t="shared" si="8"/>
        <v>2944.73</v>
      </c>
    </row>
    <row r="523" spans="1:17" x14ac:dyDescent="0.2">
      <c r="A523" s="17" t="s">
        <v>513</v>
      </c>
      <c r="B523" s="23">
        <v>43360</v>
      </c>
      <c r="C523" s="17" t="s">
        <v>561</v>
      </c>
      <c r="D523" s="25" t="s">
        <v>546</v>
      </c>
      <c r="E523" s="18">
        <v>3485.78</v>
      </c>
      <c r="F523" s="18">
        <v>0</v>
      </c>
      <c r="G523" s="18">
        <v>0</v>
      </c>
      <c r="H523" s="18">
        <v>0</v>
      </c>
      <c r="I523" s="18">
        <v>0</v>
      </c>
      <c r="J523" s="18">
        <v>0</v>
      </c>
      <c r="K523" s="18">
        <v>0</v>
      </c>
      <c r="L523" s="18">
        <v>0</v>
      </c>
      <c r="M523" s="18">
        <v>0</v>
      </c>
      <c r="N523" s="18">
        <v>0</v>
      </c>
      <c r="O523" s="18">
        <v>3485.78</v>
      </c>
      <c r="P523" s="19">
        <v>503.98</v>
      </c>
      <c r="Q523" s="20">
        <f t="shared" si="8"/>
        <v>2981.8</v>
      </c>
    </row>
    <row r="524" spans="1:17" x14ac:dyDescent="0.2">
      <c r="A524" s="17" t="s">
        <v>514</v>
      </c>
      <c r="B524" s="23">
        <v>41386</v>
      </c>
      <c r="C524" s="17" t="s">
        <v>529</v>
      </c>
      <c r="D524" s="25" t="s">
        <v>545</v>
      </c>
      <c r="E524" s="18">
        <v>1428.42</v>
      </c>
      <c r="F524" s="18">
        <v>0</v>
      </c>
      <c r="G524" s="18">
        <v>0</v>
      </c>
      <c r="H524" s="18">
        <v>190.8</v>
      </c>
      <c r="I524" s="18">
        <v>2.57</v>
      </c>
      <c r="J524" s="18">
        <v>52.65</v>
      </c>
      <c r="K524" s="18">
        <v>0</v>
      </c>
      <c r="L524" s="18">
        <v>0</v>
      </c>
      <c r="M524" s="18">
        <v>0</v>
      </c>
      <c r="N524" s="18">
        <v>0</v>
      </c>
      <c r="O524" s="18">
        <v>1674.44</v>
      </c>
      <c r="P524" s="19">
        <v>424.81</v>
      </c>
      <c r="Q524" s="20">
        <f t="shared" si="8"/>
        <v>1249.6300000000001</v>
      </c>
    </row>
    <row r="525" spans="1:17" x14ac:dyDescent="0.2">
      <c r="A525" s="17" t="s">
        <v>515</v>
      </c>
      <c r="B525" s="23">
        <v>40770</v>
      </c>
      <c r="C525" s="17" t="s">
        <v>577</v>
      </c>
      <c r="D525" s="25" t="s">
        <v>544</v>
      </c>
      <c r="E525" s="18">
        <v>3893.6800000000003</v>
      </c>
      <c r="F525" s="18">
        <v>0</v>
      </c>
      <c r="G525" s="18">
        <v>0</v>
      </c>
      <c r="H525" s="18">
        <v>0</v>
      </c>
      <c r="I525" s="18">
        <v>3.08</v>
      </c>
      <c r="J525" s="18">
        <v>0</v>
      </c>
      <c r="K525" s="18">
        <v>0</v>
      </c>
      <c r="L525" s="18">
        <v>0</v>
      </c>
      <c r="M525" s="18">
        <v>0</v>
      </c>
      <c r="N525" s="18">
        <v>3764.51</v>
      </c>
      <c r="O525" s="18">
        <v>7661.27</v>
      </c>
      <c r="P525" s="19">
        <v>2249.5</v>
      </c>
      <c r="Q525" s="20">
        <f t="shared" si="8"/>
        <v>5411.77</v>
      </c>
    </row>
    <row r="526" spans="1:17" x14ac:dyDescent="0.2">
      <c r="A526" s="17" t="s">
        <v>516</v>
      </c>
      <c r="B526" s="23">
        <v>38777</v>
      </c>
      <c r="C526" s="17" t="s">
        <v>575</v>
      </c>
      <c r="D526" s="25" t="s">
        <v>547</v>
      </c>
      <c r="E526" s="18">
        <v>4841.01</v>
      </c>
      <c r="F526" s="18">
        <v>0</v>
      </c>
      <c r="G526" s="18">
        <v>0</v>
      </c>
      <c r="H526" s="18">
        <v>0</v>
      </c>
      <c r="I526" s="18">
        <v>0</v>
      </c>
      <c r="J526" s="18">
        <v>0</v>
      </c>
      <c r="K526" s="18">
        <v>0</v>
      </c>
      <c r="L526" s="18">
        <v>0</v>
      </c>
      <c r="M526" s="18">
        <v>0</v>
      </c>
      <c r="N526" s="18">
        <v>0</v>
      </c>
      <c r="O526" s="18">
        <v>4841.01</v>
      </c>
      <c r="P526" s="19">
        <v>2227.5100000000002</v>
      </c>
      <c r="Q526" s="20">
        <f t="shared" si="8"/>
        <v>2613.5</v>
      </c>
    </row>
    <row r="527" spans="1:17" x14ac:dyDescent="0.2">
      <c r="A527" s="17" t="s">
        <v>517</v>
      </c>
      <c r="B527" s="23">
        <v>43074</v>
      </c>
      <c r="C527" s="17" t="s">
        <v>571</v>
      </c>
      <c r="D527" s="25" t="s">
        <v>627</v>
      </c>
      <c r="E527" s="18">
        <v>440.1</v>
      </c>
      <c r="F527" s="18">
        <v>0</v>
      </c>
      <c r="G527" s="18">
        <v>0</v>
      </c>
      <c r="H527" s="18">
        <v>0</v>
      </c>
      <c r="I527" s="18">
        <v>0</v>
      </c>
      <c r="J527" s="18">
        <v>0</v>
      </c>
      <c r="K527" s="18">
        <v>0</v>
      </c>
      <c r="L527" s="18">
        <v>0</v>
      </c>
      <c r="M527" s="18">
        <v>0</v>
      </c>
      <c r="N527" s="18">
        <v>0</v>
      </c>
      <c r="O527" s="18">
        <v>440.1</v>
      </c>
      <c r="P527" s="19">
        <v>143.16999999999999</v>
      </c>
      <c r="Q527" s="20">
        <f t="shared" si="8"/>
        <v>296.93000000000006</v>
      </c>
    </row>
    <row r="528" spans="1:17" x14ac:dyDescent="0.2">
      <c r="A528" s="17" t="s">
        <v>518</v>
      </c>
      <c r="B528" s="23">
        <v>43355</v>
      </c>
      <c r="C528" s="17" t="s">
        <v>568</v>
      </c>
      <c r="D528" s="25" t="s">
        <v>627</v>
      </c>
      <c r="E528" s="18">
        <v>830</v>
      </c>
      <c r="F528" s="18">
        <v>0</v>
      </c>
      <c r="G528" s="18">
        <v>0</v>
      </c>
      <c r="H528" s="18">
        <v>0</v>
      </c>
      <c r="I528" s="18">
        <v>0</v>
      </c>
      <c r="J528" s="18">
        <v>0</v>
      </c>
      <c r="K528" s="18">
        <v>0</v>
      </c>
      <c r="L528" s="18">
        <v>86</v>
      </c>
      <c r="M528" s="18">
        <v>0</v>
      </c>
      <c r="N528" s="18">
        <v>0</v>
      </c>
      <c r="O528" s="18">
        <v>916</v>
      </c>
      <c r="P528" s="19">
        <v>0</v>
      </c>
      <c r="Q528" s="20">
        <f t="shared" si="8"/>
        <v>916</v>
      </c>
    </row>
    <row r="529" spans="1:17" x14ac:dyDescent="0.2">
      <c r="A529" s="17" t="s">
        <v>519</v>
      </c>
      <c r="B529" s="23">
        <v>32174</v>
      </c>
      <c r="C529" s="17" t="s">
        <v>562</v>
      </c>
      <c r="D529" s="25" t="s">
        <v>545</v>
      </c>
      <c r="E529" s="18">
        <v>2610.79</v>
      </c>
      <c r="F529" s="18">
        <v>724.95999999999992</v>
      </c>
      <c r="G529" s="18">
        <v>0</v>
      </c>
      <c r="H529" s="18">
        <v>0</v>
      </c>
      <c r="I529" s="18">
        <v>5.27</v>
      </c>
      <c r="J529" s="18">
        <v>0</v>
      </c>
      <c r="K529" s="18">
        <v>0</v>
      </c>
      <c r="L529" s="18">
        <v>0</v>
      </c>
      <c r="M529" s="18">
        <v>0</v>
      </c>
      <c r="N529" s="18">
        <v>0</v>
      </c>
      <c r="O529" s="18">
        <v>3341.02</v>
      </c>
      <c r="P529" s="19">
        <v>1512.72</v>
      </c>
      <c r="Q529" s="20">
        <f t="shared" si="8"/>
        <v>1828.3</v>
      </c>
    </row>
    <row r="530" spans="1:17" x14ac:dyDescent="0.2">
      <c r="A530" s="26" t="s">
        <v>530</v>
      </c>
      <c r="B530" s="27"/>
      <c r="C530" s="27"/>
      <c r="D530" s="28"/>
      <c r="E530" s="1">
        <f>SUM(E8:E529)</f>
        <v>1573927.630000002</v>
      </c>
      <c r="F530" s="1">
        <f t="shared" ref="F530:Q530" si="9">SUM(F8:F529)</f>
        <v>160251.54999999999</v>
      </c>
      <c r="G530" s="1">
        <f t="shared" si="9"/>
        <v>247.97999999999996</v>
      </c>
      <c r="H530" s="1">
        <f t="shared" si="9"/>
        <v>31888.98999999998</v>
      </c>
      <c r="I530" s="1">
        <f t="shared" si="9"/>
        <v>59757.830000000009</v>
      </c>
      <c r="J530" s="1">
        <f t="shared" si="9"/>
        <v>2191.15</v>
      </c>
      <c r="K530" s="1">
        <f t="shared" si="9"/>
        <v>248964.16</v>
      </c>
      <c r="L530" s="1">
        <f t="shared" si="9"/>
        <v>5082.6000000000004</v>
      </c>
      <c r="M530" s="1">
        <f t="shared" si="9"/>
        <v>10902</v>
      </c>
      <c r="N530" s="1">
        <f t="shared" si="9"/>
        <v>144221.97</v>
      </c>
      <c r="O530" s="1">
        <f t="shared" si="9"/>
        <v>2237435.8600000003</v>
      </c>
      <c r="P530" s="1">
        <f t="shared" si="9"/>
        <v>585751.79000000074</v>
      </c>
      <c r="Q530" s="1">
        <f t="shared" si="9"/>
        <v>1651684.0700000003</v>
      </c>
    </row>
    <row r="533" spans="1:17" x14ac:dyDescent="0.2">
      <c r="Q533" s="5"/>
    </row>
    <row r="534" spans="1:17" x14ac:dyDescent="0.2">
      <c r="Q534" s="5"/>
    </row>
    <row r="535" spans="1:17" x14ac:dyDescent="0.2">
      <c r="Q535" s="5"/>
    </row>
  </sheetData>
  <mergeCells count="5">
    <mergeCell ref="A530:D530"/>
    <mergeCell ref="A1:D1"/>
    <mergeCell ref="A2:Q2"/>
    <mergeCell ref="A3:Q3"/>
    <mergeCell ref="A5:Q5"/>
  </mergeCells>
  <pageMargins left="0.51181102362204722" right="0.51181102362204722" top="0.27559055118110237" bottom="0.27559055118110237" header="1.1023622047244095" footer="0.15748031496062992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2018</vt:lpstr>
      <vt:lpstr>'Outubro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2022-01-06T18:47:42Z</cp:lastPrinted>
  <dcterms:created xsi:type="dcterms:W3CDTF">2018-11-07T13:25:58Z</dcterms:created>
  <dcterms:modified xsi:type="dcterms:W3CDTF">2022-01-06T18:48:04Z</dcterms:modified>
</cp:coreProperties>
</file>