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B616FFFF-7C14-4D5C-AE91-97D44FF4AD48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Dezembr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G53" i="1"/>
  <c r="F53" i="1"/>
</calcChain>
</file>

<file path=xl/sharedStrings.xml><?xml version="1.0" encoding="utf-8"?>
<sst xmlns="http://schemas.openxmlformats.org/spreadsheetml/2006/main" count="181" uniqueCount="177">
  <si>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</si>
  <si>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</si>
  <si>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</si>
  <si>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</si>
  <si>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</si>
  <si>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</si>
  <si>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</si>
  <si>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</si>
  <si>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</si>
  <si>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</si>
  <si>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</si>
  <si>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</si>
  <si>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</si>
  <si>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</si>
  <si>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</si>
  <si>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</si>
  <si>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</si>
  <si>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</si>
  <si>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</si>
  <si>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</si>
  <si>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</si>
  <si>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</si>
  <si>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</si>
  <si>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</si>
  <si>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do Centro de Idosos Vila Vida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</si>
  <si>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</si>
  <si>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</si>
  <si>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</si>
  <si>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</si>
  <si>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</si>
  <si>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</si>
  <si>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</si>
  <si>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</si>
  <si>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</si>
  <si>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</si>
  <si>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</si>
  <si>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</si>
  <si>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</si>
  <si>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</si>
  <si>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</si>
  <si>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</si>
  <si>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</si>
  <si>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</si>
  <si>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</si>
  <si>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</si>
  <si>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</si>
  <si>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</si>
  <si>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</si>
  <si>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</si>
  <si>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</si>
  <si>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</si>
  <si>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</si>
  <si>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</si>
  <si>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</si>
  <si>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</si>
  <si>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</si>
  <si>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</si>
  <si>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3201-9431</t>
  </si>
  <si>
    <t>3201-9468</t>
  </si>
  <si>
    <t>humberto.lemos@ovg.org.br</t>
  </si>
  <si>
    <t>3201-9448</t>
  </si>
  <si>
    <t>3201-9409</t>
  </si>
  <si>
    <t>debora.barsanulfo@ovg.org.br</t>
  </si>
  <si>
    <t>3201-9424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</si>
  <si>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</si>
  <si>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</si>
  <si>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</si>
  <si>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</si>
  <si>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</si>
  <si>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</si>
  <si>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</si>
  <si>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</si>
  <si>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</si>
  <si>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</si>
  <si>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</si>
  <si>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</si>
  <si>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</si>
  <si>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</si>
  <si>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</si>
  <si>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</si>
  <si>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</si>
  <si>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</si>
  <si>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</si>
  <si>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</si>
  <si>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</si>
  <si>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</si>
  <si>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</si>
  <si>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</si>
  <si>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</si>
  <si>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</si>
  <si>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</si>
  <si>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</si>
  <si>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</si>
  <si>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</si>
  <si>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</si>
  <si>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</si>
  <si>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</si>
  <si>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</si>
  <si>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</si>
  <si>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</si>
  <si>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</si>
  <si>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Humberto Martins Alves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</si>
  <si>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</si>
  <si>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</si>
  <si>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</si>
  <si>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</si>
  <si>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</si>
  <si>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</si>
  <si>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</si>
  <si>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</si>
  <si>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</si>
  <si>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</si>
  <si>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</si>
  <si>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</si>
  <si>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Adryanna Leonor Melo de Oliveira Caiado </t>
  </si>
  <si>
    <t>Solange Luciano Coimbra Miranda</t>
  </si>
  <si>
    <t>Gerente de Nutrição Social e Sustentável</t>
  </si>
  <si>
    <t>3206-5881</t>
  </si>
  <si>
    <t>Danielle Rios Monteiro de Deus</t>
  </si>
  <si>
    <t>Débora Barsanulfo da Silva</t>
  </si>
  <si>
    <t>Humberto Barbosa de Lemos</t>
  </si>
  <si>
    <t>Jeane de Cássia Dias Abdala Maia</t>
  </si>
  <si>
    <t>Kátia Jane de Assunção</t>
  </si>
  <si>
    <t>Lilia Maria Paes Jorge Santos</t>
  </si>
  <si>
    <t>Luciane Rodrigues Dutra</t>
  </si>
  <si>
    <t xml:space="preserve">Olga Maria Saab Ribeiro Siqueira  </t>
  </si>
  <si>
    <t>Wellington Matos de Lima</t>
  </si>
  <si>
    <t>Gerente de Gestão Integrada</t>
  </si>
  <si>
    <t>adryanna.caiado@ovg.org.br</t>
  </si>
  <si>
    <t>andrea.coutinho@ovg.org.br</t>
  </si>
  <si>
    <t>TOTAL GERAL (R$)</t>
  </si>
  <si>
    <t>gissele.pinheiro@ovg.org.br</t>
  </si>
  <si>
    <t>Gerência de Gestão de Pessoas</t>
  </si>
  <si>
    <t>Isadora de Fátima Lopes</t>
  </si>
  <si>
    <t>thais.marques@ovg.org.br</t>
  </si>
  <si>
    <t>Cecília Caetano da Rocha Lima</t>
  </si>
  <si>
    <t>Celismarques Antonio de Oliveira</t>
  </si>
  <si>
    <t>Danilza de Jesus Lourenço</t>
  </si>
  <si>
    <t>Gabriella Medeiros Soares de Noronha</t>
  </si>
  <si>
    <t>Gissele Pinheiro Pereira Franco</t>
  </si>
  <si>
    <t>Larissa Alves de Souza Guimarães</t>
  </si>
  <si>
    <t>Mariane Aquino Caetano</t>
  </si>
  <si>
    <t>cledmar.oliveira@ovg.org.br</t>
  </si>
  <si>
    <t>Cássia Cristina Martins Celestino</t>
  </si>
  <si>
    <t>Gerente Administrativa</t>
  </si>
  <si>
    <t>cassia.martins@ovg.org.br</t>
  </si>
  <si>
    <t>Coordenadora do Espaço Bem Viver I e II</t>
  </si>
  <si>
    <t>Heliene Borba Ghannan</t>
  </si>
  <si>
    <t>heliene.ghannan@ovg.org.br</t>
  </si>
  <si>
    <t>Kenner Martins de Oliveira</t>
  </si>
  <si>
    <t>Coordenador de Controle Patrimonial</t>
  </si>
  <si>
    <t>kenner.oliveira@ovg.org.br</t>
  </si>
  <si>
    <t>Rosângela Gonçalves da Costa</t>
  </si>
  <si>
    <t>rosangela.goncalves@ovg.org.br</t>
  </si>
  <si>
    <t>Pedro Henrique Soares Ximenes</t>
  </si>
  <si>
    <r>
      <t xml:space="preserve">Tacana de Luzdalma Dias da Silva </t>
    </r>
    <r>
      <rPr>
        <b/>
        <vertAlign val="superscript"/>
        <sz val="10"/>
        <color theme="1"/>
        <rFont val="Arial"/>
        <family val="2"/>
      </rPr>
      <t>1</t>
    </r>
  </si>
  <si>
    <t>Thaís de Paula Marques</t>
  </si>
  <si>
    <t>Rúbia Érika Prado Cardoso</t>
  </si>
  <si>
    <t>Kássia Pereira Couto</t>
  </si>
  <si>
    <r>
      <t xml:space="preserve">Cledmar Silva de Oliveira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</si>
  <si>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Ismênia Rodrigues de Souza </t>
    </r>
    <r>
      <rPr>
        <b/>
        <vertAlign val="superscript"/>
        <sz val="10"/>
        <color theme="1"/>
        <rFont val="Arial"/>
        <family val="2"/>
      </rPr>
      <t>1</t>
    </r>
  </si>
  <si>
    <t>Chefe de Gabinete de Relações Institucionais</t>
  </si>
  <si>
    <t>3201-9458</t>
  </si>
  <si>
    <t>marcelo.vargens@ovg.org.br</t>
  </si>
  <si>
    <t>Marcelo Garcia Vargens</t>
  </si>
  <si>
    <t>Edina Maria Rocha Lima</t>
  </si>
  <si>
    <t>Malba Parreira de Castro</t>
  </si>
  <si>
    <t>RELAÇÃO MENSAL DOS MEMBROS DA DIRETORIA E DAS CHEFIAS DE SEU ORGANOGRAMA 
COM AS SUAS RESPECTIVAS REMUNERAÇÕES - DEZEMBRO/2019</t>
  </si>
  <si>
    <t>Obs.: 13º Salário ou Dif. 13º Salário inclusos.</t>
  </si>
  <si>
    <r>
      <t xml:space="preserve">Andrea Maria Mendes Caixeta Azeredo Coutinho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</si>
  <si>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Eliane Rosa Vaz dos Reis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</si>
  <si>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Fernando Henrique Ferreira Rocha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</si>
  <si>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Rogéria Ribeiro Bueno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</si>
  <si>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Rogério Gomes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</si>
  <si>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Sandra de Sousa Silva </t>
    </r>
    <r>
      <rPr>
        <b/>
        <vertAlign val="superscript"/>
        <sz val="10"/>
        <color theme="1"/>
        <rFont val="Arial"/>
        <family val="2"/>
      </rPr>
      <t>1</t>
    </r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</si>
  <si>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1/3 de Férias e/ou Abono Pecuniário inclusos;</t>
    </r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</si>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</sst>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0" fillId="0" borderId="0" xfId="0"/>
    <xf numFmtId="43" fontId="0" fillId="0" borderId="0" xfId="4" applyFont="1"/>
    <xf numFmtId="49" fontId="12" fillId="0" borderId="0" xfId="0" applyNumberFormat="1" applyFont="1" applyAlignment="1">
      <alignment horizontal="center"/>
    </xf>
    <xf numFmtId="43" fontId="2" fillId="0" borderId="1" xfId="1" applyFont="1" applyBorder="1"/>
    <xf numFmtId="43" fontId="0" fillId="0" borderId="0" xfId="4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1" xfId="2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Alignment="1">
      <alignment horizontal="center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49" fontId="12" fillId="0" borderId="2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</cellXfs>
  <cellStyles count="9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2 2" xfId="6" xr:uid="{119F8A06-F165-46D8-A46D-FD697A0A4629}"/>
    <cellStyle name="Vírgula 3" xfId="3" xr:uid="{356242E4-FD5A-4B71-9771-97173FD9DC3A}"/>
    <cellStyle name="Vírgula 3 2" xfId="8" xr:uid="{DA59F7B4-E6AD-4506-AA32-4A7B4141DA72}"/>
    <cellStyle name="Vírgula 4" xfId="5" xr:uid="{3C00D9E1-830F-4DCE-BD15-1B52B566BDF9}"/>
    <cellStyle name="Vírgula 5" xfId="7" xr:uid="{9DE823BE-C1B1-4FC7-AF22-6D3A01A615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56612</xdr:rowOff>
    </xdr:from>
    <xdr:to>
      <xdr:col>3</xdr:col>
      <xdr:colOff>676800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lga.siqueira@ovg.org.br" TargetMode="External"/><Relationship Id="rId18" Type="http://schemas.openxmlformats.org/officeDocument/2006/relationships/hyperlink" Target="mailto:larissa.guimaraes@ovg.org.br" TargetMode="External"/><Relationship Id="rId26" Type="http://schemas.openxmlformats.org/officeDocument/2006/relationships/hyperlink" Target="mailto:debora.barsanulfo@ovg.org.br" TargetMode="External"/><Relationship Id="rId21" Type="http://schemas.openxmlformats.org/officeDocument/2006/relationships/hyperlink" Target="mailto:ismenia.rodrigues@ovg.org.br" TargetMode="External"/><Relationship Id="rId34" Type="http://schemas.openxmlformats.org/officeDocument/2006/relationships/hyperlink" Target="mailto:rogeria.bueno@ovg.org.br" TargetMode="Externa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sandra.silva@ovg.org.br" TargetMode="External"/><Relationship Id="rId17" Type="http://schemas.openxmlformats.org/officeDocument/2006/relationships/hyperlink" Target="mailto:leidyanna.gomes@ovg.org.br" TargetMode="External"/><Relationship Id="rId25" Type="http://schemas.openxmlformats.org/officeDocument/2006/relationships/hyperlink" Target="mailto:edina.lima@ovg.org.br" TargetMode="External"/><Relationship Id="rId33" Type="http://schemas.openxmlformats.org/officeDocument/2006/relationships/hyperlink" Target="mailto:marcelo.vargens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lilia.santos@ovg.org.br" TargetMode="External"/><Relationship Id="rId20" Type="http://schemas.openxmlformats.org/officeDocument/2006/relationships/hyperlink" Target="mailto:jeane.maia@ovg.org.br" TargetMode="External"/><Relationship Id="rId29" Type="http://schemas.openxmlformats.org/officeDocument/2006/relationships/hyperlink" Target="mailto:wellington.matos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danielle.deu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fernando.rocha@ovg.org.br" TargetMode="External"/><Relationship Id="rId32" Type="http://schemas.openxmlformats.org/officeDocument/2006/relationships/hyperlink" Target="mailto:marilia.silva@ovg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luciane.dutra@ovg.org.br" TargetMode="External"/><Relationship Id="rId23" Type="http://schemas.openxmlformats.org/officeDocument/2006/relationships/hyperlink" Target="mailto:humberto.lemos@ovg.org.br" TargetMode="External"/><Relationship Id="rId28" Type="http://schemas.openxmlformats.org/officeDocument/2006/relationships/hyperlink" Target="mailto:cecilia.caetano@ovg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laila.melo@ovg.org.br" TargetMode="External"/><Relationship Id="rId31" Type="http://schemas.openxmlformats.org/officeDocument/2006/relationships/hyperlink" Target="mailto:diretoria.geral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malba.castro@ovg.org.br" TargetMode="External"/><Relationship Id="rId22" Type="http://schemas.openxmlformats.org/officeDocument/2006/relationships/hyperlink" Target="mailto:humberto.alves@ovg.org.br" TargetMode="External"/><Relationship Id="rId27" Type="http://schemas.openxmlformats.org/officeDocument/2006/relationships/hyperlink" Target="mailto:danilza.jesus@ovg.org.br" TargetMode="External"/><Relationship Id="rId30" Type="http://schemas.openxmlformats.org/officeDocument/2006/relationships/hyperlink" Target="mailto:andrea.coutinho@ovg.org.Br" TargetMode="External"/><Relationship Id="rId35" Type="http://schemas.openxmlformats.org/officeDocument/2006/relationships/hyperlink" Target="mailto:rubia.prado@ovg.org.br" TargetMode="External"/><Relationship Id="rId8" Type="http://schemas.openxmlformats.org/officeDocument/2006/relationships/hyperlink" Target="mailto:celismarques.antonio@ovg.org.br" TargetMode="External"/><Relationship Id="rId3" Type="http://schemas.openxmlformats.org/officeDocument/2006/relationships/hyperlink" Target="mailto:katia.assunca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98"/>
  <sheetViews>
    <sheetView tabSelected="1" topLeftCell="A13" zoomScaleNormal="100" workbookViewId="0">
      <selection activeCell="B34" sqref="B34"/>
    </sheetView>
  </sheetViews>
  <sheetFormatPr defaultRowHeight="15" x14ac:dyDescent="0.25"/>
  <cols>
    <col min="1" max="1" width="9.140625" style="19"/>
    <col min="2" max="2" width="42.42578125" bestFit="1" customWidth="1"/>
    <col min="3" max="3" width="54.140625" bestFit="1" customWidth="1"/>
    <col min="4" max="4" width="11.28515625" style="3" bestFit="1" customWidth="1"/>
    <col min="5" max="5" width="29" style="4" bestFit="1" customWidth="1"/>
    <col min="6" max="6" width="14.5703125" style="2" bestFit="1" customWidth="1"/>
    <col min="7" max="7" width="19.85546875" style="6" bestFit="1" customWidth="1"/>
    <col min="8" max="8" width="16" style="6" bestFit="1" customWidth="1"/>
  </cols>
  <sheetData>
    <row r="1" spans="1:8" s="8" customFormat="1" x14ac:dyDescent="0.25">
      <c r="A1" s="29"/>
      <c r="D1" s="3"/>
    </row>
    <row r="2" spans="1:8" s="8" customFormat="1" x14ac:dyDescent="0.25">
      <c r="A2" s="29"/>
      <c r="D2" s="3"/>
    </row>
    <row r="3" spans="1:8" s="8" customFormat="1" x14ac:dyDescent="0.25">
      <c r="A3" s="29"/>
      <c r="D3" s="3"/>
    </row>
    <row r="4" spans="1:8" s="8" customFormat="1" ht="16.5" x14ac:dyDescent="0.3">
      <c r="A4" s="33" t="s">
        <v>132</v>
      </c>
      <c r="B4" s="33"/>
      <c r="C4" s="33"/>
      <c r="D4" s="33"/>
      <c r="E4" s="33"/>
      <c r="F4" s="33"/>
      <c r="G4" s="33"/>
      <c r="H4" s="33"/>
    </row>
    <row r="5" spans="1:8" s="8" customFormat="1" ht="11.25" customHeight="1" x14ac:dyDescent="0.3">
      <c r="A5" s="30"/>
      <c r="B5" s="10"/>
      <c r="D5" s="3"/>
    </row>
    <row r="6" spans="1:8" s="8" customFormat="1" ht="11.25" customHeight="1" x14ac:dyDescent="0.3">
      <c r="A6" s="30"/>
      <c r="B6" s="10"/>
      <c r="D6" s="3"/>
    </row>
    <row r="7" spans="1:8" s="8" customFormat="1" ht="11.25" customHeight="1" x14ac:dyDescent="0.3">
      <c r="A7" s="30"/>
      <c r="B7" s="10"/>
      <c r="D7" s="3"/>
    </row>
    <row r="8" spans="1:8" s="8" customFormat="1" ht="33" customHeight="1" x14ac:dyDescent="0.25">
      <c r="A8" s="34" t="s">
        <v>167</v>
      </c>
      <c r="B8" s="34"/>
      <c r="C8" s="34"/>
      <c r="D8" s="34"/>
      <c r="E8" s="34"/>
      <c r="F8" s="34"/>
      <c r="G8" s="34"/>
      <c r="H8" s="34"/>
    </row>
    <row r="9" spans="1:8" s="8" customFormat="1" ht="13.5" customHeight="1" x14ac:dyDescent="0.25">
      <c r="A9" s="35"/>
      <c r="B9" s="35"/>
      <c r="D9" s="3"/>
    </row>
    <row r="10" spans="1:8" ht="25.5" x14ac:dyDescent="0.25">
      <c r="A10" s="20" t="s">
        <v>0</v>
      </c>
      <c r="B10" s="20" t="s">
        <v>1</v>
      </c>
      <c r="C10" s="21" t="s">
        <v>5</v>
      </c>
      <c r="D10" s="21" t="s">
        <v>97</v>
      </c>
      <c r="E10" s="21" t="s">
        <v>98</v>
      </c>
      <c r="F10" s="5" t="s">
        <v>2</v>
      </c>
      <c r="G10" s="5" t="s">
        <v>3</v>
      </c>
      <c r="H10" s="5" t="s">
        <v>4</v>
      </c>
    </row>
    <row r="11" spans="1:8" ht="14.45" customHeight="1" x14ac:dyDescent="0.25">
      <c r="A11" s="22">
        <v>5475</v>
      </c>
      <c r="B11" s="17" t="s">
        <v>114</v>
      </c>
      <c r="C11" s="17" t="s">
        <v>8</v>
      </c>
      <c r="D11" s="22" t="s">
        <v>33</v>
      </c>
      <c r="E11" s="23" t="s">
        <v>128</v>
      </c>
      <c r="F11" s="11">
        <v>24000</v>
      </c>
      <c r="G11" s="11">
        <v>6196.3300000000017</v>
      </c>
      <c r="H11" s="11">
        <v>17803.669999999998</v>
      </c>
    </row>
    <row r="12" spans="1:8" ht="14.45" customHeight="1" x14ac:dyDescent="0.25">
      <c r="A12" s="22">
        <v>4988</v>
      </c>
      <c r="B12" s="17" t="s">
        <v>169</v>
      </c>
      <c r="C12" s="17" t="s">
        <v>10</v>
      </c>
      <c r="D12" s="28" t="s">
        <v>81</v>
      </c>
      <c r="E12" s="24" t="s">
        <v>129</v>
      </c>
      <c r="F12" s="11">
        <v>13963.529999999999</v>
      </c>
      <c r="G12" s="11">
        <v>2987.4400000000005</v>
      </c>
      <c r="H12" s="11">
        <v>10976.09</v>
      </c>
    </row>
    <row r="13" spans="1:8" ht="14.45" customHeight="1" x14ac:dyDescent="0.25">
      <c r="A13" s="22">
        <v>4983</v>
      </c>
      <c r="B13" s="17" t="s">
        <v>143</v>
      </c>
      <c r="C13" s="17" t="s">
        <v>144</v>
      </c>
      <c r="D13" s="28" t="s">
        <v>57</v>
      </c>
      <c r="E13" s="24" t="s">
        <v>145</v>
      </c>
      <c r="F13" s="11">
        <v>10233.56</v>
      </c>
      <c r="G13" s="11">
        <v>2368.6099999999988</v>
      </c>
      <c r="H13" s="11">
        <v>7864.95</v>
      </c>
    </row>
    <row r="14" spans="1:8" ht="14.45" customHeight="1" x14ac:dyDescent="0.25">
      <c r="A14" s="22">
        <v>5480</v>
      </c>
      <c r="B14" s="17" t="s">
        <v>135</v>
      </c>
      <c r="C14" s="17" t="s">
        <v>146</v>
      </c>
      <c r="D14" s="22" t="s">
        <v>86</v>
      </c>
      <c r="E14" s="24" t="s">
        <v>89</v>
      </c>
      <c r="F14" s="11">
        <v>8631.02</v>
      </c>
      <c r="G14" s="11">
        <v>2105.33</v>
      </c>
      <c r="H14" s="11">
        <v>6525.69</v>
      </c>
    </row>
    <row r="15" spans="1:8" ht="14.45" customHeight="1" x14ac:dyDescent="0.25">
      <c r="A15" s="22">
        <v>5598</v>
      </c>
      <c r="B15" s="17" t="s">
        <v>136</v>
      </c>
      <c r="C15" s="17" t="s">
        <v>23</v>
      </c>
      <c r="D15" s="28" t="s">
        <v>49</v>
      </c>
      <c r="E15" s="25" t="s">
        <v>48</v>
      </c>
      <c r="F15" s="11">
        <v>8000</v>
      </c>
      <c r="G15" s="11">
        <v>1806.33</v>
      </c>
      <c r="H15" s="11">
        <v>6193.67</v>
      </c>
    </row>
    <row r="16" spans="1:8" ht="14.45" customHeight="1" x14ac:dyDescent="0.25">
      <c r="A16" s="22">
        <v>438</v>
      </c>
      <c r="B16" s="17" t="s">
        <v>159</v>
      </c>
      <c r="C16" s="17" t="s">
        <v>17</v>
      </c>
      <c r="D16" s="28" t="s">
        <v>66</v>
      </c>
      <c r="E16" s="24" t="s">
        <v>142</v>
      </c>
      <c r="F16" s="11">
        <v>17403.190000000002</v>
      </c>
      <c r="G16" s="11">
        <v>4273.0700000000006</v>
      </c>
      <c r="H16" s="11">
        <v>13130.12</v>
      </c>
    </row>
    <row r="17" spans="1:8" ht="14.45" customHeight="1" x14ac:dyDescent="0.25">
      <c r="A17" s="22">
        <v>1099</v>
      </c>
      <c r="B17" s="17" t="s">
        <v>118</v>
      </c>
      <c r="C17" s="17" t="s">
        <v>18</v>
      </c>
      <c r="D17" s="28" t="s">
        <v>45</v>
      </c>
      <c r="E17" s="25" t="s">
        <v>44</v>
      </c>
      <c r="F17" s="11">
        <v>4000</v>
      </c>
      <c r="G17" s="11">
        <v>263.86999999999989</v>
      </c>
      <c r="H17" s="11">
        <v>3736.13</v>
      </c>
    </row>
    <row r="18" spans="1:8" ht="14.45" customHeight="1" x14ac:dyDescent="0.25">
      <c r="A18" s="22">
        <v>112</v>
      </c>
      <c r="B18" s="17" t="s">
        <v>137</v>
      </c>
      <c r="C18" s="17" t="s">
        <v>11</v>
      </c>
      <c r="D18" s="28" t="s">
        <v>68</v>
      </c>
      <c r="E18" s="24" t="s">
        <v>67</v>
      </c>
      <c r="F18" s="11">
        <v>12132.619999999999</v>
      </c>
      <c r="G18" s="11">
        <v>2736.99</v>
      </c>
      <c r="H18" s="11">
        <v>9395.6299999999992</v>
      </c>
    </row>
    <row r="19" spans="1:8" ht="14.45" customHeight="1" x14ac:dyDescent="0.25">
      <c r="A19" s="22">
        <v>4686</v>
      </c>
      <c r="B19" s="17" t="s">
        <v>119</v>
      </c>
      <c r="C19" s="17" t="s">
        <v>19</v>
      </c>
      <c r="D19" s="28" t="s">
        <v>63</v>
      </c>
      <c r="E19" s="24" t="s">
        <v>62</v>
      </c>
      <c r="F19" s="11">
        <v>10565.01</v>
      </c>
      <c r="G19" s="11">
        <v>2485.2999999999993</v>
      </c>
      <c r="H19" s="11">
        <v>8079.71</v>
      </c>
    </row>
    <row r="20" spans="1:8" ht="14.45" customHeight="1" x14ac:dyDescent="0.25">
      <c r="A20" s="22">
        <v>5590</v>
      </c>
      <c r="B20" s="17" t="s">
        <v>165</v>
      </c>
      <c r="C20" s="17" t="s">
        <v>30</v>
      </c>
      <c r="D20" s="28" t="s">
        <v>83</v>
      </c>
      <c r="E20" s="24" t="s">
        <v>84</v>
      </c>
      <c r="F20" s="11">
        <v>8000</v>
      </c>
      <c r="G20" s="11">
        <v>1801.33</v>
      </c>
      <c r="H20" s="11">
        <v>6198.67</v>
      </c>
    </row>
    <row r="21" spans="1:8" ht="14.45" customHeight="1" x14ac:dyDescent="0.25">
      <c r="A21" s="22">
        <v>756</v>
      </c>
      <c r="B21" s="17" t="s">
        <v>170</v>
      </c>
      <c r="C21" s="17" t="s">
        <v>103</v>
      </c>
      <c r="D21" s="28" t="s">
        <v>37</v>
      </c>
      <c r="E21" s="25" t="s">
        <v>36</v>
      </c>
      <c r="F21" s="11">
        <v>17784.96</v>
      </c>
      <c r="G21" s="11">
        <v>3797.6299999999992</v>
      </c>
      <c r="H21" s="11">
        <v>13987.33</v>
      </c>
    </row>
    <row r="22" spans="1:8" ht="14.45" customHeight="1" x14ac:dyDescent="0.25">
      <c r="A22" s="22">
        <v>5434</v>
      </c>
      <c r="B22" s="17" t="s">
        <v>171</v>
      </c>
      <c r="C22" s="17" t="s">
        <v>20</v>
      </c>
      <c r="D22" s="28" t="s">
        <v>74</v>
      </c>
      <c r="E22" s="24" t="s">
        <v>73</v>
      </c>
      <c r="F22" s="11">
        <v>8040.09</v>
      </c>
      <c r="G22" s="11">
        <v>1812.3500000000004</v>
      </c>
      <c r="H22" s="11">
        <v>6227.74</v>
      </c>
    </row>
    <row r="23" spans="1:8" ht="14.45" customHeight="1" x14ac:dyDescent="0.25">
      <c r="A23" s="22">
        <v>5476</v>
      </c>
      <c r="B23" s="17" t="s">
        <v>138</v>
      </c>
      <c r="C23" s="17" t="s">
        <v>104</v>
      </c>
      <c r="D23" s="28" t="s">
        <v>75</v>
      </c>
      <c r="E23" s="24" t="s">
        <v>105</v>
      </c>
      <c r="F23" s="11">
        <v>8000</v>
      </c>
      <c r="G23" s="11">
        <v>1801.33</v>
      </c>
      <c r="H23" s="11">
        <v>6198.67</v>
      </c>
    </row>
    <row r="24" spans="1:8" ht="14.45" customHeight="1" x14ac:dyDescent="0.25">
      <c r="A24" s="22">
        <v>4633</v>
      </c>
      <c r="B24" s="17" t="s">
        <v>139</v>
      </c>
      <c r="C24" s="17" t="s">
        <v>21</v>
      </c>
      <c r="D24" s="28" t="s">
        <v>76</v>
      </c>
      <c r="E24" s="24" t="s">
        <v>131</v>
      </c>
      <c r="F24" s="11">
        <v>9969.3300000000017</v>
      </c>
      <c r="G24" s="11">
        <v>2327.8700000000008</v>
      </c>
      <c r="H24" s="11">
        <v>7641.46</v>
      </c>
    </row>
    <row r="25" spans="1:8" ht="14.45" customHeight="1" x14ac:dyDescent="0.25">
      <c r="A25" s="22">
        <v>5479</v>
      </c>
      <c r="B25" s="17" t="s">
        <v>147</v>
      </c>
      <c r="C25" s="18" t="s">
        <v>102</v>
      </c>
      <c r="D25" s="28" t="s">
        <v>88</v>
      </c>
      <c r="E25" s="24" t="s">
        <v>148</v>
      </c>
      <c r="F25" s="11">
        <v>10400</v>
      </c>
      <c r="G25" s="11">
        <v>2490.1900000000005</v>
      </c>
      <c r="H25" s="11">
        <v>7909.81</v>
      </c>
    </row>
    <row r="26" spans="1:8" ht="14.45" customHeight="1" x14ac:dyDescent="0.25">
      <c r="A26" s="22">
        <v>5575</v>
      </c>
      <c r="B26" s="17" t="s">
        <v>120</v>
      </c>
      <c r="C26" s="17" t="s">
        <v>25</v>
      </c>
      <c r="D26" s="28" t="s">
        <v>60</v>
      </c>
      <c r="E26" s="24" t="s">
        <v>59</v>
      </c>
      <c r="F26" s="11">
        <v>6000</v>
      </c>
      <c r="G26" s="11">
        <v>1251.33</v>
      </c>
      <c r="H26" s="11">
        <v>4748.67</v>
      </c>
    </row>
    <row r="27" spans="1:8" ht="14.45" customHeight="1" x14ac:dyDescent="0.25">
      <c r="A27" s="22">
        <v>5565</v>
      </c>
      <c r="B27" s="17" t="s">
        <v>101</v>
      </c>
      <c r="C27" s="17" t="s">
        <v>106</v>
      </c>
      <c r="D27" s="28" t="s">
        <v>61</v>
      </c>
      <c r="E27" s="24" t="s">
        <v>96</v>
      </c>
      <c r="F27" s="11">
        <v>8000</v>
      </c>
      <c r="G27" s="11">
        <v>1801.33</v>
      </c>
      <c r="H27" s="11">
        <v>6198.67</v>
      </c>
    </row>
    <row r="28" spans="1:8" ht="14.45" customHeight="1" x14ac:dyDescent="0.25">
      <c r="A28" s="22">
        <v>57</v>
      </c>
      <c r="B28" s="17" t="s">
        <v>133</v>
      </c>
      <c r="C28" s="17" t="s">
        <v>27</v>
      </c>
      <c r="D28" s="28" t="s">
        <v>47</v>
      </c>
      <c r="E28" s="25" t="s">
        <v>46</v>
      </c>
      <c r="F28" s="11">
        <v>12900.41</v>
      </c>
      <c r="G28" s="11">
        <v>3096.7999999999993</v>
      </c>
      <c r="H28" s="11">
        <v>9803.61</v>
      </c>
    </row>
    <row r="29" spans="1:8" ht="14.45" customHeight="1" x14ac:dyDescent="0.25">
      <c r="A29" s="22">
        <v>4746</v>
      </c>
      <c r="B29" s="17" t="s">
        <v>160</v>
      </c>
      <c r="C29" s="17" t="s">
        <v>107</v>
      </c>
      <c r="D29" s="28" t="s">
        <v>72</v>
      </c>
      <c r="E29" s="24" t="s">
        <v>71</v>
      </c>
      <c r="F29" s="11">
        <v>18253.29</v>
      </c>
      <c r="G29" s="11">
        <v>5225.1399999999994</v>
      </c>
      <c r="H29" s="11">
        <v>13028.15</v>
      </c>
    </row>
    <row r="30" spans="1:8" ht="14.45" customHeight="1" x14ac:dyDescent="0.25">
      <c r="A30" s="22">
        <v>1088</v>
      </c>
      <c r="B30" s="17" t="s">
        <v>121</v>
      </c>
      <c r="C30" s="17" t="s">
        <v>7</v>
      </c>
      <c r="D30" s="28" t="s">
        <v>50</v>
      </c>
      <c r="E30" s="26" t="s">
        <v>82</v>
      </c>
      <c r="F30" s="11">
        <v>16848</v>
      </c>
      <c r="G30" s="11">
        <v>6230.6699999999983</v>
      </c>
      <c r="H30" s="11">
        <v>10617.33</v>
      </c>
    </row>
    <row r="31" spans="1:8" ht="14.45" customHeight="1" x14ac:dyDescent="0.25">
      <c r="A31" s="22">
        <v>111</v>
      </c>
      <c r="B31" s="17" t="s">
        <v>158</v>
      </c>
      <c r="C31" s="17" t="s">
        <v>26</v>
      </c>
      <c r="D31" s="28" t="s">
        <v>43</v>
      </c>
      <c r="E31" s="25" t="s">
        <v>42</v>
      </c>
      <c r="F31" s="11">
        <v>13948.539999999999</v>
      </c>
      <c r="G31" s="11">
        <v>5494.630000000001</v>
      </c>
      <c r="H31" s="11">
        <v>8453.91</v>
      </c>
    </row>
    <row r="32" spans="1:8" ht="14.45" customHeight="1" x14ac:dyDescent="0.25">
      <c r="A32" s="22">
        <v>1063</v>
      </c>
      <c r="B32" s="17" t="s">
        <v>122</v>
      </c>
      <c r="C32" s="17" t="s">
        <v>22</v>
      </c>
      <c r="D32" s="28" t="s">
        <v>39</v>
      </c>
      <c r="E32" s="25" t="s">
        <v>38</v>
      </c>
      <c r="F32" s="11">
        <v>4000</v>
      </c>
      <c r="G32" s="11">
        <v>159.88000000000011</v>
      </c>
      <c r="H32" s="11">
        <v>3840.12</v>
      </c>
    </row>
    <row r="33" spans="1:9" ht="14.45" customHeight="1" x14ac:dyDescent="0.25">
      <c r="A33" s="22">
        <v>4525</v>
      </c>
      <c r="B33" s="17" t="s">
        <v>149</v>
      </c>
      <c r="C33" s="17" t="s">
        <v>150</v>
      </c>
      <c r="D33" s="28" t="s">
        <v>58</v>
      </c>
      <c r="E33" s="24" t="s">
        <v>151</v>
      </c>
      <c r="F33" s="11">
        <v>8374.24</v>
      </c>
      <c r="G33" s="11">
        <v>1799.9699999999993</v>
      </c>
      <c r="H33" s="11">
        <v>6574.27</v>
      </c>
    </row>
    <row r="34" spans="1:9" ht="14.45" customHeight="1" x14ac:dyDescent="0.25">
      <c r="A34" s="22">
        <v>5550</v>
      </c>
      <c r="B34" s="17" t="s">
        <v>176</v>
      </c>
      <c r="C34" s="17" t="s">
        <v>24</v>
      </c>
      <c r="D34" s="28" t="s">
        <v>90</v>
      </c>
      <c r="E34" s="24" t="s">
        <v>91</v>
      </c>
      <c r="F34" s="11">
        <v>6000</v>
      </c>
      <c r="G34" s="11">
        <v>1251.33</v>
      </c>
      <c r="H34" s="11">
        <v>4748.67</v>
      </c>
    </row>
    <row r="35" spans="1:9" ht="14.45" customHeight="1" x14ac:dyDescent="0.25">
      <c r="A35" s="22">
        <v>5481</v>
      </c>
      <c r="B35" s="17" t="s">
        <v>140</v>
      </c>
      <c r="C35" s="17" t="s">
        <v>109</v>
      </c>
      <c r="D35" s="28" t="s">
        <v>80</v>
      </c>
      <c r="E35" s="24" t="s">
        <v>85</v>
      </c>
      <c r="F35" s="11">
        <v>10546.26</v>
      </c>
      <c r="G35" s="11">
        <v>2461.33</v>
      </c>
      <c r="H35" s="11">
        <v>8084.93</v>
      </c>
    </row>
    <row r="36" spans="1:9" ht="14.45" customHeight="1" x14ac:dyDescent="0.25">
      <c r="A36" s="22">
        <v>5102</v>
      </c>
      <c r="B36" s="17" t="s">
        <v>108</v>
      </c>
      <c r="C36" s="17" t="s">
        <v>12</v>
      </c>
      <c r="D36" s="28" t="s">
        <v>94</v>
      </c>
      <c r="E36" s="24" t="s">
        <v>95</v>
      </c>
      <c r="F36" s="11">
        <v>6978.7300000000005</v>
      </c>
      <c r="G36" s="11">
        <v>1478.42</v>
      </c>
      <c r="H36" s="11">
        <v>5500.31</v>
      </c>
    </row>
    <row r="37" spans="1:9" ht="14.45" customHeight="1" x14ac:dyDescent="0.25">
      <c r="A37" s="22">
        <v>1103</v>
      </c>
      <c r="B37" s="17" t="s">
        <v>123</v>
      </c>
      <c r="C37" s="17" t="s">
        <v>13</v>
      </c>
      <c r="D37" s="28" t="s">
        <v>86</v>
      </c>
      <c r="E37" s="24" t="s">
        <v>87</v>
      </c>
      <c r="F37" s="11">
        <v>3000</v>
      </c>
      <c r="G37" s="11">
        <v>57.450000000000045</v>
      </c>
      <c r="H37" s="11">
        <v>2942.55</v>
      </c>
    </row>
    <row r="38" spans="1:9" ht="14.45" customHeight="1" x14ac:dyDescent="0.25">
      <c r="A38" s="22">
        <v>5573</v>
      </c>
      <c r="B38" s="17" t="s">
        <v>124</v>
      </c>
      <c r="C38" s="17" t="s">
        <v>31</v>
      </c>
      <c r="D38" s="28" t="s">
        <v>56</v>
      </c>
      <c r="E38" s="24" t="s">
        <v>55</v>
      </c>
      <c r="F38" s="11">
        <v>8000</v>
      </c>
      <c r="G38" s="11">
        <v>1776.1900000000005</v>
      </c>
      <c r="H38" s="11">
        <v>6223.81</v>
      </c>
    </row>
    <row r="39" spans="1:9" ht="14.45" customHeight="1" x14ac:dyDescent="0.25">
      <c r="A39" s="22">
        <v>5033</v>
      </c>
      <c r="B39" s="17" t="s">
        <v>166</v>
      </c>
      <c r="C39" s="17" t="s">
        <v>14</v>
      </c>
      <c r="D39" s="28" t="s">
        <v>92</v>
      </c>
      <c r="E39" s="24" t="s">
        <v>93</v>
      </c>
      <c r="F39" s="11">
        <v>6918.72</v>
      </c>
      <c r="G39" s="11">
        <v>2524.62</v>
      </c>
      <c r="H39" s="11">
        <v>4394.1000000000004</v>
      </c>
    </row>
    <row r="40" spans="1:9" ht="14.45" customHeight="1" x14ac:dyDescent="0.25">
      <c r="A40" s="22">
        <v>5576</v>
      </c>
      <c r="B40" s="18" t="s">
        <v>164</v>
      </c>
      <c r="C40" s="18" t="s">
        <v>161</v>
      </c>
      <c r="D40" s="28" t="s">
        <v>162</v>
      </c>
      <c r="E40" s="25" t="s">
        <v>163</v>
      </c>
      <c r="F40" s="11">
        <v>14560</v>
      </c>
      <c r="G40" s="11">
        <v>3605.33</v>
      </c>
      <c r="H40" s="11">
        <v>10954.67</v>
      </c>
    </row>
    <row r="41" spans="1:9" ht="14.45" customHeight="1" x14ac:dyDescent="0.25">
      <c r="A41" s="22">
        <v>5597</v>
      </c>
      <c r="B41" s="17" t="s">
        <v>141</v>
      </c>
      <c r="C41" s="17" t="s">
        <v>32</v>
      </c>
      <c r="D41" s="28" t="s">
        <v>41</v>
      </c>
      <c r="E41" s="25" t="s">
        <v>40</v>
      </c>
      <c r="F41" s="11">
        <v>8000</v>
      </c>
      <c r="G41" s="11">
        <v>1801.33</v>
      </c>
      <c r="H41" s="11">
        <v>6198.67</v>
      </c>
    </row>
    <row r="42" spans="1:9" ht="14.45" customHeight="1" x14ac:dyDescent="0.25">
      <c r="A42" s="22">
        <v>5591</v>
      </c>
      <c r="B42" s="17" t="s">
        <v>125</v>
      </c>
      <c r="C42" s="17" t="s">
        <v>110</v>
      </c>
      <c r="D42" s="28" t="s">
        <v>50</v>
      </c>
      <c r="E42" s="24" t="s">
        <v>79</v>
      </c>
      <c r="F42" s="11">
        <v>8000</v>
      </c>
      <c r="G42" s="11">
        <v>1801.33</v>
      </c>
      <c r="H42" s="11">
        <v>6198.67</v>
      </c>
      <c r="I42" s="1"/>
    </row>
    <row r="43" spans="1:9" s="1" customFormat="1" ht="14.45" customHeight="1" x14ac:dyDescent="0.25">
      <c r="A43" s="22">
        <v>1095</v>
      </c>
      <c r="B43" s="17" t="s">
        <v>154</v>
      </c>
      <c r="C43" s="17" t="s">
        <v>29</v>
      </c>
      <c r="D43" s="28" t="s">
        <v>52</v>
      </c>
      <c r="E43" s="24" t="s">
        <v>51</v>
      </c>
      <c r="F43" s="11">
        <v>4000</v>
      </c>
      <c r="G43" s="11">
        <v>263.86999999999989</v>
      </c>
      <c r="H43" s="11">
        <v>3736.13</v>
      </c>
      <c r="I43"/>
    </row>
    <row r="44" spans="1:9" ht="14.45" customHeight="1" x14ac:dyDescent="0.25">
      <c r="A44" s="22">
        <v>4513</v>
      </c>
      <c r="B44" s="17" t="s">
        <v>172</v>
      </c>
      <c r="C44" s="17" t="s">
        <v>127</v>
      </c>
      <c r="D44" s="28" t="s">
        <v>100</v>
      </c>
      <c r="E44" s="23" t="s">
        <v>99</v>
      </c>
      <c r="F44" s="11">
        <v>9398.02</v>
      </c>
      <c r="G44" s="11">
        <v>2185.7799999999997</v>
      </c>
      <c r="H44" s="11">
        <v>7212.24</v>
      </c>
    </row>
    <row r="45" spans="1:9" ht="14.45" customHeight="1" x14ac:dyDescent="0.25">
      <c r="A45" s="22">
        <v>774</v>
      </c>
      <c r="B45" s="17" t="s">
        <v>173</v>
      </c>
      <c r="C45" s="17" t="s">
        <v>28</v>
      </c>
      <c r="D45" s="28" t="s">
        <v>54</v>
      </c>
      <c r="E45" s="24" t="s">
        <v>53</v>
      </c>
      <c r="F45" s="11">
        <v>18733.46</v>
      </c>
      <c r="G45" s="11">
        <v>4662.7299999999996</v>
      </c>
      <c r="H45" s="11">
        <v>14070.73</v>
      </c>
    </row>
    <row r="46" spans="1:9" ht="14.45" customHeight="1" x14ac:dyDescent="0.25">
      <c r="A46" s="22">
        <v>4610</v>
      </c>
      <c r="B46" s="18" t="s">
        <v>152</v>
      </c>
      <c r="C46" s="17" t="s">
        <v>15</v>
      </c>
      <c r="D46" s="28" t="s">
        <v>61</v>
      </c>
      <c r="E46" s="24" t="s">
        <v>153</v>
      </c>
      <c r="F46" s="11">
        <v>9068.76</v>
      </c>
      <c r="G46" s="11">
        <v>2444.6900000000005</v>
      </c>
      <c r="H46" s="11">
        <v>6624.07</v>
      </c>
    </row>
    <row r="47" spans="1:9" ht="14.45" customHeight="1" x14ac:dyDescent="0.25">
      <c r="A47" s="22">
        <v>1096</v>
      </c>
      <c r="B47" s="17" t="s">
        <v>157</v>
      </c>
      <c r="C47" s="17" t="s">
        <v>111</v>
      </c>
      <c r="D47" s="28" t="s">
        <v>70</v>
      </c>
      <c r="E47" s="16" t="s">
        <v>69</v>
      </c>
      <c r="F47" s="11">
        <v>16848</v>
      </c>
      <c r="G47" s="11">
        <v>6282.8100000000013</v>
      </c>
      <c r="H47" s="11">
        <v>10565.19</v>
      </c>
    </row>
    <row r="48" spans="1:9" ht="14.45" customHeight="1" x14ac:dyDescent="0.25">
      <c r="A48" s="22">
        <v>5006</v>
      </c>
      <c r="B48" s="17" t="s">
        <v>174</v>
      </c>
      <c r="C48" s="17" t="s">
        <v>112</v>
      </c>
      <c r="D48" s="28" t="s">
        <v>77</v>
      </c>
      <c r="E48" s="24" t="s">
        <v>78</v>
      </c>
      <c r="F48" s="11">
        <v>13484.73</v>
      </c>
      <c r="G48" s="11">
        <v>2183.7200000000003</v>
      </c>
      <c r="H48" s="11">
        <v>11301.01</v>
      </c>
    </row>
    <row r="49" spans="1:8" ht="14.45" customHeight="1" x14ac:dyDescent="0.25">
      <c r="A49" s="22">
        <v>1102</v>
      </c>
      <c r="B49" s="17" t="s">
        <v>115</v>
      </c>
      <c r="C49" s="17" t="s">
        <v>6</v>
      </c>
      <c r="D49" s="22" t="s">
        <v>35</v>
      </c>
      <c r="E49" s="27" t="s">
        <v>34</v>
      </c>
      <c r="F49" s="11">
        <v>14560</v>
      </c>
      <c r="G49" s="11">
        <v>3134.6400000000012</v>
      </c>
      <c r="H49" s="11">
        <v>11425.36</v>
      </c>
    </row>
    <row r="50" spans="1:8" ht="14.45" customHeight="1" x14ac:dyDescent="0.25">
      <c r="A50" s="22">
        <v>284</v>
      </c>
      <c r="B50" s="17" t="s">
        <v>155</v>
      </c>
      <c r="C50" s="17" t="s">
        <v>16</v>
      </c>
      <c r="D50" s="28" t="s">
        <v>64</v>
      </c>
      <c r="E50" s="24" t="s">
        <v>65</v>
      </c>
      <c r="F50" s="11">
        <v>10570.810000000001</v>
      </c>
      <c r="G50" s="11">
        <v>3651.8100000000013</v>
      </c>
      <c r="H50" s="11">
        <v>6919</v>
      </c>
    </row>
    <row r="51" spans="1:8" x14ac:dyDescent="0.25">
      <c r="A51" s="22">
        <v>5474</v>
      </c>
      <c r="B51" s="17" t="s">
        <v>156</v>
      </c>
      <c r="C51" s="17" t="s">
        <v>116</v>
      </c>
      <c r="D51" s="28" t="s">
        <v>117</v>
      </c>
      <c r="E51" s="24" t="s">
        <v>134</v>
      </c>
      <c r="F51" s="11">
        <v>8092.94</v>
      </c>
      <c r="G51" s="11">
        <v>1826.8900000000003</v>
      </c>
      <c r="H51" s="11">
        <v>6266.05</v>
      </c>
    </row>
    <row r="52" spans="1:8" x14ac:dyDescent="0.25">
      <c r="A52" s="22">
        <v>1101</v>
      </c>
      <c r="B52" s="17" t="s">
        <v>126</v>
      </c>
      <c r="C52" s="17" t="s">
        <v>9</v>
      </c>
      <c r="D52" s="28" t="s">
        <v>50</v>
      </c>
      <c r="E52" s="26" t="s">
        <v>113</v>
      </c>
      <c r="F52" s="11">
        <v>16224</v>
      </c>
      <c r="G52" s="11">
        <v>5606.6699999999983</v>
      </c>
      <c r="H52" s="11">
        <v>10617.33</v>
      </c>
    </row>
    <row r="53" spans="1:8" x14ac:dyDescent="0.25">
      <c r="A53" s="31" t="s">
        <v>130</v>
      </c>
      <c r="B53" s="31"/>
      <c r="C53" s="31"/>
      <c r="D53" s="31"/>
      <c r="E53" s="31"/>
      <c r="F53" s="7">
        <f>SUM(F11:F52)</f>
        <v>452432.22000000003</v>
      </c>
      <c r="G53" s="7">
        <f>SUM(G11:G52)</f>
        <v>113314.65999999999</v>
      </c>
      <c r="H53" s="7">
        <f>SUM(H11:H52)</f>
        <v>339117.56000000006</v>
      </c>
    </row>
    <row r="54" spans="1:8" x14ac:dyDescent="0.25">
      <c r="A54" s="32" t="s">
        <v>175</v>
      </c>
      <c r="B54" s="32"/>
      <c r="C54" s="9"/>
      <c r="D54" s="12"/>
      <c r="E54" s="9"/>
      <c r="F54" s="9"/>
      <c r="G54" s="9"/>
      <c r="H54" s="9"/>
    </row>
    <row r="55" spans="1:8" x14ac:dyDescent="0.25">
      <c r="A55" s="32" t="s">
        <v>168</v>
      </c>
      <c r="B55" s="32"/>
      <c r="C55" s="13"/>
      <c r="D55" s="14"/>
      <c r="E55" s="15"/>
    </row>
    <row r="56" spans="1:8" x14ac:dyDescent="0.25">
      <c r="B56" s="13"/>
      <c r="C56" s="13"/>
      <c r="D56" s="14"/>
      <c r="E56" s="15"/>
    </row>
    <row r="57" spans="1:8" x14ac:dyDescent="0.25">
      <c r="B57" s="13"/>
      <c r="C57" s="13"/>
      <c r="D57" s="14"/>
      <c r="E57" s="15"/>
    </row>
    <row r="58" spans="1:8" x14ac:dyDescent="0.25">
      <c r="B58" s="13"/>
      <c r="C58" s="13"/>
      <c r="D58" s="14"/>
      <c r="E58" s="15"/>
    </row>
    <row r="59" spans="1:8" x14ac:dyDescent="0.25">
      <c r="B59" s="13"/>
      <c r="C59" s="13"/>
      <c r="D59" s="14"/>
      <c r="E59" s="15"/>
    </row>
    <row r="60" spans="1:8" x14ac:dyDescent="0.25">
      <c r="B60" s="13"/>
      <c r="C60" s="13"/>
      <c r="D60" s="14"/>
      <c r="E60" s="15"/>
    </row>
    <row r="61" spans="1:8" x14ac:dyDescent="0.25">
      <c r="B61" s="13"/>
      <c r="C61" s="13"/>
      <c r="D61" s="14"/>
      <c r="E61" s="15"/>
    </row>
    <row r="62" spans="1:8" x14ac:dyDescent="0.25">
      <c r="B62" s="13"/>
      <c r="C62" s="13"/>
      <c r="D62" s="14"/>
      <c r="E62" s="15"/>
    </row>
    <row r="63" spans="1:8" x14ac:dyDescent="0.25">
      <c r="B63" s="13"/>
      <c r="C63" s="13"/>
      <c r="D63" s="14"/>
      <c r="E63" s="15"/>
    </row>
    <row r="64" spans="1:8" x14ac:dyDescent="0.25">
      <c r="B64" s="13"/>
      <c r="C64" s="13"/>
      <c r="D64" s="14"/>
      <c r="E64" s="15"/>
    </row>
    <row r="65" spans="2:5" x14ac:dyDescent="0.25">
      <c r="B65" s="13"/>
      <c r="C65" s="13"/>
      <c r="D65" s="14"/>
      <c r="E65" s="15"/>
    </row>
    <row r="66" spans="2:5" x14ac:dyDescent="0.25">
      <c r="B66" s="13"/>
      <c r="C66" s="13"/>
      <c r="D66" s="14"/>
      <c r="E66" s="15"/>
    </row>
    <row r="67" spans="2:5" x14ac:dyDescent="0.25">
      <c r="B67" s="13"/>
      <c r="C67" s="13"/>
      <c r="D67" s="14"/>
      <c r="E67" s="15"/>
    </row>
    <row r="68" spans="2:5" x14ac:dyDescent="0.25">
      <c r="B68" s="13"/>
      <c r="C68" s="13"/>
      <c r="D68" s="14"/>
      <c r="E68" s="15"/>
    </row>
    <row r="69" spans="2:5" x14ac:dyDescent="0.25">
      <c r="B69" s="13"/>
      <c r="C69" s="13"/>
      <c r="D69" s="14"/>
      <c r="E69" s="15"/>
    </row>
    <row r="70" spans="2:5" x14ac:dyDescent="0.25">
      <c r="B70" s="13"/>
      <c r="C70" s="13"/>
      <c r="D70" s="14"/>
      <c r="E70" s="15"/>
    </row>
    <row r="71" spans="2:5" x14ac:dyDescent="0.25">
      <c r="B71" s="13"/>
      <c r="C71" s="13"/>
      <c r="D71" s="14"/>
      <c r="E71" s="15"/>
    </row>
    <row r="73" spans="2:5" x14ac:dyDescent="0.25">
      <c r="B73" s="8"/>
      <c r="C73" s="8"/>
    </row>
    <row r="74" spans="2:5" x14ac:dyDescent="0.25">
      <c r="B74" s="8"/>
      <c r="C74" s="8"/>
    </row>
    <row r="75" spans="2:5" x14ac:dyDescent="0.25">
      <c r="B75" s="8"/>
      <c r="C75" s="8"/>
    </row>
    <row r="76" spans="2:5" x14ac:dyDescent="0.25">
      <c r="B76" s="8"/>
      <c r="C76" s="8"/>
    </row>
    <row r="77" spans="2:5" x14ac:dyDescent="0.25">
      <c r="B77" s="8"/>
      <c r="C77" s="8"/>
    </row>
    <row r="78" spans="2:5" x14ac:dyDescent="0.25">
      <c r="B78" s="8"/>
      <c r="C78" s="8"/>
    </row>
    <row r="79" spans="2:5" x14ac:dyDescent="0.25">
      <c r="B79" s="8"/>
      <c r="C79" s="8"/>
    </row>
    <row r="80" spans="2:5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7" spans="2:3" x14ac:dyDescent="0.25">
      <c r="B97" s="8"/>
      <c r="C97" s="8"/>
    </row>
    <row r="98" spans="2:3" x14ac:dyDescent="0.25">
      <c r="B98" s="8"/>
      <c r="C98" s="8"/>
    </row>
  </sheetData>
  <sortState xmlns:xlrd2="http://schemas.microsoft.com/office/spreadsheetml/2017/richdata2" ref="A11:H47">
    <sortCondition ref="B11:B47"/>
  </sortState>
  <mergeCells count="6">
    <mergeCell ref="A53:E53"/>
    <mergeCell ref="A55:B55"/>
    <mergeCell ref="A54:B54"/>
    <mergeCell ref="A4:H4"/>
    <mergeCell ref="A8:H8"/>
    <mergeCell ref="A9:B9"/>
  </mergeCells>
  <hyperlinks>
    <hyperlink ref="E49" r:id="rId1" xr:uid="{06969DCD-84A4-4647-94F4-EED82525DDF5}"/>
    <hyperlink ref="E21" r:id="rId2" xr:uid="{A865206A-92D8-49B1-91C8-FEB5269CFB75}"/>
    <hyperlink ref="E32" r:id="rId3" xr:uid="{76EB1D45-38E9-476F-A27D-573931582DD3}"/>
    <hyperlink ref="E41" r:id="rId4" xr:uid="{B3E6B9E9-C996-46CF-A70C-B46E2B488D3E}"/>
    <hyperlink ref="E31" r:id="rId5" xr:uid="{64421CE9-AF1B-43C9-99B1-6CE3AC87037D}"/>
    <hyperlink ref="E17" r:id="rId6" xr:uid="{86C67A67-B669-4100-9DD5-5C6A0ABC7A97}"/>
    <hyperlink ref="E28" r:id="rId7" xr:uid="{F2BE1B8C-CC93-41D7-8DE9-5002D8BDF059}"/>
    <hyperlink ref="E15" r:id="rId8" xr:uid="{CAF3EF66-FD9D-4C99-8B45-003FD90631F4}"/>
    <hyperlink ref="E43" r:id="rId9" xr:uid="{7ADB3C95-12F6-4096-AA6B-66B80B40F7C2}"/>
    <hyperlink ref="E45" r:id="rId10" xr:uid="{1E1EC1D9-4641-475F-847C-A59CE887C15B}"/>
    <hyperlink ref="E50" r:id="rId11" xr:uid="{28B41129-6C98-45EA-9550-9F5EA2B4424D}"/>
    <hyperlink ref="E48" r:id="rId12" xr:uid="{08877201-FCD3-468D-B69B-3394635EFC65}"/>
    <hyperlink ref="E42" r:id="rId13" xr:uid="{843366BD-4749-4B6A-B1CB-97E5DCF4EECD}"/>
    <hyperlink ref="E39" r:id="rId14" xr:uid="{AFCB8F7D-17AF-4BB1-8556-D12EE45C705F}"/>
    <hyperlink ref="E38" r:id="rId15" xr:uid="{60B91E61-CB20-4065-A386-8079B9775C40}"/>
    <hyperlink ref="E37" r:id="rId16" xr:uid="{50C80BC0-D8B0-4D01-AACF-0EDCC432217C}"/>
    <hyperlink ref="E36" r:id="rId17" xr:uid="{6293AB50-34EB-4B02-A430-85948F4132CB}"/>
    <hyperlink ref="E35" r:id="rId18" xr:uid="{8F361531-D095-453E-B42E-D42D8C932F55}"/>
    <hyperlink ref="E34" r:id="rId19" xr:uid="{0F3E1B70-A6A8-4C51-AD41-71E54C662DC1}"/>
    <hyperlink ref="E30" r:id="rId20" xr:uid="{E6BC4E04-600D-4DCA-9097-E0B4276279F5}"/>
    <hyperlink ref="E29" r:id="rId21" xr:uid="{EEA5C684-8BA8-43D6-A457-A5CA34AB4707}"/>
    <hyperlink ref="E27" r:id="rId22" xr:uid="{8D154492-7109-4D66-A646-E25A7004D510}"/>
    <hyperlink ref="E26" r:id="rId23" xr:uid="{B6C3B274-A3D0-444F-B5A0-B939E7433091}"/>
    <hyperlink ref="E22" r:id="rId24" xr:uid="{18660A6A-5695-4F10-B5DD-094575D4CA35}"/>
    <hyperlink ref="E20" r:id="rId25" xr:uid="{AE07D2D8-71C7-41F9-88CC-39B0506155E8}"/>
    <hyperlink ref="E19" r:id="rId26" xr:uid="{BAB1E2BD-42C3-42FC-B0F2-9A1529B84AEF}"/>
    <hyperlink ref="E18" r:id="rId27" xr:uid="{F3D2373F-E237-4169-9458-3F6ACAF24CBF}"/>
    <hyperlink ref="E14" r:id="rId28" xr:uid="{7D69A259-62D4-4FD1-80B9-463829726009}"/>
    <hyperlink ref="E52" r:id="rId29" xr:uid="{2DDEEE62-CCBB-45E0-8770-83A5F2682856}"/>
    <hyperlink ref="E12" r:id="rId30" display="andrea.coutinho@ovg.org.Br" xr:uid="{542B5557-5A33-4ADE-BCC9-CA45FA30CDFC}"/>
    <hyperlink ref="E11" r:id="rId31" display="diretoria.geral@ovg.org.br" xr:uid="{0D87EB08-89C4-44DA-8A74-F6548135BCA5}"/>
    <hyperlink ref="E51" r:id="rId32" display="marilia.silva@ovg.org.br" xr:uid="{7AC3171B-9F22-45CC-A3A4-657E201CB0E7}"/>
    <hyperlink ref="E40" r:id="rId33" xr:uid="{C9E1AF46-3F31-4EB3-8226-5516F7D943C3}"/>
    <hyperlink ref="E44" r:id="rId34" xr:uid="{6522A0DD-84C4-4087-A5AA-D9358361983E}"/>
    <hyperlink ref="E47" r:id="rId35" xr:uid="{93A3C2C8-3AB0-490C-800E-EC360327AB40}"/>
  </hyperlinks>
  <pageMargins left="0.511811024" right="0.511811024" top="0.22" bottom="0.24" header="0.17" footer="0.12"/>
  <pageSetup paperSize="9" scale="69" fitToHeight="0" orientation="landscape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2021-12-30T18:40:24Z</cp:lastPrinted>
  <dcterms:created xsi:type="dcterms:W3CDTF">2021-11-24T18:45:00Z</dcterms:created>
  <dcterms:modified xsi:type="dcterms:W3CDTF">2022-01-03T13:46:43Z</dcterms:modified>
</cp:coreProperties>
</file>