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9209590B-AD76-4C9B-B928-5541CAFA1217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Dezembro 2018" sheetId="1" r:id="rId1"/>
  </sheets>
  <definedNames>
    <definedName name="_xlnm._FilterDatabase" localSheetId="0" hidden="1">'Dezembro 2018'!$A$8:$R$519</definedName>
    <definedName name="_xlnm.Print_Titles" localSheetId="0">'Dezembro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9" i="1" l="1"/>
  <c r="G519" i="1"/>
  <c r="H519" i="1"/>
  <c r="I519" i="1"/>
  <c r="J519" i="1"/>
  <c r="K519" i="1"/>
  <c r="L519" i="1"/>
  <c r="M519" i="1"/>
  <c r="N519" i="1"/>
  <c r="O519" i="1"/>
  <c r="P519" i="1"/>
  <c r="E51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9" i="1"/>
  <c r="Q519" i="1" l="1"/>
</calcChain>
</file>

<file path=xl/sharedStrings.xml><?xml version="1.0" encoding="utf-8"?>
<sst xmlns="http://schemas.openxmlformats.org/spreadsheetml/2006/main" count="1551" uniqueCount="615">
  <si>
    <t xml:space="preserve">ACACIA MARIA DE AGUIAR BEZERRA                  </t>
  </si>
  <si>
    <t xml:space="preserve">ADALBERTO NUNES DOS SANTOS                      </t>
  </si>
  <si>
    <t xml:space="preserve">ADRIANO DANTAS DE SA                            </t>
  </si>
  <si>
    <t xml:space="preserve">ALAIDE SOARES PEREIRA PASSOS                    </t>
  </si>
  <si>
    <t xml:space="preserve">ALBANIZA FERNANDES DE ANDRADE                   </t>
  </si>
  <si>
    <t xml:space="preserve">ALESSANDRO LOPES DA SILVA                       </t>
  </si>
  <si>
    <t xml:space="preserve">ALEXSSANDER COSTA SOUSA                         </t>
  </si>
  <si>
    <t xml:space="preserve">ALEXSSANDRO LOPES DA SILVA                      </t>
  </si>
  <si>
    <t xml:space="preserve">ALINE ALEXANDRINO MESSIAS                       </t>
  </si>
  <si>
    <t xml:space="preserve">ALINE RIBEIRO CABRAL                            </t>
  </si>
  <si>
    <t xml:space="preserve">ALYNE MENDANHA SILVA                            </t>
  </si>
  <si>
    <t xml:space="preserve">ALYSON FERREIRA REIS                            </t>
  </si>
  <si>
    <t xml:space="preserve">AMANDA BORGES XAVIER LEITE                      </t>
  </si>
  <si>
    <t xml:space="preserve">AMARAL JOSE DO NASCIMENTO                       </t>
  </si>
  <si>
    <t xml:space="preserve">AMILTON XAVIER DA SILVA                         </t>
  </si>
  <si>
    <t xml:space="preserve">ANA BEATRIZ MACIEL DE SOUZA                     </t>
  </si>
  <si>
    <t xml:space="preserve">ANA CELINA MACHADO DO NASCIMENTO                </t>
  </si>
  <si>
    <t xml:space="preserve">ANA CLAUDIA COSTA DE SOUZA                      </t>
  </si>
  <si>
    <t xml:space="preserve">ANA DE FATIMA VIEIRA REIS DE ARAUJO             </t>
  </si>
  <si>
    <t xml:space="preserve">ANA ELIZA AIRES DE FARIAS MENEZES ARAUJO        </t>
  </si>
  <si>
    <t xml:space="preserve">ANA FLAVIA PROFETA DO AMARAL                    </t>
  </si>
  <si>
    <t xml:space="preserve">ANA LUCIA REZENDE XAVIER PINTO                  </t>
  </si>
  <si>
    <t xml:space="preserve">ANA MARIA GONCALVES                             </t>
  </si>
  <si>
    <t xml:space="preserve">ANA PAULA BARBOSA DE CARVALHO SANTOS            </t>
  </si>
  <si>
    <t xml:space="preserve">ANA PAULA BORGES BULHÕES                        </t>
  </si>
  <si>
    <t xml:space="preserve">ANA PAULA DA SILVA                              </t>
  </si>
  <si>
    <t xml:space="preserve">ANA PAULA DA SILVA VIANA                        </t>
  </si>
  <si>
    <t xml:space="preserve">ANALIA MARIA DE FATIMA BERNARDES                </t>
  </si>
  <si>
    <t xml:space="preserve">ANATERCIO CESAR LIMA                            </t>
  </si>
  <si>
    <t xml:space="preserve">ANDERSON SANTOS ALMEIDA                         </t>
  </si>
  <si>
    <t xml:space="preserve">ANDREA MARIA MENDES CAIXETA AZEVEDO COUTINHO    </t>
  </si>
  <si>
    <t xml:space="preserve">ANDREIA BARBOSA SANTANA                         </t>
  </si>
  <si>
    <t xml:space="preserve">ANDREIA DE PAULA SILVA                          </t>
  </si>
  <si>
    <t xml:space="preserve">ANDREIA DE SOUZA REDAELLI                       </t>
  </si>
  <si>
    <t xml:space="preserve">ANDREZA MARIA DE SOUSA GUEDES                   </t>
  </si>
  <si>
    <t xml:space="preserve">ANEZIO RODRIGUES DA COSTA JUNIOR                </t>
  </si>
  <si>
    <t xml:space="preserve">ANGELICA OLIVEIRA SOUSA LOPES                   </t>
  </si>
  <si>
    <t xml:space="preserve">ANGELICE TELES CUNHA                            </t>
  </si>
  <si>
    <t xml:space="preserve">ANTONIA COSTA LIMA                              </t>
  </si>
  <si>
    <t xml:space="preserve">ANTONIA PEREIRA ALVES                           </t>
  </si>
  <si>
    <t xml:space="preserve">ANTONIA SOUZA PARRODE PALMA                     </t>
  </si>
  <si>
    <t xml:space="preserve">ANTONIO FELIPE MARTINS DE ARAUJO                </t>
  </si>
  <si>
    <t xml:space="preserve">ANTONIO JOSE DE SOUZA                           </t>
  </si>
  <si>
    <t xml:space="preserve">ANTONIO SANTANA BRAGA                           </t>
  </si>
  <si>
    <t xml:space="preserve">APARECIDA BATISTA DA SILVA                      </t>
  </si>
  <si>
    <t xml:space="preserve">APARECIDA D ABADIA ALVES                        </t>
  </si>
  <si>
    <t xml:space="preserve">APARECIDA MARIA DE JESUS                        </t>
  </si>
  <si>
    <t xml:space="preserve">APARECIDO PAULINO BARBOSA                       </t>
  </si>
  <si>
    <t xml:space="preserve">ARGEMIRO FRANCISCO NEVES                        </t>
  </si>
  <si>
    <t xml:space="preserve">ARLENE MATIAS SANTANA DA SILVA                  </t>
  </si>
  <si>
    <t xml:space="preserve">AUREA PINTO FERREIRA                            </t>
  </si>
  <si>
    <t xml:space="preserve">BETY ROSA PEREIRA ARBUES                        </t>
  </si>
  <si>
    <t xml:space="preserve">BRAZ GILSON ARRAES                              </t>
  </si>
  <si>
    <t xml:space="preserve">BRUNA NAYARA BORGES DA SILVA                    </t>
  </si>
  <si>
    <t xml:space="preserve">BRUNO HENRIQUE MENDONÇA DA SILVA                </t>
  </si>
  <si>
    <t xml:space="preserve">CARIZE GONÇALVES DUARTE                         </t>
  </si>
  <si>
    <t xml:space="preserve">CARLA MOREIRA DA SILVA SANTOS                   </t>
  </si>
  <si>
    <t xml:space="preserve">CARLOS ALBERTO SOARES LOBO                      </t>
  </si>
  <si>
    <t xml:space="preserve">CARLOS CORSINO DA SILVA                         </t>
  </si>
  <si>
    <t xml:space="preserve">CARLOS HENRIQUE PONCIANO DE ANDRADE             </t>
  </si>
  <si>
    <t xml:space="preserve">CARLOS LAERCIO DE OLIVEIRA                      </t>
  </si>
  <si>
    <t xml:space="preserve">CARMELITA MIGUEL DOS SANTOS                     </t>
  </si>
  <si>
    <t xml:space="preserve">CARMOSINA MARIA DA SILVA                        </t>
  </si>
  <si>
    <t xml:space="preserve">CASSIA CRISTINA MARTINS CELESTINO               </t>
  </si>
  <si>
    <t xml:space="preserve">CELIA REGINA DE SOUSA                           </t>
  </si>
  <si>
    <t xml:space="preserve">CELIMAR DA SILVA FERNANDES                      </t>
  </si>
  <si>
    <t xml:space="preserve">CELINA SILVA DE URZEDA                          </t>
  </si>
  <si>
    <t xml:space="preserve">CESAR CCOYORI ILLA                              </t>
  </si>
  <si>
    <t xml:space="preserve">CHARLLES DA SILVA RIBEIRO                       </t>
  </si>
  <si>
    <t>CHRISTIANNE PAZ ESTEVES FERREIRA FONSECA DE FREITAS</t>
  </si>
  <si>
    <t xml:space="preserve">CLAILTON DE SOUZA COSTA                         </t>
  </si>
  <si>
    <t xml:space="preserve">CLAUDIA CALIXTO DE SOUSA                        </t>
  </si>
  <si>
    <t xml:space="preserve">CLAUDIA DIVINA DE ALMEIDA                       </t>
  </si>
  <si>
    <t xml:space="preserve">CLAUDIA RIBEIRO DE MELO CARVALHO                </t>
  </si>
  <si>
    <t xml:space="preserve">CLEDMAR SILVA DE OLIVEIRA                       </t>
  </si>
  <si>
    <t xml:space="preserve">CLEIBER EDUARDO VIEIRA DE MELO                  </t>
  </si>
  <si>
    <t xml:space="preserve">CLEIDE CUSTODIA RIBEIRO LOBO                    </t>
  </si>
  <si>
    <t xml:space="preserve">CLEIDE MATA DIAS DE OLIVEIRA                    </t>
  </si>
  <si>
    <t xml:space="preserve">CLEITON CARVALHO                                </t>
  </si>
  <si>
    <t xml:space="preserve">CLENI SEBASTIANA CABRAL RABELO                  </t>
  </si>
  <si>
    <t xml:space="preserve">CLEONICE FERREIRA MACHADO                       </t>
  </si>
  <si>
    <t xml:space="preserve">CLEONICE MARIA PIRES MARTINS GUIMARAES          </t>
  </si>
  <si>
    <t xml:space="preserve">CRISTIANE FERREIRA RIBEIRO ALBERTONI SACCONI    </t>
  </si>
  <si>
    <t xml:space="preserve">DALCI ALVES DE ALMEIDA                          </t>
  </si>
  <si>
    <t xml:space="preserve">DANIEL MARTINS DE OLIVEIRA FILHO                </t>
  </si>
  <si>
    <t xml:space="preserve">DANIELA GONCALVES NOGUEIRA DA COSTA             </t>
  </si>
  <si>
    <t xml:space="preserve">DANIELA LUCIANA JAYME                           </t>
  </si>
  <si>
    <t xml:space="preserve">DANIELA NUNES PINTO                             </t>
  </si>
  <si>
    <t xml:space="preserve">DANIELLA CRISTINA DA SILVA SOUZA                </t>
  </si>
  <si>
    <t xml:space="preserve">DANIELLE RIOS MONTEIRO DE DEUS                  </t>
  </si>
  <si>
    <t xml:space="preserve">DANILZA DE JESUS LOURENCO                       </t>
  </si>
  <si>
    <t xml:space="preserve">DAYANE CRISTINA DA SILVA MEDEIROS               </t>
  </si>
  <si>
    <t xml:space="preserve">DAYANE SUELLEN LIMA DE JESUS                    </t>
  </si>
  <si>
    <t xml:space="preserve">DEBORA BARSANULFO DA SILVA                      </t>
  </si>
  <si>
    <t xml:space="preserve">DECLIEUX RODRIGUES DE MOURA                     </t>
  </si>
  <si>
    <t xml:space="preserve">DENISE DE PAULA CARRIJO                         </t>
  </si>
  <si>
    <t xml:space="preserve">DENISE MIRIA SIQUEIRA CARVALHO                  </t>
  </si>
  <si>
    <t xml:space="preserve">DENISE RABELO NUNES                             </t>
  </si>
  <si>
    <t xml:space="preserve">DEUSLENE LEMES RODRIGUES                        </t>
  </si>
  <si>
    <t xml:space="preserve">DEVANI GODOFREDO RODRIGUES                      </t>
  </si>
  <si>
    <t xml:space="preserve">DILENA MARGARIDA BARROS                         </t>
  </si>
  <si>
    <t xml:space="preserve">DIOGO DA SILVA LIMA                             </t>
  </si>
  <si>
    <t xml:space="preserve">DIVA DE MELO ROCHA                              </t>
  </si>
  <si>
    <t xml:space="preserve">DIVA SILVA DA COSTA OLIVEIRA                    </t>
  </si>
  <si>
    <t xml:space="preserve">DIVINA VIEIRA DA SILVA                          </t>
  </si>
  <si>
    <t xml:space="preserve">DIVINO BATISTA DE SOUZA                         </t>
  </si>
  <si>
    <t xml:space="preserve">DJANETE PEREIRA DA SILVA COSTA                  </t>
  </si>
  <si>
    <t xml:space="preserve">DKENIA ROSA PENA                                </t>
  </si>
  <si>
    <t xml:space="preserve">DOMINGAS FERNANDES DE DEUS                      </t>
  </si>
  <si>
    <t xml:space="preserve">EDAR JESSIE DIAS MENDES DA SILVA                </t>
  </si>
  <si>
    <t xml:space="preserve">EDEDIR JOSE AUGUSTO SILVA                       </t>
  </si>
  <si>
    <t xml:space="preserve">EDINA MARIA FERREIRA DA SILVA MELO              </t>
  </si>
  <si>
    <t xml:space="preserve">EDIVANIA ALVES COELHO                           </t>
  </si>
  <si>
    <t xml:space="preserve">EDMILSON MACHADO SILVA                          </t>
  </si>
  <si>
    <t xml:space="preserve">EDNA BORBA CAMILO                               </t>
  </si>
  <si>
    <t xml:space="preserve">EDNA DO SOCORRO DA COSTA SILVA                  </t>
  </si>
  <si>
    <t xml:space="preserve">EDNA MONTEIRO DA SILVA                          </t>
  </si>
  <si>
    <t xml:space="preserve">EDNA RIBEIRO SANTOS                             </t>
  </si>
  <si>
    <t xml:space="preserve">ELDER JOSE BORGES                               </t>
  </si>
  <si>
    <t xml:space="preserve">ELIADA GONCALVES DE SANTANA                     </t>
  </si>
  <si>
    <t xml:space="preserve">ELIANA GOMES DO CARMO                           </t>
  </si>
  <si>
    <t xml:space="preserve">ELIANA MARIA DA COSTA VASCONCELOS               </t>
  </si>
  <si>
    <t xml:space="preserve">ELIANE MEIRE JUSTINO                            </t>
  </si>
  <si>
    <t xml:space="preserve">ELIANE ROSA VAZ DOS REIS                        </t>
  </si>
  <si>
    <t xml:space="preserve">ELIEL JOSE ALENCAR DOS SANTOS OLIVEIRA          </t>
  </si>
  <si>
    <t xml:space="preserve">ELIMAR FERREIRA DE PAULA                        </t>
  </si>
  <si>
    <t xml:space="preserve">ELISA DAUDT DOS SANTOS RODRIGUES                </t>
  </si>
  <si>
    <t xml:space="preserve">ELISANGELA VIEIRA SANTOS                        </t>
  </si>
  <si>
    <t xml:space="preserve">ELITON CARLOS ALVES MARTINS                     </t>
  </si>
  <si>
    <t xml:space="preserve">ELIZABETH ALVES SOBRINHO                        </t>
  </si>
  <si>
    <t xml:space="preserve">ELIZABETH DA SILVA LIMA                         </t>
  </si>
  <si>
    <t xml:space="preserve">ELIZEU MIGUEL DE ARAUJO                         </t>
  </si>
  <si>
    <t xml:space="preserve">ELLEN FERNANDA FARIA DA CUNHA                   </t>
  </si>
  <si>
    <t xml:space="preserve">ELVIA MADALENA COELHO                           </t>
  </si>
  <si>
    <t xml:space="preserve">EMIDIO FABIO VELOSO DUARTE DE MORAIS            </t>
  </si>
  <si>
    <t xml:space="preserve">EMINEIDE APARECIDA DE PAULA E SOUSA             </t>
  </si>
  <si>
    <t xml:space="preserve">EMIVALDO ALVES DA SILVA                         </t>
  </si>
  <si>
    <t xml:space="preserve">ENIVALDO LEMES DIAS                             </t>
  </si>
  <si>
    <t xml:space="preserve">ERIVAN RODRIGUES VIEIRA                         </t>
  </si>
  <si>
    <t xml:space="preserve">ESTELANE CARLA AZARIAS TAVARES                  </t>
  </si>
  <si>
    <t xml:space="preserve">ESTER MARIA DE OLIVEIRA                         </t>
  </si>
  <si>
    <t xml:space="preserve">EURIPEDES CEZARIO ZAGO                          </t>
  </si>
  <si>
    <t xml:space="preserve">EVA RODRIGUES DA SILVA FAGUNDES                 </t>
  </si>
  <si>
    <t xml:space="preserve">EVELINE TEODORO DE FREITAS                      </t>
  </si>
  <si>
    <t xml:space="preserve">EVILASIO FLAVIO BATISTA                         </t>
  </si>
  <si>
    <t xml:space="preserve">FABIO CARDOSO TEIXEIRA                          </t>
  </si>
  <si>
    <t xml:space="preserve">FABIOLA PEREIRA DOS SANTOS                      </t>
  </si>
  <si>
    <t xml:space="preserve">FERNANDA LOPES SILVA PEREIRA                    </t>
  </si>
  <si>
    <t xml:space="preserve">FERNANDO HENRIQUE FERREIRA ROCHA                </t>
  </si>
  <si>
    <t xml:space="preserve">FLAVIA CRISTINA DUTRA MOREIRA                   </t>
  </si>
  <si>
    <t xml:space="preserve">FLAVIA SILVA PEREIRA BALESTRA                   </t>
  </si>
  <si>
    <t xml:space="preserve">FLAVIANA DIAMANTE DA MOTA RIBEIRO               </t>
  </si>
  <si>
    <t xml:space="preserve">FRANCISCA ALVES DE OLIVEIRA                     </t>
  </si>
  <si>
    <t xml:space="preserve">FRANCISCO CARLOS ALVES DA SILVA                 </t>
  </si>
  <si>
    <t xml:space="preserve">FRANICE APARECIDA GOMES MOURAO                  </t>
  </si>
  <si>
    <t xml:space="preserve">GABRIEL LEMES DE CARVALHO                       </t>
  </si>
  <si>
    <t xml:space="preserve">GAINZA NAVES BORGES DE OLIVEIRA                 </t>
  </si>
  <si>
    <t xml:space="preserve">GILBERTO DA SILVA BATISTA                       </t>
  </si>
  <si>
    <t xml:space="preserve">GIOVANA MARTA DA SILVA MOMBELLI                 </t>
  </si>
  <si>
    <t xml:space="preserve">GISELE BATISTA ROCHA DA VEIGA JARDIM FAGUNDES   </t>
  </si>
  <si>
    <t xml:space="preserve">GISELE VIEIRA DA SILVA                          </t>
  </si>
  <si>
    <t xml:space="preserve">GISELLE ALVES PEREIRA                           </t>
  </si>
  <si>
    <t xml:space="preserve">GISLENE CARNEIRO MOREIRA                        </t>
  </si>
  <si>
    <t xml:space="preserve">GISMAR DA SILVA ALVES                           </t>
  </si>
  <si>
    <t xml:space="preserve">GISSELE PINHEIRO PEREIRA FRANCO                 </t>
  </si>
  <si>
    <t xml:space="preserve">GLAUBER DA SILVA CUEBAS                         </t>
  </si>
  <si>
    <t xml:space="preserve">GLAUCIA MARIA NEVES DE SOUZA VILAS BOAS         </t>
  </si>
  <si>
    <t xml:space="preserve">GLAUCIENE DOS SANTOS CARRIJO                    </t>
  </si>
  <si>
    <t xml:space="preserve">GLEIDSON LOPES DE SOUZA                         </t>
  </si>
  <si>
    <t xml:space="preserve">GUIOMAR ROSA DE SOUZA REIS                      </t>
  </si>
  <si>
    <t xml:space="preserve">HEITOR VIEIRA MELLO DOS SANTOS                  </t>
  </si>
  <si>
    <t xml:space="preserve">HELENA BORGES DIAS                              </t>
  </si>
  <si>
    <t xml:space="preserve">HELENA MARCIANA PEREIRA                         </t>
  </si>
  <si>
    <t xml:space="preserve">HELENA MARIA DA SILVA                           </t>
  </si>
  <si>
    <t xml:space="preserve">HELIASIBE VILELA ARAUJO                         </t>
  </si>
  <si>
    <t xml:space="preserve">HELLEN DUARTE DO AMARAL                         </t>
  </si>
  <si>
    <t xml:space="preserve">HELOENE SOCORRO DUARTE                          </t>
  </si>
  <si>
    <t xml:space="preserve">HELOISA FERREIRA COSTA                          </t>
  </si>
  <si>
    <t xml:space="preserve">HENRIQUE LUIZ DOS SANTOS                        </t>
  </si>
  <si>
    <t xml:space="preserve">HERICA DE OLIVEIRA                              </t>
  </si>
  <si>
    <t xml:space="preserve">HILDA MARIA FIGUEIREDO DE SOUSA                 </t>
  </si>
  <si>
    <t xml:space="preserve">HILTON LUIS VEIGA                               </t>
  </si>
  <si>
    <t xml:space="preserve">IARA CRISTINA ROSA GONZAGA                      </t>
  </si>
  <si>
    <t xml:space="preserve">IDALINA BARBOSA DE ALMEIDA                      </t>
  </si>
  <si>
    <t xml:space="preserve">IDELMA RODRIGUES                                </t>
  </si>
  <si>
    <t xml:space="preserve">IGOR EVANGELISTA RAISKY                         </t>
  </si>
  <si>
    <t xml:space="preserve">INARA PUCCI DE ARAUJO                           </t>
  </si>
  <si>
    <t xml:space="preserve">INDIARA ANTONIA JAIME SADO                      </t>
  </si>
  <si>
    <t xml:space="preserve">INGRID CHAVES CARNEIRO GRECO                    </t>
  </si>
  <si>
    <t xml:space="preserve">IOLANDA LUZ PEREIRA AVELAR                      </t>
  </si>
  <si>
    <t xml:space="preserve">IOLANDA MARIA VIEIRA                            </t>
  </si>
  <si>
    <t xml:space="preserve">IONE RODRIGUES DE ALMEIDA                       </t>
  </si>
  <si>
    <t xml:space="preserve">IRACEMA MARIA DE SOUZA                          </t>
  </si>
  <si>
    <t xml:space="preserve">IRANI GOMES DA SILVA SOBRINHO                   </t>
  </si>
  <si>
    <t xml:space="preserve">IRANI SOUSA RIBEIRO                             </t>
  </si>
  <si>
    <t xml:space="preserve">ISADORA DE FATIMA LOPES                         </t>
  </si>
  <si>
    <t xml:space="preserve">ISMENIA RODRIGUES DE SOUZA                      </t>
  </si>
  <si>
    <t xml:space="preserve">ITAMAR RODRIGUES DA COSTA                       </t>
  </si>
  <si>
    <t xml:space="preserve">IVANA CHAVES PINA DE BARROS                     </t>
  </si>
  <si>
    <t xml:space="preserve">IVETE JAIME                                     </t>
  </si>
  <si>
    <t xml:space="preserve">IVONE CORGOSINHO                                </t>
  </si>
  <si>
    <t xml:space="preserve">IZA CHOZE                                       </t>
  </si>
  <si>
    <t xml:space="preserve">IZABEL PEREIRA DE MIRANDA                       </t>
  </si>
  <si>
    <t xml:space="preserve">JACINTA MARILAK ARUEIRA DE SOUZA                </t>
  </si>
  <si>
    <t xml:space="preserve">JACQUELINE PAULA DOS SANTOS                     </t>
  </si>
  <si>
    <t xml:space="preserve">JANAINA FERREIRA DA SILVA                       </t>
  </si>
  <si>
    <t xml:space="preserve">JANDRA LEMES DE LIMA ALENCAR                    </t>
  </si>
  <si>
    <t xml:space="preserve">JANES MENDES DA SILVA SANTOS                    </t>
  </si>
  <si>
    <t xml:space="preserve">JANINE ALMEIDA SILVA ZAIDEN                     </t>
  </si>
  <si>
    <t xml:space="preserve">JAYSIEL DA SILVA OLIVEIRA                       </t>
  </si>
  <si>
    <t xml:space="preserve">JEAN CARLOS DA SILVA                            </t>
  </si>
  <si>
    <t xml:space="preserve">JEANE DE CASSIA DIAS ABDALA MAIA                </t>
  </si>
  <si>
    <t xml:space="preserve">JEFFERSON FRANCISCO DA CONCEIÇÃO                </t>
  </si>
  <si>
    <t xml:space="preserve">JENYFFER SOARES ESTIVAL MURÇA                   </t>
  </si>
  <si>
    <t xml:space="preserve">JESSICA BASTOS FOLHA                            </t>
  </si>
  <si>
    <t xml:space="preserve">JOANA D ARC DE CASTRO SILVA                     </t>
  </si>
  <si>
    <t xml:space="preserve">JOAO ARLINDO NETO                               </t>
  </si>
  <si>
    <t xml:space="preserve">JOAO BATISTA DE FREITAS                         </t>
  </si>
  <si>
    <t xml:space="preserve">JOAO BATISTA LIMA DA CONCEICAO                  </t>
  </si>
  <si>
    <t xml:space="preserve">JOAO DOS REIS FERREIRA ROSA                     </t>
  </si>
  <si>
    <t xml:space="preserve">JOAO PEDRO DA SILVA                             </t>
  </si>
  <si>
    <t xml:space="preserve">JONACY TEIXEIRA DE OLIVEIRA JUNIOR              </t>
  </si>
  <si>
    <t xml:space="preserve">JONAS MARTINS SILVEIRA                          </t>
  </si>
  <si>
    <t xml:space="preserve">JORGE ALBERTO PEREIRA MONTEIRO                  </t>
  </si>
  <si>
    <t xml:space="preserve">JOSE CARLOS AMBROSIO DA SILVA                   </t>
  </si>
  <si>
    <t xml:space="preserve">JOSE CARLOS DA SILVA                            </t>
  </si>
  <si>
    <t xml:space="preserve">JOSE EMIVAL RODRIGUES DA SILVA                  </t>
  </si>
  <si>
    <t xml:space="preserve">JOSE NEVES DO CARMO                             </t>
  </si>
  <si>
    <t xml:space="preserve">JOSE ROGERIO TEIXEIRA RODRIGUES                 </t>
  </si>
  <si>
    <t xml:space="preserve">JOSIMEIRE ROSA PIRES                            </t>
  </si>
  <si>
    <t xml:space="preserve">JOSYANNE BONFIM DE ARAUJO                       </t>
  </si>
  <si>
    <t xml:space="preserve">JOYCE CARVALHO DE SOUZA PINHEIRO                </t>
  </si>
  <si>
    <t xml:space="preserve">JOZINA RODRIGUES DE MORAIS ROCHA                </t>
  </si>
  <si>
    <t xml:space="preserve">JUDITE GOMES RAMOS                              </t>
  </si>
  <si>
    <t xml:space="preserve">JULIA OLIVEIRA DIAS CARVALHO                    </t>
  </si>
  <si>
    <t xml:space="preserve">JULIANA ARANTES FERREIRA                        </t>
  </si>
  <si>
    <t xml:space="preserve">JULIANA CARVALHO BAIOCCHI NAVES                 </t>
  </si>
  <si>
    <t xml:space="preserve">JULIANA TELES PIO                               </t>
  </si>
  <si>
    <t xml:space="preserve">JULIANA TONELLI TEIXEIRA ALVARES                </t>
  </si>
  <si>
    <t xml:space="preserve">JULIANNE DIAS DA SILVA                          </t>
  </si>
  <si>
    <t xml:space="preserve">JULIAO DE BRITO SILVA                           </t>
  </si>
  <si>
    <t xml:space="preserve">JUNIO ALVES BARBOSA                             </t>
  </si>
  <si>
    <t xml:space="preserve">JURACEMA RIBEIRO MARINHO                        </t>
  </si>
  <si>
    <t xml:space="preserve">KARINE RIBEIRO MALTA                            </t>
  </si>
  <si>
    <t xml:space="preserve">KARINTHIA DE FATIMA WANDERLEY JARDIM            </t>
  </si>
  <si>
    <t xml:space="preserve">KARLA VAZ MALAQUIAS                             </t>
  </si>
  <si>
    <t xml:space="preserve">KARYNA CARVALHO DE FARIAS AIRES                 </t>
  </si>
  <si>
    <t xml:space="preserve">KASSIA PEREIRA COUTO                            </t>
  </si>
  <si>
    <t xml:space="preserve">KATIA JANE DE ASSUNCAO                          </t>
  </si>
  <si>
    <t xml:space="preserve">KELLY CRISTINA CAMPOS                           </t>
  </si>
  <si>
    <t xml:space="preserve">KENEDY PEREIRA DE SOUSA                         </t>
  </si>
  <si>
    <t xml:space="preserve">KENNER MARTINS DE OLIVEIRA                      </t>
  </si>
  <si>
    <t xml:space="preserve">KEROLLEN DE JESUS CAETANO                       </t>
  </si>
  <si>
    <t xml:space="preserve">KEULIANA CANDIDA FARIA                          </t>
  </si>
  <si>
    <t xml:space="preserve">KEZIA SILVA DO REGO                             </t>
  </si>
  <si>
    <t xml:space="preserve">LARISSA MOREIRA                                 </t>
  </si>
  <si>
    <t xml:space="preserve">LAYLA DE SOUSA VIANA                            </t>
  </si>
  <si>
    <t xml:space="preserve">LEANDRO SILVA DOS SANTOS                        </t>
  </si>
  <si>
    <t xml:space="preserve">LECI REGINA DA SILVA ALMEIDA                    </t>
  </si>
  <si>
    <t xml:space="preserve">LEIDYANNA GOMES DE AGUIAR TOME                  </t>
  </si>
  <si>
    <t xml:space="preserve">LEILA PINTO DE SOUZA                            </t>
  </si>
  <si>
    <t xml:space="preserve">LEINE MARIA AQUINO DE SOUSA                     </t>
  </si>
  <si>
    <t xml:space="preserve">LIDIA ALVES DE SOUZA                            </t>
  </si>
  <si>
    <t xml:space="preserve">LILIANE MEDEIROS CAMELO                         </t>
  </si>
  <si>
    <t xml:space="preserve">LINDIOMAR DE JESUS GOMES                        </t>
  </si>
  <si>
    <t xml:space="preserve">LOHANNE PATRICIA TINOCO DE CASTRO               </t>
  </si>
  <si>
    <t xml:space="preserve">LORENNA DE OLIVEIRA RODRIGUES                   </t>
  </si>
  <si>
    <t xml:space="preserve">LORRAINE IZABEL NUNES DE DEUS                   </t>
  </si>
  <si>
    <t xml:space="preserve">LUANA PEREIRA DE LURDES                         </t>
  </si>
  <si>
    <t xml:space="preserve">LUCIANA RODRIGUES BARBOSA DE ABREU              </t>
  </si>
  <si>
    <t xml:space="preserve">LUCIANA RODRIGUES DA SILVA FRANCO               </t>
  </si>
  <si>
    <t xml:space="preserve">LUCIANA RODRIGUES DOS SANTOS                    </t>
  </si>
  <si>
    <t xml:space="preserve">LUCILENE RODRIGUES ARAÚJO                       </t>
  </si>
  <si>
    <t xml:space="preserve">LUCILENI DE OLIVEIRA LOPES                      </t>
  </si>
  <si>
    <t xml:space="preserve">LUCIMAR ROSA DA SILVA                           </t>
  </si>
  <si>
    <t xml:space="preserve">LUDMILLA LOPES THEMOTEO                         </t>
  </si>
  <si>
    <t xml:space="preserve">LUIZ CARLOS DE JESUS                            </t>
  </si>
  <si>
    <t xml:space="preserve">LUIZ FELIPE MIRANDA GAMA                        </t>
  </si>
  <si>
    <t xml:space="preserve">LUIZ GUSTAVO DIAS DA SILVA DORNELES             </t>
  </si>
  <si>
    <t xml:space="preserve">LUIZ HENRIQUE FERNANDES SILVA                   </t>
  </si>
  <si>
    <t xml:space="preserve">LUIZ MARCIO BARBOSA                             </t>
  </si>
  <si>
    <t xml:space="preserve">LUIZ ROBERTO SOARES                             </t>
  </si>
  <si>
    <t xml:space="preserve">MAISA VIEIRA PIRES                              </t>
  </si>
  <si>
    <t xml:space="preserve">MALBA PARREIRA DE CASTRO                        </t>
  </si>
  <si>
    <t xml:space="preserve">MANOEL DA COSTA LIMA                            </t>
  </si>
  <si>
    <t xml:space="preserve">MANOEL RODRIGUES FERREIRA JUNIOR                </t>
  </si>
  <si>
    <t xml:space="preserve">MARA BENTO MACEDO                               </t>
  </si>
  <si>
    <t xml:space="preserve">MARCELO ALVES CARDOSO                           </t>
  </si>
  <si>
    <t xml:space="preserve">MARCIA BUENO FERNANDES SILVA                    </t>
  </si>
  <si>
    <t xml:space="preserve">MARCIA FERREIRA LEAL                            </t>
  </si>
  <si>
    <t xml:space="preserve">MARCIA REGINA DE MOURA                          </t>
  </si>
  <si>
    <t xml:space="preserve">MARCO ANTONIO DE CASTRO E SILVA                 </t>
  </si>
  <si>
    <t xml:space="preserve">MARCOS FRANCISCO DA SILVA                       </t>
  </si>
  <si>
    <t xml:space="preserve">MARCOS PAULO PALMEIRA DA SILVA                  </t>
  </si>
  <si>
    <t xml:space="preserve">MARIA ANGELA CHAGAS                             </t>
  </si>
  <si>
    <t xml:space="preserve">MARIA APARECIDA COUTRIM SANTOS                  </t>
  </si>
  <si>
    <t xml:space="preserve">MARIA APARECIDA DA LUZ GOMES                    </t>
  </si>
  <si>
    <t xml:space="preserve">MARIA APARECIDA DA SILVA                        </t>
  </si>
  <si>
    <t xml:space="preserve">MARIA APARECIDA DE JESUS OLIVEIRA               </t>
  </si>
  <si>
    <t xml:space="preserve">MARIA APARECIDA DE PAULA                        </t>
  </si>
  <si>
    <t xml:space="preserve">MARIA APARECIDA FERREIRA BAPTISTA PEIXOTO       </t>
  </si>
  <si>
    <t xml:space="preserve">MARIA APARECIDA NEVES                           </t>
  </si>
  <si>
    <t xml:space="preserve">MARIA APARECIDA PEREIRA COUTINHO                </t>
  </si>
  <si>
    <t xml:space="preserve">MARIA BENEDITA DOS SANTOS                       </t>
  </si>
  <si>
    <t xml:space="preserve">MARIA CONCEICAO DA SILVA FERNANDES              </t>
  </si>
  <si>
    <t xml:space="preserve">MARIA CRISTINA CABRAL PEREIRA                   </t>
  </si>
  <si>
    <t xml:space="preserve">MARIA DA CONCEICAO LEAO                         </t>
  </si>
  <si>
    <t xml:space="preserve">MARIA DA GLORIA TOLENTINO                       </t>
  </si>
  <si>
    <t xml:space="preserve">MARIA DAS GRACAS DE MEDEIROS                    </t>
  </si>
  <si>
    <t xml:space="preserve">MARIA DE FATIMA ADAO SILVA                      </t>
  </si>
  <si>
    <t xml:space="preserve">MARIA DE LOURDES PEIXOTO                        </t>
  </si>
  <si>
    <t xml:space="preserve">MARIA DIVINA DIAS BARBOSA                       </t>
  </si>
  <si>
    <t xml:space="preserve">MARIA DO BOM CONSELHO DE OLIVEIRA BEZERRA       </t>
  </si>
  <si>
    <t xml:space="preserve">MARIA DO CARMO QUINTINO                         </t>
  </si>
  <si>
    <t xml:space="preserve">MARIA DO CARMO TRINDADE DA SILVA                </t>
  </si>
  <si>
    <t xml:space="preserve">MARIA DO CONSELHO SILVA                         </t>
  </si>
  <si>
    <t xml:space="preserve">MARIA DO SOCORRO FELICIANO                      </t>
  </si>
  <si>
    <t xml:space="preserve">MARIA EREONICE BASILIO DE ABREU                 </t>
  </si>
  <si>
    <t xml:space="preserve">MARIA GERALDA DE AVILA BRAZ                     </t>
  </si>
  <si>
    <t xml:space="preserve">MARIA HELENA DE JESUS                           </t>
  </si>
  <si>
    <t xml:space="preserve">MARIA JOSE LUCAS PROENCA                        </t>
  </si>
  <si>
    <t xml:space="preserve">MARIA JOSE SILVA                                </t>
  </si>
  <si>
    <t xml:space="preserve">MARIA LUCIA MAGALHAES                           </t>
  </si>
  <si>
    <t xml:space="preserve">MARIA MADALENA ALVES RODRIGUES                  </t>
  </si>
  <si>
    <t xml:space="preserve">MARIA NASCIMENTO DE SOUZA                       </t>
  </si>
  <si>
    <t xml:space="preserve">MARIA ONILDA DOS SANTOS                         </t>
  </si>
  <si>
    <t xml:space="preserve">MARIA SILVA BRANDAO                             </t>
  </si>
  <si>
    <t xml:space="preserve">MARIA VERA SENA DOS SANTOS                      </t>
  </si>
  <si>
    <t xml:space="preserve">MARILEIDE ALVES DE SOUZA                        </t>
  </si>
  <si>
    <t xml:space="preserve">MARILEIDE RIBEIRO DA SILVA                      </t>
  </si>
  <si>
    <t xml:space="preserve">MARINA LUCIA DA CRUZ SILVA                      </t>
  </si>
  <si>
    <t xml:space="preserve">MARINA RODRIGUES ABREU SILVA                    </t>
  </si>
  <si>
    <t xml:space="preserve">MARINALVA PESSOA                                </t>
  </si>
  <si>
    <t xml:space="preserve">MARINEZ BONFIM DA MATA                          </t>
  </si>
  <si>
    <t xml:space="preserve">MARISA DE SOUZA MACEDO                          </t>
  </si>
  <si>
    <t xml:space="preserve">MARIZA DA SILVA FERREIRA                        </t>
  </si>
  <si>
    <t xml:space="preserve">MARLENE APARECIDA GONÇALVES                     </t>
  </si>
  <si>
    <t xml:space="preserve">MARLENE LUZIA DE AQUINO                         </t>
  </si>
  <si>
    <t xml:space="preserve">MARLENE RODRIGUES COSTA E SILVA                 </t>
  </si>
  <si>
    <t xml:space="preserve">MARLENE RODRIGUES MORAIS                        </t>
  </si>
  <si>
    <t xml:space="preserve">MATEUS CARNEIRO DE MENDONCA                     </t>
  </si>
  <si>
    <t xml:space="preserve">MAURIZET DE SOUZA MORAIS                        </t>
  </si>
  <si>
    <t xml:space="preserve">MAURO MENDES DA SILVA                           </t>
  </si>
  <si>
    <t xml:space="preserve">MAYARA DA SILVA PEREIRA GEOFRE WANDERLEY        </t>
  </si>
  <si>
    <t xml:space="preserve">MELISSA MENDONCA DA SILVA JAIME                 </t>
  </si>
  <si>
    <t xml:space="preserve">MICHELI APARECIDA DE OLIVEIRA STIMER            </t>
  </si>
  <si>
    <t xml:space="preserve">MICHELY ADRIANA FELIX BRABO                     </t>
  </si>
  <si>
    <t xml:space="preserve">MIRIA RODRIGUES DE SOUZA                        </t>
  </si>
  <si>
    <t xml:space="preserve">MIRIAM HOFFMANN FLOR                            </t>
  </si>
  <si>
    <t xml:space="preserve">MIRNA PINCOWSCA RIBEIRO                         </t>
  </si>
  <si>
    <t xml:space="preserve">MOEMA LUDIMILLA TATIANNY ALINNE OLIVEIRA        </t>
  </si>
  <si>
    <t xml:space="preserve">MONICA RIBEIRO MARGARIDA                        </t>
  </si>
  <si>
    <t xml:space="preserve">MURILO LOPES FIGUEIREDO                         </t>
  </si>
  <si>
    <t xml:space="preserve">NADIR COSTA TEIXEIRA                            </t>
  </si>
  <si>
    <t xml:space="preserve">NAPOLEAO GARCIA BORGES                          </t>
  </si>
  <si>
    <t xml:space="preserve">NATALICE DE JESUS MOREIRA                       </t>
  </si>
  <si>
    <t xml:space="preserve">NATHALIE BARBOSA FERREIRA FLEURI                </t>
  </si>
  <si>
    <t xml:space="preserve">NAYARA SILVESTRE DOS SANTOS                     </t>
  </si>
  <si>
    <t xml:space="preserve">NAZIRA EDUARDO DA SILVA                         </t>
  </si>
  <si>
    <t xml:space="preserve">NEIDIANE DIAS DE MIRANDA MARQUES                </t>
  </si>
  <si>
    <t xml:space="preserve">NELIANA MARINHO DE SOUZA ALMEIDA                </t>
  </si>
  <si>
    <t xml:space="preserve">NEUZA ALVES NEVES LOMAZZI                       </t>
  </si>
  <si>
    <t xml:space="preserve">NEUZA VIEIRA DE SIQUEIRA                        </t>
  </si>
  <si>
    <t xml:space="preserve">NEY EDUARDO SABINO FILHO                        </t>
  </si>
  <si>
    <t xml:space="preserve">NILSONETE COSTA FERREIRA VELASCO                </t>
  </si>
  <si>
    <t xml:space="preserve">NILTA CAMPOS DE ALMEIDA LIMA                    </t>
  </si>
  <si>
    <t xml:space="preserve">NILVA DE JESUS SOUZA                            </t>
  </si>
  <si>
    <t xml:space="preserve">NILVA DIAS DA CUNHA                             </t>
  </si>
  <si>
    <t xml:space="preserve">NILVA ROSA DA SILVA ALMEIDA                     </t>
  </si>
  <si>
    <t xml:space="preserve">NILVANIA FIDELIS XAVIER DE SOUSA                </t>
  </si>
  <si>
    <t xml:space="preserve">NORMI PEREIRA DE MENDONCA                       </t>
  </si>
  <si>
    <t xml:space="preserve">NUBIA CLARA GODOI BATISTA IWACE                 </t>
  </si>
  <si>
    <t xml:space="preserve">NUBIA CUNHA DA SILVA                            </t>
  </si>
  <si>
    <t xml:space="preserve">OCIRLEY DA CONCEICAO NUNES                      </t>
  </si>
  <si>
    <t xml:space="preserve">ORACY PEREIRA DA COSTA                          </t>
  </si>
  <si>
    <t xml:space="preserve">ORCHIRLENE FERREIRA CAMPOS                      </t>
  </si>
  <si>
    <t xml:space="preserve">OSCAR CARDOSO LOPES JUNIOR                      </t>
  </si>
  <si>
    <t xml:space="preserve">PATRICIA BOROWSKI                               </t>
  </si>
  <si>
    <t xml:space="preserve">PATRICIA DA COSTA FREIRE                        </t>
  </si>
  <si>
    <t xml:space="preserve">PAULA CRISTINA NERY MORENO                      </t>
  </si>
  <si>
    <t xml:space="preserve">PAULO APOLINARIO                                </t>
  </si>
  <si>
    <t xml:space="preserve">PAULO HENRIQUE CUSTODIO RODRIGUES               </t>
  </si>
  <si>
    <t xml:space="preserve">PAULO HENRIQUE DE JESUS DA CRUZ                 </t>
  </si>
  <si>
    <t xml:space="preserve">PEDRO GONÇALVES JUNIOR                          </t>
  </si>
  <si>
    <t xml:space="preserve">PEDRO HENRIQUE SOARES XIMENES                   </t>
  </si>
  <si>
    <t xml:space="preserve">PEDRO LIRA FERREIRA                             </t>
  </si>
  <si>
    <t xml:space="preserve">POLYANNA OLIVEIRA SIQUEIRA                      </t>
  </si>
  <si>
    <t xml:space="preserve">PRISCILLA GOMES DE SOUZA                        </t>
  </si>
  <si>
    <t xml:space="preserve">RAFAEL PAULA VALADÃO                            </t>
  </si>
  <si>
    <t xml:space="preserve">RAFAELA DO NASCIMENTO                           </t>
  </si>
  <si>
    <t xml:space="preserve">RAPHAEL FERNANDES VIEIRA                        </t>
  </si>
  <si>
    <t xml:space="preserve">RAQUEL CRISTINA DA SILVA CARVALHO               </t>
  </si>
  <si>
    <t xml:space="preserve">RAQUEL FONSECA DE LIMA                          </t>
  </si>
  <si>
    <t xml:space="preserve">RAYSSA VICTORIA DA FONSECA                      </t>
  </si>
  <si>
    <t xml:space="preserve">REGIANE CARDOSO JAPIASSU SILVA                  </t>
  </si>
  <si>
    <t xml:space="preserve">REGIANE COSTA FERREIRA                          </t>
  </si>
  <si>
    <t xml:space="preserve">REGINA CELI ZAGO                                </t>
  </si>
  <si>
    <t xml:space="preserve">REGINALDO DIAS LIMA                             </t>
  </si>
  <si>
    <t xml:space="preserve">RENATA FERREIRA DOS SANTOS                      </t>
  </si>
  <si>
    <t xml:space="preserve">RENATA QUINTINO NOGUEIRA                        </t>
  </si>
  <si>
    <t xml:space="preserve">RENATA TAVARES LOPES ALVES                      </t>
  </si>
  <si>
    <t xml:space="preserve">RENATO ALEXANDRE DE OLIVEIRA                    </t>
  </si>
  <si>
    <t xml:space="preserve">RENATO DE FREITAS HOELZLE JUNIOR                </t>
  </si>
  <si>
    <t xml:space="preserve">RENILDO GONZAGA DE SOUSA JUNIOR                 </t>
  </si>
  <si>
    <t xml:space="preserve">RICARDO SILVA BORGES                            </t>
  </si>
  <si>
    <t xml:space="preserve">ROBERTA DE OLIVEIRA MOREIRA                     </t>
  </si>
  <si>
    <t xml:space="preserve">ROBERTO FRANCISCO LOPES                         </t>
  </si>
  <si>
    <t xml:space="preserve">RODRIGO AUGUSTO BERNARDES                       </t>
  </si>
  <si>
    <t xml:space="preserve">RODRIGO MARTINS DE AZEVEDO                      </t>
  </si>
  <si>
    <t xml:space="preserve">ROGERIA RIBEIRO BUENO                           </t>
  </si>
  <si>
    <t xml:space="preserve">ROGERIO DOS SANTOS FERREIRA                     </t>
  </si>
  <si>
    <t xml:space="preserve">ROGERIO GOMES DA SILVA                          </t>
  </si>
  <si>
    <t xml:space="preserve">ROGERIO VAZ DOS REIS                            </t>
  </si>
  <si>
    <t xml:space="preserve">RONAN DA SILVA OLIVEIRA RAMOS                   </t>
  </si>
  <si>
    <t xml:space="preserve">RONEY SILVA DOS REIS                            </t>
  </si>
  <si>
    <t xml:space="preserve">RONILSON ANTONIO DE PAULA                       </t>
  </si>
  <si>
    <t xml:space="preserve">ROSA MARIA AUXILIADORA                          </t>
  </si>
  <si>
    <t xml:space="preserve">ROSANA GOMES SIQUEIRA DE ALMEIDA                </t>
  </si>
  <si>
    <t xml:space="preserve">ROSANA MENDES GONÇALVES CARDOSO                 </t>
  </si>
  <si>
    <t xml:space="preserve">ROSANGELA GONCALVES DA COSTA                    </t>
  </si>
  <si>
    <t xml:space="preserve">ROSELMA PINTO DOS SANTOS                        </t>
  </si>
  <si>
    <t xml:space="preserve">ROSEMAR NASCIMENTO CRUZ                         </t>
  </si>
  <si>
    <t xml:space="preserve">ROSIANE GOULART DE CASTRO DIAS LIMA             </t>
  </si>
  <si>
    <t xml:space="preserve">ROSILMA PEREIRA DOMINGOS DE ARRUDA              </t>
  </si>
  <si>
    <t xml:space="preserve">RUBIA ERIKA PRADO CARDOSO                       </t>
  </si>
  <si>
    <t xml:space="preserve">RUTH ALVES DE LIMA                              </t>
  </si>
  <si>
    <t xml:space="preserve">SAMOEL LOPES COSTA                              </t>
  </si>
  <si>
    <t xml:space="preserve">SANDRA ARMANDO DOS SANTOS                       </t>
  </si>
  <si>
    <t xml:space="preserve">SANDRA DE SOUSA SILVA                           </t>
  </si>
  <si>
    <t xml:space="preserve">SANDRO JOSE LACERDA                             </t>
  </si>
  <si>
    <t xml:space="preserve">SANTIAGO RODRIGUES COSTA                        </t>
  </si>
  <si>
    <t xml:space="preserve">SEBASTIANA VIEIRA ALVES                         </t>
  </si>
  <si>
    <t xml:space="preserve">SELMA APARECIDA DE SOUZA                        </t>
  </si>
  <si>
    <t xml:space="preserve">SELMA CONEGUNDES MAIA                           </t>
  </si>
  <si>
    <t xml:space="preserve">SHEILA ALVES GODOI                              </t>
  </si>
  <si>
    <t xml:space="preserve">SHIRLEY KATIA DO AMARAL                         </t>
  </si>
  <si>
    <t xml:space="preserve">SILVANIR SILVERIA DE SOUSA                      </t>
  </si>
  <si>
    <t xml:space="preserve">SILVIA CRISPIM DE SOUZA COSTA                   </t>
  </si>
  <si>
    <t xml:space="preserve">SILVIA HELENA SPECHOTO DA SILVA MOREIRA         </t>
  </si>
  <si>
    <t xml:space="preserve">SIMONE APARECIDA DA COSTA MIRANDA               </t>
  </si>
  <si>
    <t xml:space="preserve">SIMONE CLEIA MARGARIDA RIBEIRO                  </t>
  </si>
  <si>
    <t xml:space="preserve">SIRIA SILVA SOUZA DOMINGOS                      </t>
  </si>
  <si>
    <t xml:space="preserve">SONIA COELHO BATISTA                            </t>
  </si>
  <si>
    <t xml:space="preserve">STEFANY DYOVANA COSTA SILVA                     </t>
  </si>
  <si>
    <t xml:space="preserve">STEFFANY ISABELLE SERRIA RAMOS                  </t>
  </si>
  <si>
    <t xml:space="preserve">SUELI CORREA CAMARGO                            </t>
  </si>
  <si>
    <t xml:space="preserve">SUELI DELFINA DA SILVA                          </t>
  </si>
  <si>
    <t xml:space="preserve">SUELY DE OLIVEIRA PETINI BONFIM                 </t>
  </si>
  <si>
    <t xml:space="preserve">SUELY VIEIRA DE ALMEIDA                         </t>
  </si>
  <si>
    <t xml:space="preserve">TACANA DE LUZDALMA DIAS DA SILVA                </t>
  </si>
  <si>
    <t xml:space="preserve">TALITAH CARVALHO DOS SANTOS                     </t>
  </si>
  <si>
    <t xml:space="preserve">TATIANA DE OLIVEIRA ALMADA MENIN                </t>
  </si>
  <si>
    <t xml:space="preserve">TATIANA GOMES DE OLIVEIRA                       </t>
  </si>
  <si>
    <t xml:space="preserve">TELMA RODRIGUES CAMPOS                          </t>
  </si>
  <si>
    <t xml:space="preserve">TEREZINHA EVANGELISTA DOURADO DOS SANTOS        </t>
  </si>
  <si>
    <t xml:space="preserve">THAIS DANIELLE DE OLIVEIRA RODRIGUES            </t>
  </si>
  <si>
    <t xml:space="preserve">THIAGO HENRIQUE DE SOUZA JAYME                  </t>
  </si>
  <si>
    <t xml:space="preserve">TOMAZ DE PINHO NETO                             </t>
  </si>
  <si>
    <t xml:space="preserve">UBIRATAN BATISTA DA SILVA JUNIOR                </t>
  </si>
  <si>
    <t xml:space="preserve">VALDA NUNES DAMASCENO SOUZA                     </t>
  </si>
  <si>
    <t xml:space="preserve">VALDETE PEREIRA DOS SANTOS                      </t>
  </si>
  <si>
    <t xml:space="preserve">VALDINEIDE DE OLIVEIRA SANTOS SILVA             </t>
  </si>
  <si>
    <t xml:space="preserve">VALDIVINA AMELIA DA SILVA                       </t>
  </si>
  <si>
    <t xml:space="preserve">VALDIVINA CLAUDINO MARQUES                      </t>
  </si>
  <si>
    <t xml:space="preserve">VALDIVINO GONCALVES DE CARVALHO                 </t>
  </si>
  <si>
    <t xml:space="preserve">VALDIVINO LUIZ DA SILVA JUNIOR                  </t>
  </si>
  <si>
    <t xml:space="preserve">VALDOMIRO FRANCISCO DA SILVA                    </t>
  </si>
  <si>
    <t xml:space="preserve">VALMIRA DA SILVA MORAIS                         </t>
  </si>
  <si>
    <t xml:space="preserve">VALTECY FERREIRA BATISTA                        </t>
  </si>
  <si>
    <t xml:space="preserve">VANDELENE SANTANA ROSA                          </t>
  </si>
  <si>
    <t xml:space="preserve">VANESSA CRISTINA ANIZIO CAMARGO MOREIRA         </t>
  </si>
  <si>
    <t xml:space="preserve">VANESSA SOUZA NASCIMENTO                        </t>
  </si>
  <si>
    <t xml:space="preserve">VASTI SILVA COSTA                               </t>
  </si>
  <si>
    <t xml:space="preserve">VENERANDO BRAGA DOS SANTOS                      </t>
  </si>
  <si>
    <t xml:space="preserve">VERA LUCIA CORREA DE PINA                       </t>
  </si>
  <si>
    <t xml:space="preserve">VERA LUCIA DIAS                                 </t>
  </si>
  <si>
    <t xml:space="preserve">VICTOR GUILHERME DE SOUSA SANTOS                </t>
  </si>
  <si>
    <t xml:space="preserve">VICTOR HUGO DIAS BARBOSA ROMOLI                 </t>
  </si>
  <si>
    <t xml:space="preserve">VILMA FONSECA MENES E SILVA                     </t>
  </si>
  <si>
    <t xml:space="preserve">VILMA MARIA PIMENTA ALVES                       </t>
  </si>
  <si>
    <t xml:space="preserve">VILMAIR FRANCISCA DA SILVA                      </t>
  </si>
  <si>
    <t xml:space="preserve">VINICIUS LIMA RODRIGUES                         </t>
  </si>
  <si>
    <t xml:space="preserve">VIRGINIA ROSA CUNHA                             </t>
  </si>
  <si>
    <t xml:space="preserve">VIVIANE DOS REIS PEREIRA                        </t>
  </si>
  <si>
    <t xml:space="preserve">VIVIANE FERREIRA DE SOUSA                       </t>
  </si>
  <si>
    <t xml:space="preserve">WALACE PONCIANO FRAZAO                          </t>
  </si>
  <si>
    <t xml:space="preserve">WALDENILSON DOS SANTOS CORREA                   </t>
  </si>
  <si>
    <t xml:space="preserve">WALERIA MARIA DA PAIXAO BORGES VIEIRA           </t>
  </si>
  <si>
    <t xml:space="preserve">WALKIRIA SOARES DE ARAUJO SOUSA                 </t>
  </si>
  <si>
    <t xml:space="preserve">WALYSON FERREIRA REZENDE                        </t>
  </si>
  <si>
    <t xml:space="preserve">WANESSA DIAS REIS                               </t>
  </si>
  <si>
    <t xml:space="preserve">WANIA ALVES DE ARAUJO                           </t>
  </si>
  <si>
    <t xml:space="preserve">WASHINGTON FERREIRA DO NASCIMENTO JUNIOR        </t>
  </si>
  <si>
    <t xml:space="preserve">WEIDER DO SOCORRO SANTIAGO                      </t>
  </si>
  <si>
    <t xml:space="preserve">WEVERTON DA SILVA FERREIRA                      </t>
  </si>
  <si>
    <t xml:space="preserve">WILTON JOSE DO NASCIMENTO                       </t>
  </si>
  <si>
    <t xml:space="preserve">YASMIN COUTO BARROS                             </t>
  </si>
  <si>
    <t xml:space="preserve">YASMIN GONZAGA DE FREITAS                       </t>
  </si>
  <si>
    <t xml:space="preserve">ZOROASTRO JOAO DE ABREU                         </t>
  </si>
  <si>
    <t xml:space="preserve">NADIA SOUSA DE LIMA                             </t>
  </si>
  <si>
    <t xml:space="preserve">PAULLA LELES LAURINDO                           </t>
  </si>
  <si>
    <t>GRATIFICAÇÕES</t>
  </si>
  <si>
    <t>AUXÍLIO TRANSPORTE</t>
  </si>
  <si>
    <t xml:space="preserve">TOTAL DESCONTOS </t>
  </si>
  <si>
    <t>TOTAL BRUTO</t>
  </si>
  <si>
    <t>NOME</t>
  </si>
  <si>
    <t>ADMISSÃO</t>
  </si>
  <si>
    <t>CARGO</t>
  </si>
  <si>
    <t>TOTAL</t>
  </si>
  <si>
    <t>TOTAL LÍQUIDO</t>
  </si>
  <si>
    <t>Organização das Voluntárias de Goiás</t>
  </si>
  <si>
    <t>Gerência de Gestão de Pessoas</t>
  </si>
  <si>
    <t>NÍVEL</t>
  </si>
  <si>
    <t xml:space="preserve">BRUNIELY XAVIER SILVA          </t>
  </si>
  <si>
    <t>MARCELO VICTOR DE SOUZA RODRIGU</t>
  </si>
  <si>
    <t>VALDERLENE DA SILVA DE CARVALHO</t>
  </si>
  <si>
    <t xml:space="preserve">TANIA MARLY DE JESUS                       </t>
  </si>
  <si>
    <t>ASSISTENTE ADMINISTRATIVO 4</t>
  </si>
  <si>
    <t>SERVIDOR ESTADUAL EFETIVO</t>
  </si>
  <si>
    <t>SALÁRIO MENSAL + DIF. REAJUSTE</t>
  </si>
  <si>
    <t xml:space="preserve"> Relação Mensal dos Empregados com Respectivos Salários - DEZEMBRO/2018</t>
  </si>
  <si>
    <t xml:space="preserve">LAISLANNE LUZIA CAMPOS FERREIRA                 </t>
  </si>
  <si>
    <t>ESTAGIÁRIO</t>
  </si>
  <si>
    <t xml:space="preserve">LORENA DOMINGAS DA SILVA                        </t>
  </si>
  <si>
    <t xml:space="preserve">MONICA MACEDO LIMA                              </t>
  </si>
  <si>
    <t xml:space="preserve">NEUZIMAR ROSA RODRIGUES                         </t>
  </si>
  <si>
    <t>ASSISTENTE ADMINISTRATIVO 2</t>
  </si>
  <si>
    <t xml:space="preserve">RENATO DIOGENES DA COSTA SILVA                  </t>
  </si>
  <si>
    <t>13º SALÁRIO</t>
  </si>
  <si>
    <t>H. EXTRAS + DIF + DSR</t>
  </si>
  <si>
    <t>TÉCNICO ADMINISTRATIVO I</t>
  </si>
  <si>
    <t>A</t>
  </si>
  <si>
    <t>AD. TEMPO DE SERVIÇO</t>
  </si>
  <si>
    <t>AD. SALÁRIO-CONDIÇÃO</t>
  </si>
  <si>
    <t>1/3 FÉRIAS/A. PECUNIARIO</t>
  </si>
  <si>
    <t>FERIADO TRABALHADO</t>
  </si>
  <si>
    <t>AUX. SUBSÍDIO PLANO DE SAÚDE IPASGO</t>
  </si>
  <si>
    <t>E</t>
  </si>
  <si>
    <t>G</t>
  </si>
  <si>
    <t>B</t>
  </si>
  <si>
    <t>D</t>
  </si>
  <si>
    <t>G-6HS</t>
  </si>
  <si>
    <t>G-4HS</t>
  </si>
  <si>
    <t>F</t>
  </si>
  <si>
    <t>4</t>
  </si>
  <si>
    <t>C</t>
  </si>
  <si>
    <t>3</t>
  </si>
  <si>
    <t>B-6HS</t>
  </si>
  <si>
    <t>A-6HS</t>
  </si>
  <si>
    <t>2</t>
  </si>
  <si>
    <t>D-6HS</t>
  </si>
  <si>
    <t>ANALISTA ADMINISTRATIVO JÚNIOR</t>
  </si>
  <si>
    <t>MOTORISTA III</t>
  </si>
  <si>
    <t>ANALISTA DE SISTEMAS JÚNIOR</t>
  </si>
  <si>
    <t>COZINHEIRO I</t>
  </si>
  <si>
    <t>TÉCNICO ADMINISTRATIVO II</t>
  </si>
  <si>
    <t>MOTORISTA I</t>
  </si>
  <si>
    <t>TÉCNICO ADMINISTRATIVO III</t>
  </si>
  <si>
    <t>FOTÓGRAFO</t>
  </si>
  <si>
    <t>APRENDIZ</t>
  </si>
  <si>
    <t>TERAPEUTA OCUPACIONAL</t>
  </si>
  <si>
    <t>AUXILIAR ADMINISTRATIVO II</t>
  </si>
  <si>
    <t>ANALISTA ADMINISTRATIVO PLENO</t>
  </si>
  <si>
    <t>PROFISSIONAL DE EDUCAÇÃO FÍSICA</t>
  </si>
  <si>
    <t>ASSISTENTE SOCIAL JÚNIOR</t>
  </si>
  <si>
    <t>ENFERMEIRO PLENO</t>
  </si>
  <si>
    <t>TÉCNICO DE MANUTENÇÃO</t>
  </si>
  <si>
    <t>CUIDADOR DE IDOSOS I</t>
  </si>
  <si>
    <t>PSICÓLOGO JÚNIOR</t>
  </si>
  <si>
    <t>MOTORISTA II</t>
  </si>
  <si>
    <t>ASSISTENTE SOCIAL SÊNIOR</t>
  </si>
  <si>
    <t>AUXILIAR ADMINISTRATIVO I</t>
  </si>
  <si>
    <t>FARMACÊUTICO</t>
  </si>
  <si>
    <t>CONTADOR PLENO</t>
  </si>
  <si>
    <t>AUXILIAR DE SERVIÇOS GERAIS II</t>
  </si>
  <si>
    <t>AUXILIAR DE ENFERMAGEM</t>
  </si>
  <si>
    <t>AUXILIAR EM SAÚDE BUCAL</t>
  </si>
  <si>
    <t>ASSISTENTE SOCIAL PLENO</t>
  </si>
  <si>
    <t>AUXILIAR DE SERVIÇOS GERAIS III</t>
  </si>
  <si>
    <t>AUXILIAR DE SERVIÇOS GERAIS I</t>
  </si>
  <si>
    <t>BORDADEIRA ARTESÃ</t>
  </si>
  <si>
    <t>ADVOGADO PLENO</t>
  </si>
  <si>
    <t>INSTRUTOR II</t>
  </si>
  <si>
    <t>TÉCNICO DE ENFERMAGEM III</t>
  </si>
  <si>
    <t>PSICÓLOGO SÊNIOR</t>
  </si>
  <si>
    <t>ASSESSOR ESPECIAL</t>
  </si>
  <si>
    <t>COZINHEIRO II</t>
  </si>
  <si>
    <t>ANALISTA DE SISTEMAS PLENO</t>
  </si>
  <si>
    <t>CONTADOR SÊNIOR</t>
  </si>
  <si>
    <t>ADMINISTRADOR PLENO</t>
  </si>
  <si>
    <t>ODONTÓLOGO</t>
  </si>
  <si>
    <t>COSTUREIRO I</t>
  </si>
  <si>
    <t>CUIDADOR DE IDOSOS II</t>
  </si>
  <si>
    <t>JORNALISTA</t>
  </si>
  <si>
    <t>INSTRUTOR I</t>
  </si>
  <si>
    <t>ENFERMEIRO JÚNIOR</t>
  </si>
  <si>
    <t>NUTRICIONISTA</t>
  </si>
  <si>
    <t>PSICÓLOGO PLENO</t>
  </si>
  <si>
    <t>ENFERMEIRO SÊNIOR</t>
  </si>
  <si>
    <t>ANALISTA ADMINISTRATIVO SÊNIOR</t>
  </si>
  <si>
    <t>COZINHEIRO III</t>
  </si>
  <si>
    <t>ANALISTA DE REDES E DE COM. DE DADOS - PLENO</t>
  </si>
  <si>
    <t>TECNICO ADMINISTRATIVO</t>
  </si>
  <si>
    <t>FISIOTERAPEUTA</t>
  </si>
  <si>
    <t>PENSÃO JUDICIAL</t>
  </si>
  <si>
    <t>CUIDADOR DE IDOSOS III</t>
  </si>
  <si>
    <t>ADVOGADO</t>
  </si>
  <si>
    <t>ADVOGADO SÊNIOR</t>
  </si>
  <si>
    <t>TÉCNICO DE ENFERMAGEM I</t>
  </si>
  <si>
    <t>TÉCNICO EM SEGURANÇA DO TRABALHO</t>
  </si>
  <si>
    <t>TÉCNICO DE ENFERMAGEM II</t>
  </si>
  <si>
    <t>ENGENHEIRO CIVIL</t>
  </si>
  <si>
    <t>CONTADOR JÚNIOR</t>
  </si>
  <si>
    <t>ANALISTA DE REDES E DE COM. DE DADOS - JÚNIOR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</si>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</sst>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4" fillId="0" borderId="0" xfId="0" applyFont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6" fillId="0" borderId="0" xfId="1" applyFont="1"/>
    <xf numFmtId="0" fontId="6" fillId="0" borderId="0" xfId="0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1" xfId="0" applyFont="1" applyBorder="1"/>
    <xf numFmtId="43" fontId="3" fillId="0" borderId="1" xfId="1" applyFont="1" applyBorder="1"/>
    <xf numFmtId="43" fontId="2" fillId="0" borderId="1" xfId="0" applyNumberFormat="1" applyFont="1" applyBorder="1"/>
    <xf numFmtId="43" fontId="2" fillId="2" borderId="1" xfId="1" applyFont="1" applyFill="1" applyBorder="1"/>
    <xf numFmtId="0" fontId="4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4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3">
    <cellStyle name="Normal" xfId="0" builtinId="0"/>
    <cellStyle name="TableStyleLight1" xfId="2" xr:uid="{0195E9C5-DE13-4F6A-BB82-C2A9CB467BC8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201704</xdr:colOff>
      <xdr:row>0</xdr:row>
      <xdr:rowOff>33618</xdr:rowOff>
    </xdr:from>
    <xdr:to>
      <xdr:col>6</xdr:col>
      <xdr:colOff>489805</xdr:colOff>
      <xdr:row>0</xdr:row>
      <xdr:rowOff>1109943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9469" y="33618"/>
          <a:ext cx="110613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Q980"/>
  <sheetViews>
    <sheetView tabSelected="1" topLeftCell="A2" zoomScale="85" zoomScaleNormal="85" workbookViewId="0">
      <pane ySplit="7" topLeftCell="A9" activePane="bottomLeft" state="frozen"/>
      <selection activeCell="A2" sqref="A2"/>
      <selection pane="bottomLeft" activeCell="G16" sqref="G16"/>
    </sheetView>
  </sheetViews>
  <sheetFormatPr defaultRowHeight="14.25" x14ac:dyDescent="0.2"/>
  <cols>
    <col min="1" max="1" width="59.140625" style="6" bestFit="1" customWidth="1"/>
    <col min="2" max="2" width="11" style="11" bestFit="1" customWidth="1"/>
    <col min="3" max="3" width="50.42578125" style="6" bestFit="1" customWidth="1"/>
    <col min="4" max="4" width="6.5703125" style="11" bestFit="1" customWidth="1"/>
    <col min="5" max="5" width="14.7109375" style="5" bestFit="1" customWidth="1"/>
    <col min="6" max="6" width="12.28515625" style="5" bestFit="1" customWidth="1"/>
    <col min="7" max="7" width="11.42578125" style="5" bestFit="1" customWidth="1"/>
    <col min="8" max="8" width="13.42578125" style="5" customWidth="1"/>
    <col min="9" max="9" width="14" style="5" bestFit="1" customWidth="1"/>
    <col min="10" max="10" width="13.85546875" style="5" bestFit="1" customWidth="1"/>
    <col min="11" max="11" width="16.42578125" style="5" bestFit="1" customWidth="1"/>
    <col min="12" max="12" width="13.7109375" style="5" bestFit="1" customWidth="1"/>
    <col min="13" max="13" width="13.28515625" style="5" bestFit="1" customWidth="1"/>
    <col min="14" max="14" width="15.5703125" style="5" customWidth="1"/>
    <col min="15" max="15" width="14.7109375" style="5" bestFit="1" customWidth="1"/>
    <col min="16" max="16" width="12.85546875" style="5" bestFit="1" customWidth="1"/>
    <col min="17" max="17" width="14.7109375" style="6" bestFit="1" customWidth="1"/>
    <col min="18" max="16384" width="9.140625" style="6"/>
  </cols>
  <sheetData>
    <row r="1" spans="1:17" ht="89.25" customHeight="1" x14ac:dyDescent="0.2">
      <c r="A1" s="23"/>
      <c r="B1" s="23"/>
      <c r="C1" s="23"/>
      <c r="D1" s="23"/>
      <c r="Q1" s="5"/>
    </row>
    <row r="2" spans="1:17" s="7" customFormat="1" ht="18" x14ac:dyDescent="0.25">
      <c r="A2" s="25" t="s">
        <v>510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s="7" customFormat="1" ht="18" x14ac:dyDescent="0.25">
      <c r="A3" s="25" t="s">
        <v>511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7" customFormat="1" ht="18" x14ac:dyDescent="0.25">
      <c r="A4" s="1"/>
      <c r="B4" s="17"/>
      <c r="C4" s="9"/>
      <c r="D4" s="1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s="9" customFormat="1" ht="18" x14ac:dyDescent="0.25">
      <c r="A5" s="24" t="s">
        <v>520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s="7" customFormat="1" ht="18" x14ac:dyDescent="0.25">
      <c r="B6" s="10"/>
      <c r="D6" s="10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ht="11.25" customHeight="1" x14ac:dyDescent="0.2"/>
    <row r="8" spans="1:17" s="12" customFormat="1" ht="51" x14ac:dyDescent="0.2">
      <c r="A8" s="2" t="s">
        <v>505</v>
      </c>
      <c r="B8" s="3" t="s">
        <v>506</v>
      </c>
      <c r="C8" s="2" t="s">
        <v>507</v>
      </c>
      <c r="D8" s="2" t="s">
        <v>512</v>
      </c>
      <c r="E8" s="4" t="s">
        <v>519</v>
      </c>
      <c r="F8" s="4" t="s">
        <v>532</v>
      </c>
      <c r="G8" s="4" t="s">
        <v>529</v>
      </c>
      <c r="H8" s="4" t="s">
        <v>533</v>
      </c>
      <c r="I8" s="4" t="s">
        <v>534</v>
      </c>
      <c r="J8" s="4" t="s">
        <v>535</v>
      </c>
      <c r="K8" s="4" t="s">
        <v>501</v>
      </c>
      <c r="L8" s="4" t="s">
        <v>502</v>
      </c>
      <c r="M8" s="4" t="s">
        <v>528</v>
      </c>
      <c r="N8" s="4" t="s">
        <v>536</v>
      </c>
      <c r="O8" s="4" t="s">
        <v>504</v>
      </c>
      <c r="P8" s="4" t="s">
        <v>503</v>
      </c>
      <c r="Q8" s="4" t="s">
        <v>509</v>
      </c>
    </row>
    <row r="9" spans="1:17" x14ac:dyDescent="0.2">
      <c r="A9" s="13" t="s">
        <v>0</v>
      </c>
      <c r="B9" s="18">
        <v>40603</v>
      </c>
      <c r="C9" s="13" t="s">
        <v>551</v>
      </c>
      <c r="D9" s="20" t="s">
        <v>537</v>
      </c>
      <c r="E9" s="14">
        <v>3893.6800000000003</v>
      </c>
      <c r="F9" s="14">
        <v>0</v>
      </c>
      <c r="G9" s="14">
        <v>0</v>
      </c>
      <c r="H9" s="14">
        <v>0</v>
      </c>
      <c r="I9" s="14">
        <v>3.08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3896.76</v>
      </c>
      <c r="P9" s="14">
        <v>599.05999999999995</v>
      </c>
      <c r="Q9" s="15">
        <f t="shared" ref="Q9:Q72" si="0">SUM(O9-P9)</f>
        <v>3297.7000000000003</v>
      </c>
    </row>
    <row r="10" spans="1:17" x14ac:dyDescent="0.2">
      <c r="A10" s="13" t="s">
        <v>1</v>
      </c>
      <c r="B10" s="18">
        <v>35535</v>
      </c>
      <c r="C10" s="13" t="s">
        <v>552</v>
      </c>
      <c r="D10" s="20" t="s">
        <v>538</v>
      </c>
      <c r="E10" s="14">
        <v>2588.1099999999997</v>
      </c>
      <c r="F10" s="14">
        <v>8.73</v>
      </c>
      <c r="G10" s="14">
        <v>0</v>
      </c>
      <c r="H10" s="14">
        <v>190.8</v>
      </c>
      <c r="I10" s="14">
        <v>8.91</v>
      </c>
      <c r="J10" s="14">
        <v>0.45</v>
      </c>
      <c r="K10" s="14">
        <v>0</v>
      </c>
      <c r="L10" s="14">
        <v>0</v>
      </c>
      <c r="M10" s="14">
        <v>0</v>
      </c>
      <c r="N10" s="14">
        <v>134.72</v>
      </c>
      <c r="O10" s="14">
        <v>2931.72</v>
      </c>
      <c r="P10" s="14">
        <v>1110.78</v>
      </c>
      <c r="Q10" s="15">
        <f t="shared" si="0"/>
        <v>1820.9399999999998</v>
      </c>
    </row>
    <row r="11" spans="1:17" x14ac:dyDescent="0.2">
      <c r="A11" s="13" t="s">
        <v>2</v>
      </c>
      <c r="B11" s="18">
        <v>37032</v>
      </c>
      <c r="C11" s="13" t="s">
        <v>553</v>
      </c>
      <c r="D11" s="20" t="s">
        <v>538</v>
      </c>
      <c r="E11" s="14">
        <v>5344.86</v>
      </c>
      <c r="F11" s="14">
        <v>50.68</v>
      </c>
      <c r="G11" s="14">
        <v>0</v>
      </c>
      <c r="H11" s="14">
        <v>0</v>
      </c>
      <c r="I11" s="14">
        <v>19.27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5414.81</v>
      </c>
      <c r="P11" s="14">
        <v>970.85</v>
      </c>
      <c r="Q11" s="15">
        <f t="shared" si="0"/>
        <v>4443.96</v>
      </c>
    </row>
    <row r="12" spans="1:17" x14ac:dyDescent="0.2">
      <c r="A12" s="13" t="s">
        <v>3</v>
      </c>
      <c r="B12" s="18">
        <v>42718</v>
      </c>
      <c r="C12" s="13" t="s">
        <v>554</v>
      </c>
      <c r="D12" s="20" t="s">
        <v>531</v>
      </c>
      <c r="E12" s="14">
        <v>1268.3999999999999</v>
      </c>
      <c r="F12" s="14">
        <v>0</v>
      </c>
      <c r="G12" s="14">
        <v>0</v>
      </c>
      <c r="H12" s="14">
        <v>241.25</v>
      </c>
      <c r="I12" s="14">
        <v>2.31</v>
      </c>
      <c r="J12" s="14">
        <v>47.57</v>
      </c>
      <c r="K12" s="14">
        <v>0</v>
      </c>
      <c r="L12" s="14">
        <v>0</v>
      </c>
      <c r="M12" s="14">
        <v>0</v>
      </c>
      <c r="N12" s="14">
        <v>0</v>
      </c>
      <c r="O12" s="14">
        <v>1559.53</v>
      </c>
      <c r="P12" s="14">
        <v>203.34</v>
      </c>
      <c r="Q12" s="15">
        <f t="shared" si="0"/>
        <v>1356.19</v>
      </c>
    </row>
    <row r="13" spans="1:17" x14ac:dyDescent="0.2">
      <c r="A13" s="13" t="s">
        <v>4</v>
      </c>
      <c r="B13" s="18">
        <v>31574</v>
      </c>
      <c r="C13" s="13" t="s">
        <v>555</v>
      </c>
      <c r="D13" s="20" t="s">
        <v>538</v>
      </c>
      <c r="E13" s="14">
        <v>2610.79</v>
      </c>
      <c r="F13" s="14">
        <v>0</v>
      </c>
      <c r="G13" s="14">
        <v>0</v>
      </c>
      <c r="H13" s="14">
        <v>0</v>
      </c>
      <c r="I13" s="14">
        <v>8.25</v>
      </c>
      <c r="J13" s="14">
        <v>0</v>
      </c>
      <c r="K13" s="14">
        <v>0</v>
      </c>
      <c r="L13" s="14">
        <v>0</v>
      </c>
      <c r="M13" s="14">
        <v>0</v>
      </c>
      <c r="N13" s="14">
        <v>249.79</v>
      </c>
      <c r="O13" s="14">
        <v>2868.83</v>
      </c>
      <c r="P13" s="14">
        <v>275.77999999999997</v>
      </c>
      <c r="Q13" s="15">
        <f t="shared" si="0"/>
        <v>2593.0500000000002</v>
      </c>
    </row>
    <row r="14" spans="1:17" x14ac:dyDescent="0.2">
      <c r="A14" s="13" t="s">
        <v>5</v>
      </c>
      <c r="B14" s="18">
        <v>38292</v>
      </c>
      <c r="C14" s="13" t="s">
        <v>556</v>
      </c>
      <c r="D14" s="20" t="s">
        <v>538</v>
      </c>
      <c r="E14" s="14">
        <v>1703.68</v>
      </c>
      <c r="F14" s="14">
        <v>395.23</v>
      </c>
      <c r="G14" s="14">
        <v>0</v>
      </c>
      <c r="H14" s="14">
        <v>0</v>
      </c>
      <c r="I14" s="14">
        <v>3.5</v>
      </c>
      <c r="J14" s="14">
        <v>0</v>
      </c>
      <c r="K14" s="14">
        <v>800</v>
      </c>
      <c r="L14" s="14">
        <v>0</v>
      </c>
      <c r="M14" s="14">
        <v>0</v>
      </c>
      <c r="N14" s="14">
        <v>238.31</v>
      </c>
      <c r="O14" s="14">
        <v>3140.72</v>
      </c>
      <c r="P14" s="14">
        <v>776.47</v>
      </c>
      <c r="Q14" s="15">
        <f t="shared" si="0"/>
        <v>2364.25</v>
      </c>
    </row>
    <row r="15" spans="1:17" x14ac:dyDescent="0.2">
      <c r="A15" s="13" t="s">
        <v>6</v>
      </c>
      <c r="B15" s="18">
        <v>43270</v>
      </c>
      <c r="C15" s="13" t="s">
        <v>522</v>
      </c>
      <c r="D15" s="20" t="s">
        <v>614</v>
      </c>
      <c r="E15" s="14">
        <v>830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86</v>
      </c>
      <c r="M15" s="14">
        <v>0</v>
      </c>
      <c r="N15" s="14">
        <v>0</v>
      </c>
      <c r="O15" s="14">
        <v>916</v>
      </c>
      <c r="P15" s="14">
        <v>0</v>
      </c>
      <c r="Q15" s="15">
        <f t="shared" si="0"/>
        <v>916</v>
      </c>
    </row>
    <row r="16" spans="1:17" x14ac:dyDescent="0.2">
      <c r="A16" s="13" t="s">
        <v>7</v>
      </c>
      <c r="B16" s="18">
        <v>34415</v>
      </c>
      <c r="C16" s="13" t="s">
        <v>557</v>
      </c>
      <c r="D16" s="20" t="s">
        <v>539</v>
      </c>
      <c r="E16" s="14">
        <v>3096.8399999999997</v>
      </c>
      <c r="F16" s="14">
        <v>0</v>
      </c>
      <c r="G16" s="14">
        <v>0</v>
      </c>
      <c r="H16" s="14">
        <v>0</v>
      </c>
      <c r="I16" s="14">
        <v>998.03</v>
      </c>
      <c r="J16" s="14">
        <v>0</v>
      </c>
      <c r="K16" s="14">
        <v>0</v>
      </c>
      <c r="L16" s="14">
        <v>0</v>
      </c>
      <c r="M16" s="14">
        <v>0</v>
      </c>
      <c r="N16" s="14">
        <v>383.78</v>
      </c>
      <c r="O16" s="14">
        <v>4478.6499999999996</v>
      </c>
      <c r="P16" s="14">
        <v>1086.1099999999999</v>
      </c>
      <c r="Q16" s="15">
        <f t="shared" si="0"/>
        <v>3392.54</v>
      </c>
    </row>
    <row r="17" spans="1:17" x14ac:dyDescent="0.2">
      <c r="A17" s="13" t="s">
        <v>8</v>
      </c>
      <c r="B17" s="18">
        <v>43334</v>
      </c>
      <c r="C17" s="13" t="s">
        <v>522</v>
      </c>
      <c r="D17" s="20" t="s">
        <v>614</v>
      </c>
      <c r="E17" s="14">
        <v>830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86</v>
      </c>
      <c r="M17" s="14">
        <v>0</v>
      </c>
      <c r="N17" s="14">
        <v>0</v>
      </c>
      <c r="O17" s="14">
        <v>916</v>
      </c>
      <c r="P17" s="14">
        <v>0</v>
      </c>
      <c r="Q17" s="15">
        <f t="shared" si="0"/>
        <v>916</v>
      </c>
    </row>
    <row r="18" spans="1:17" x14ac:dyDescent="0.2">
      <c r="A18" s="13" t="s">
        <v>9</v>
      </c>
      <c r="B18" s="18">
        <v>42339</v>
      </c>
      <c r="C18" s="13" t="s">
        <v>558</v>
      </c>
      <c r="D18" s="20" t="s">
        <v>531</v>
      </c>
      <c r="E18" s="14">
        <v>2633.88</v>
      </c>
      <c r="F18" s="14">
        <v>0</v>
      </c>
      <c r="G18" s="14">
        <v>0</v>
      </c>
      <c r="H18" s="14">
        <v>0</v>
      </c>
      <c r="I18" s="14">
        <v>3.89</v>
      </c>
      <c r="J18" s="14">
        <v>0</v>
      </c>
      <c r="K18" s="14">
        <v>1000</v>
      </c>
      <c r="L18" s="14">
        <v>0</v>
      </c>
      <c r="M18" s="14">
        <v>0</v>
      </c>
      <c r="N18" s="14">
        <v>0</v>
      </c>
      <c r="O18" s="14">
        <v>3637.77</v>
      </c>
      <c r="P18" s="14">
        <v>1193.6199999999999</v>
      </c>
      <c r="Q18" s="15">
        <f t="shared" si="0"/>
        <v>2444.15</v>
      </c>
    </row>
    <row r="19" spans="1:17" x14ac:dyDescent="0.2">
      <c r="A19" s="13" t="s">
        <v>10</v>
      </c>
      <c r="B19" s="18">
        <v>43208</v>
      </c>
      <c r="C19" s="13" t="s">
        <v>522</v>
      </c>
      <c r="D19" s="20" t="s">
        <v>614</v>
      </c>
      <c r="E19" s="14">
        <v>830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86</v>
      </c>
      <c r="M19" s="14">
        <v>0</v>
      </c>
      <c r="N19" s="14">
        <v>0</v>
      </c>
      <c r="O19" s="14">
        <v>916</v>
      </c>
      <c r="P19" s="14">
        <v>0</v>
      </c>
      <c r="Q19" s="15">
        <f t="shared" si="0"/>
        <v>916</v>
      </c>
    </row>
    <row r="20" spans="1:17" x14ac:dyDescent="0.2">
      <c r="A20" s="13" t="s">
        <v>11</v>
      </c>
      <c r="B20" s="18">
        <v>43152</v>
      </c>
      <c r="C20" s="13" t="s">
        <v>559</v>
      </c>
      <c r="D20" s="20" t="s">
        <v>614</v>
      </c>
      <c r="E20" s="14">
        <v>440.1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440.1</v>
      </c>
      <c r="P20" s="14">
        <v>62.2</v>
      </c>
      <c r="Q20" s="15">
        <f t="shared" si="0"/>
        <v>377.90000000000003</v>
      </c>
    </row>
    <row r="21" spans="1:17" x14ac:dyDescent="0.2">
      <c r="A21" s="13" t="s">
        <v>12</v>
      </c>
      <c r="B21" s="18">
        <v>38629</v>
      </c>
      <c r="C21" s="13" t="s">
        <v>560</v>
      </c>
      <c r="D21" s="20" t="s">
        <v>540</v>
      </c>
      <c r="E21" s="14">
        <v>3817.3399999999997</v>
      </c>
      <c r="F21" s="14">
        <v>0</v>
      </c>
      <c r="G21" s="14">
        <v>645.88000000000011</v>
      </c>
      <c r="H21" s="14">
        <v>0</v>
      </c>
      <c r="I21" s="14">
        <v>3.02</v>
      </c>
      <c r="J21" s="14">
        <v>0</v>
      </c>
      <c r="K21" s="14">
        <v>0</v>
      </c>
      <c r="L21" s="14">
        <v>0</v>
      </c>
      <c r="M21" s="14">
        <v>0</v>
      </c>
      <c r="N21" s="14">
        <v>208.75</v>
      </c>
      <c r="O21" s="14">
        <v>4674.99</v>
      </c>
      <c r="P21" s="14">
        <v>647.41</v>
      </c>
      <c r="Q21" s="15">
        <f t="shared" si="0"/>
        <v>4027.58</v>
      </c>
    </row>
    <row r="22" spans="1:17" x14ac:dyDescent="0.2">
      <c r="A22" s="13" t="s">
        <v>13</v>
      </c>
      <c r="B22" s="18">
        <v>37335</v>
      </c>
      <c r="C22" s="13" t="s">
        <v>556</v>
      </c>
      <c r="D22" s="20" t="s">
        <v>538</v>
      </c>
      <c r="E22" s="14">
        <v>1703.68</v>
      </c>
      <c r="F22" s="14">
        <v>492.09999999999997</v>
      </c>
      <c r="G22" s="14">
        <v>0</v>
      </c>
      <c r="H22" s="14">
        <v>204.06</v>
      </c>
      <c r="I22" s="14">
        <v>8.629999999999999</v>
      </c>
      <c r="J22" s="14">
        <v>77.98</v>
      </c>
      <c r="K22" s="14">
        <v>0</v>
      </c>
      <c r="L22" s="14">
        <v>0</v>
      </c>
      <c r="M22" s="14">
        <v>0</v>
      </c>
      <c r="N22" s="14">
        <v>404.19</v>
      </c>
      <c r="O22" s="14">
        <v>2890.64</v>
      </c>
      <c r="P22" s="14">
        <v>570.25</v>
      </c>
      <c r="Q22" s="15">
        <f t="shared" si="0"/>
        <v>2320.39</v>
      </c>
    </row>
    <row r="23" spans="1:17" x14ac:dyDescent="0.2">
      <c r="A23" s="13" t="s">
        <v>14</v>
      </c>
      <c r="B23" s="18">
        <v>31656</v>
      </c>
      <c r="C23" s="13" t="s">
        <v>561</v>
      </c>
      <c r="D23" s="20" t="s">
        <v>538</v>
      </c>
      <c r="E23" s="14">
        <v>1703.68</v>
      </c>
      <c r="F23" s="14">
        <v>1336.23</v>
      </c>
      <c r="G23" s="14">
        <v>0</v>
      </c>
      <c r="H23" s="14">
        <v>0</v>
      </c>
      <c r="I23" s="14">
        <v>9.6000000000000014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3049.51</v>
      </c>
      <c r="P23" s="14">
        <v>1237.51</v>
      </c>
      <c r="Q23" s="15">
        <f t="shared" si="0"/>
        <v>1812.0000000000002</v>
      </c>
    </row>
    <row r="24" spans="1:17" x14ac:dyDescent="0.2">
      <c r="A24" s="13" t="s">
        <v>15</v>
      </c>
      <c r="B24" s="18">
        <v>42430</v>
      </c>
      <c r="C24" s="13" t="s">
        <v>530</v>
      </c>
      <c r="D24" s="20" t="s">
        <v>531</v>
      </c>
      <c r="E24" s="14">
        <v>1988.27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1988.27</v>
      </c>
      <c r="P24" s="14">
        <v>763.34</v>
      </c>
      <c r="Q24" s="15">
        <f t="shared" si="0"/>
        <v>1224.9299999999998</v>
      </c>
    </row>
    <row r="25" spans="1:17" x14ac:dyDescent="0.2">
      <c r="A25" s="13" t="s">
        <v>16</v>
      </c>
      <c r="B25" s="18">
        <v>38135</v>
      </c>
      <c r="C25" s="13" t="s">
        <v>562</v>
      </c>
      <c r="D25" s="20" t="s">
        <v>537</v>
      </c>
      <c r="E25" s="14">
        <v>5137.3200000000006</v>
      </c>
      <c r="F25" s="14">
        <v>0</v>
      </c>
      <c r="G25" s="14">
        <v>0</v>
      </c>
      <c r="H25" s="14">
        <v>0</v>
      </c>
      <c r="I25" s="14">
        <v>13.12</v>
      </c>
      <c r="J25" s="14">
        <v>0</v>
      </c>
      <c r="K25" s="14">
        <v>3000</v>
      </c>
      <c r="L25" s="14">
        <v>0</v>
      </c>
      <c r="M25" s="14">
        <v>0</v>
      </c>
      <c r="N25" s="14">
        <v>0</v>
      </c>
      <c r="O25" s="14">
        <v>8150.44</v>
      </c>
      <c r="P25" s="14">
        <v>1827.26</v>
      </c>
      <c r="Q25" s="15">
        <f t="shared" si="0"/>
        <v>6323.1799999999994</v>
      </c>
    </row>
    <row r="26" spans="1:17" x14ac:dyDescent="0.2">
      <c r="A26" s="13" t="s">
        <v>17</v>
      </c>
      <c r="B26" s="18">
        <v>36255</v>
      </c>
      <c r="C26" s="13" t="s">
        <v>563</v>
      </c>
      <c r="D26" s="20" t="s">
        <v>541</v>
      </c>
      <c r="E26" s="14">
        <v>3038.24</v>
      </c>
      <c r="F26" s="14">
        <v>1403.2</v>
      </c>
      <c r="G26" s="14">
        <v>0</v>
      </c>
      <c r="H26" s="14">
        <v>0</v>
      </c>
      <c r="I26" s="14">
        <v>2862.73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7304.17</v>
      </c>
      <c r="P26" s="14">
        <v>1065.56</v>
      </c>
      <c r="Q26" s="15">
        <f t="shared" si="0"/>
        <v>6238.6100000000006</v>
      </c>
    </row>
    <row r="27" spans="1:17" x14ac:dyDescent="0.2">
      <c r="A27" s="13" t="s">
        <v>18</v>
      </c>
      <c r="B27" s="18">
        <v>40595</v>
      </c>
      <c r="C27" s="13" t="s">
        <v>557</v>
      </c>
      <c r="D27" s="20" t="s">
        <v>538</v>
      </c>
      <c r="E27" s="14">
        <v>3419.1499999999996</v>
      </c>
      <c r="F27" s="14">
        <v>231.94</v>
      </c>
      <c r="G27" s="14">
        <v>0</v>
      </c>
      <c r="H27" s="14">
        <v>0</v>
      </c>
      <c r="I27" s="14">
        <v>591.21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4242.3</v>
      </c>
      <c r="P27" s="14">
        <v>1338.67</v>
      </c>
      <c r="Q27" s="15">
        <f t="shared" si="0"/>
        <v>2903.63</v>
      </c>
    </row>
    <row r="28" spans="1:17" x14ac:dyDescent="0.2">
      <c r="A28" s="13" t="s">
        <v>19</v>
      </c>
      <c r="B28" s="18">
        <v>41526</v>
      </c>
      <c r="C28" s="13" t="s">
        <v>564</v>
      </c>
      <c r="D28" s="20" t="s">
        <v>539</v>
      </c>
      <c r="E28" s="14">
        <v>3669.1099999999997</v>
      </c>
      <c r="F28" s="14">
        <v>0</v>
      </c>
      <c r="G28" s="14">
        <v>5.53</v>
      </c>
      <c r="H28" s="14">
        <v>0</v>
      </c>
      <c r="I28" s="14">
        <v>5.8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3680.44</v>
      </c>
      <c r="P28" s="14">
        <v>1582.85</v>
      </c>
      <c r="Q28" s="15">
        <f t="shared" si="0"/>
        <v>2097.59</v>
      </c>
    </row>
    <row r="29" spans="1:17" x14ac:dyDescent="0.2">
      <c r="A29" s="13" t="s">
        <v>20</v>
      </c>
      <c r="B29" s="18">
        <v>42800</v>
      </c>
      <c r="C29" s="13" t="s">
        <v>522</v>
      </c>
      <c r="D29" s="20" t="s">
        <v>614</v>
      </c>
      <c r="E29" s="14">
        <v>830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86</v>
      </c>
      <c r="M29" s="14">
        <v>0</v>
      </c>
      <c r="N29" s="14">
        <v>0</v>
      </c>
      <c r="O29" s="14">
        <v>916</v>
      </c>
      <c r="P29" s="14">
        <v>0</v>
      </c>
      <c r="Q29" s="15">
        <f t="shared" si="0"/>
        <v>916</v>
      </c>
    </row>
    <row r="30" spans="1:17" x14ac:dyDescent="0.2">
      <c r="A30" s="13" t="s">
        <v>21</v>
      </c>
      <c r="B30" s="18">
        <v>40604</v>
      </c>
      <c r="C30" s="13" t="s">
        <v>557</v>
      </c>
      <c r="D30" s="20" t="s">
        <v>538</v>
      </c>
      <c r="E30" s="14">
        <v>3419.1499999999996</v>
      </c>
      <c r="F30" s="14">
        <v>231.94</v>
      </c>
      <c r="G30" s="14">
        <v>0</v>
      </c>
      <c r="H30" s="14">
        <v>0</v>
      </c>
      <c r="I30" s="14">
        <v>10.77</v>
      </c>
      <c r="J30" s="14">
        <v>0</v>
      </c>
      <c r="K30" s="14">
        <v>3000</v>
      </c>
      <c r="L30" s="14">
        <v>0</v>
      </c>
      <c r="M30" s="14">
        <v>0</v>
      </c>
      <c r="N30" s="14">
        <v>0</v>
      </c>
      <c r="O30" s="14">
        <v>6661.86</v>
      </c>
      <c r="P30" s="14">
        <v>1776.33</v>
      </c>
      <c r="Q30" s="15">
        <f t="shared" si="0"/>
        <v>4885.53</v>
      </c>
    </row>
    <row r="31" spans="1:17" x14ac:dyDescent="0.2">
      <c r="A31" s="13" t="s">
        <v>22</v>
      </c>
      <c r="B31" s="18">
        <v>29448</v>
      </c>
      <c r="C31" s="13" t="s">
        <v>557</v>
      </c>
      <c r="D31" s="20" t="s">
        <v>538</v>
      </c>
      <c r="E31" s="14">
        <v>3419.1499999999996</v>
      </c>
      <c r="F31" s="14">
        <v>1465.04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4884.1899999999996</v>
      </c>
      <c r="P31" s="14">
        <v>1498.65</v>
      </c>
      <c r="Q31" s="15">
        <f t="shared" si="0"/>
        <v>3385.5399999999995</v>
      </c>
    </row>
    <row r="32" spans="1:17" x14ac:dyDescent="0.2">
      <c r="A32" s="13" t="s">
        <v>23</v>
      </c>
      <c r="B32" s="18">
        <v>35865</v>
      </c>
      <c r="C32" s="13" t="s">
        <v>565</v>
      </c>
      <c r="D32" s="20" t="s">
        <v>538</v>
      </c>
      <c r="E32" s="14">
        <v>5344.86</v>
      </c>
      <c r="F32" s="14">
        <v>579.93000000000006</v>
      </c>
      <c r="G32" s="14">
        <v>0</v>
      </c>
      <c r="H32" s="14">
        <v>1307.1799999999998</v>
      </c>
      <c r="I32" s="14">
        <v>10.6</v>
      </c>
      <c r="J32" s="14">
        <v>1.1100000000000001</v>
      </c>
      <c r="K32" s="14">
        <v>0</v>
      </c>
      <c r="L32" s="14">
        <v>0</v>
      </c>
      <c r="M32" s="14">
        <v>0</v>
      </c>
      <c r="N32" s="14">
        <v>128.05000000000001</v>
      </c>
      <c r="O32" s="14">
        <v>7371.73</v>
      </c>
      <c r="P32" s="14">
        <v>1604.9</v>
      </c>
      <c r="Q32" s="15">
        <f t="shared" si="0"/>
        <v>5766.83</v>
      </c>
    </row>
    <row r="33" spans="1:17" x14ac:dyDescent="0.2">
      <c r="A33" s="13" t="s">
        <v>24</v>
      </c>
      <c r="B33" s="18">
        <v>43334</v>
      </c>
      <c r="C33" s="13" t="s">
        <v>522</v>
      </c>
      <c r="D33" s="20" t="s">
        <v>614</v>
      </c>
      <c r="E33" s="14">
        <v>830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86</v>
      </c>
      <c r="M33" s="14">
        <v>0</v>
      </c>
      <c r="N33" s="14">
        <v>0</v>
      </c>
      <c r="O33" s="14">
        <v>916</v>
      </c>
      <c r="P33" s="14">
        <v>55.33</v>
      </c>
      <c r="Q33" s="15">
        <f t="shared" si="0"/>
        <v>860.67</v>
      </c>
    </row>
    <row r="34" spans="1:17" x14ac:dyDescent="0.2">
      <c r="A34" s="13" t="s">
        <v>25</v>
      </c>
      <c r="B34" s="18">
        <v>43360</v>
      </c>
      <c r="C34" s="13" t="s">
        <v>564</v>
      </c>
      <c r="D34" s="20" t="s">
        <v>531</v>
      </c>
      <c r="E34" s="14">
        <v>3485.78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94.41</v>
      </c>
      <c r="O34" s="14">
        <v>3580.19</v>
      </c>
      <c r="P34" s="14">
        <v>824.06</v>
      </c>
      <c r="Q34" s="15">
        <f t="shared" si="0"/>
        <v>2756.13</v>
      </c>
    </row>
    <row r="35" spans="1:17" x14ac:dyDescent="0.2">
      <c r="A35" s="13" t="s">
        <v>26</v>
      </c>
      <c r="B35" s="18">
        <v>43348</v>
      </c>
      <c r="C35" s="13" t="s">
        <v>522</v>
      </c>
      <c r="D35" s="20" t="s">
        <v>614</v>
      </c>
      <c r="E35" s="14">
        <v>830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86</v>
      </c>
      <c r="M35" s="14">
        <v>0</v>
      </c>
      <c r="N35" s="14">
        <v>0</v>
      </c>
      <c r="O35" s="14">
        <v>916</v>
      </c>
      <c r="P35" s="14">
        <v>0</v>
      </c>
      <c r="Q35" s="15">
        <f t="shared" si="0"/>
        <v>916</v>
      </c>
    </row>
    <row r="36" spans="1:17" x14ac:dyDescent="0.2">
      <c r="A36" s="13" t="s">
        <v>27</v>
      </c>
      <c r="B36" s="18">
        <v>35725</v>
      </c>
      <c r="C36" s="13" t="s">
        <v>554</v>
      </c>
      <c r="D36" s="20" t="s">
        <v>538</v>
      </c>
      <c r="E36" s="14">
        <v>1428.42</v>
      </c>
      <c r="F36" s="14">
        <v>511.48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333.06</v>
      </c>
      <c r="O36" s="14">
        <v>2272.96</v>
      </c>
      <c r="P36" s="14">
        <v>289.45</v>
      </c>
      <c r="Q36" s="15">
        <f t="shared" si="0"/>
        <v>1983.51</v>
      </c>
    </row>
    <row r="37" spans="1:17" x14ac:dyDescent="0.2">
      <c r="A37" s="13" t="s">
        <v>28</v>
      </c>
      <c r="B37" s="18">
        <v>37032</v>
      </c>
      <c r="C37" s="13" t="s">
        <v>566</v>
      </c>
      <c r="D37" s="20" t="s">
        <v>538</v>
      </c>
      <c r="E37" s="14">
        <v>2239.1200000000003</v>
      </c>
      <c r="F37" s="14">
        <v>1373.4299999999998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3612.55</v>
      </c>
      <c r="P37" s="14">
        <v>501.42</v>
      </c>
      <c r="Q37" s="15">
        <f t="shared" si="0"/>
        <v>3111.13</v>
      </c>
    </row>
    <row r="38" spans="1:17" x14ac:dyDescent="0.2">
      <c r="A38" s="13" t="s">
        <v>29</v>
      </c>
      <c r="B38" s="18">
        <v>43360</v>
      </c>
      <c r="C38" s="13" t="s">
        <v>551</v>
      </c>
      <c r="D38" s="20" t="s">
        <v>531</v>
      </c>
      <c r="E38" s="14">
        <v>3485.78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86.08</v>
      </c>
      <c r="O38" s="14">
        <v>3571.86</v>
      </c>
      <c r="P38" s="14">
        <v>583.62</v>
      </c>
      <c r="Q38" s="15">
        <f t="shared" si="0"/>
        <v>2988.2400000000002</v>
      </c>
    </row>
    <row r="39" spans="1:17" x14ac:dyDescent="0.2">
      <c r="A39" s="13" t="s">
        <v>30</v>
      </c>
      <c r="B39" s="18">
        <v>40634</v>
      </c>
      <c r="C39" s="13" t="s">
        <v>562</v>
      </c>
      <c r="D39" s="20" t="s">
        <v>539</v>
      </c>
      <c r="E39" s="14">
        <v>4841.01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3000</v>
      </c>
      <c r="L39" s="14">
        <v>0</v>
      </c>
      <c r="M39" s="14">
        <v>0</v>
      </c>
      <c r="N39" s="14">
        <v>307.20999999999998</v>
      </c>
      <c r="O39" s="14">
        <v>8148.22</v>
      </c>
      <c r="P39" s="14">
        <v>2921.22</v>
      </c>
      <c r="Q39" s="15">
        <f t="shared" si="0"/>
        <v>5227</v>
      </c>
    </row>
    <row r="40" spans="1:17" x14ac:dyDescent="0.2">
      <c r="A40" s="13" t="s">
        <v>31</v>
      </c>
      <c r="B40" s="18">
        <v>43176</v>
      </c>
      <c r="C40" s="13" t="s">
        <v>567</v>
      </c>
      <c r="D40" s="20" t="s">
        <v>531</v>
      </c>
      <c r="E40" s="14">
        <v>1265.1899999999998</v>
      </c>
      <c r="F40" s="14">
        <v>0</v>
      </c>
      <c r="G40" s="14">
        <v>0</v>
      </c>
      <c r="H40" s="14">
        <v>424.39</v>
      </c>
      <c r="I40" s="14">
        <v>0</v>
      </c>
      <c r="J40" s="14">
        <v>0.23</v>
      </c>
      <c r="K40" s="14">
        <v>0</v>
      </c>
      <c r="L40" s="14">
        <v>0</v>
      </c>
      <c r="M40" s="14">
        <v>0</v>
      </c>
      <c r="N40" s="14">
        <v>202.1</v>
      </c>
      <c r="O40" s="14">
        <v>1891.91</v>
      </c>
      <c r="P40" s="14">
        <v>208.76</v>
      </c>
      <c r="Q40" s="15">
        <f t="shared" si="0"/>
        <v>1683.15</v>
      </c>
    </row>
    <row r="41" spans="1:17" x14ac:dyDescent="0.2">
      <c r="A41" s="13" t="s">
        <v>32</v>
      </c>
      <c r="B41" s="18">
        <v>43360</v>
      </c>
      <c r="C41" s="13" t="s">
        <v>564</v>
      </c>
      <c r="D41" s="20" t="s">
        <v>531</v>
      </c>
      <c r="E41" s="14">
        <v>3485.78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3485.78</v>
      </c>
      <c r="P41" s="14">
        <v>728.21</v>
      </c>
      <c r="Q41" s="15">
        <f t="shared" si="0"/>
        <v>2757.57</v>
      </c>
    </row>
    <row r="42" spans="1:17" x14ac:dyDescent="0.2">
      <c r="A42" s="13" t="s">
        <v>33</v>
      </c>
      <c r="B42" s="18">
        <v>41824</v>
      </c>
      <c r="C42" s="13" t="s">
        <v>568</v>
      </c>
      <c r="D42" s="20" t="s">
        <v>539</v>
      </c>
      <c r="E42" s="14">
        <v>4151.97</v>
      </c>
      <c r="F42" s="14">
        <v>0</v>
      </c>
      <c r="G42" s="14">
        <v>0</v>
      </c>
      <c r="H42" s="14">
        <v>0</v>
      </c>
      <c r="I42" s="14">
        <v>675.59999999999991</v>
      </c>
      <c r="J42" s="14">
        <v>0</v>
      </c>
      <c r="K42" s="14">
        <v>0</v>
      </c>
      <c r="L42" s="14">
        <v>0</v>
      </c>
      <c r="M42" s="14">
        <v>0</v>
      </c>
      <c r="N42" s="14">
        <v>86.08</v>
      </c>
      <c r="O42" s="14">
        <v>4913.6499999999996</v>
      </c>
      <c r="P42" s="14">
        <v>866.62</v>
      </c>
      <c r="Q42" s="15">
        <f t="shared" si="0"/>
        <v>4047.0299999999997</v>
      </c>
    </row>
    <row r="43" spans="1:17" x14ac:dyDescent="0.2">
      <c r="A43" s="13" t="s">
        <v>34</v>
      </c>
      <c r="B43" s="18">
        <v>42908</v>
      </c>
      <c r="C43" s="13" t="s">
        <v>522</v>
      </c>
      <c r="D43" s="20" t="s">
        <v>614</v>
      </c>
      <c r="E43" s="14">
        <v>830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86</v>
      </c>
      <c r="M43" s="14">
        <v>0</v>
      </c>
      <c r="N43" s="14">
        <v>0</v>
      </c>
      <c r="O43" s="14">
        <v>916</v>
      </c>
      <c r="P43" s="14">
        <v>0</v>
      </c>
      <c r="Q43" s="15">
        <f t="shared" si="0"/>
        <v>916</v>
      </c>
    </row>
    <row r="44" spans="1:17" x14ac:dyDescent="0.2">
      <c r="A44" s="13" t="s">
        <v>35</v>
      </c>
      <c r="B44" s="18">
        <v>36893</v>
      </c>
      <c r="C44" s="13" t="s">
        <v>569</v>
      </c>
      <c r="D44" s="20" t="s">
        <v>538</v>
      </c>
      <c r="E44" s="14">
        <v>2239.1200000000003</v>
      </c>
      <c r="F44" s="14">
        <v>53.53</v>
      </c>
      <c r="G44" s="14">
        <v>0</v>
      </c>
      <c r="H44" s="14">
        <v>190.8</v>
      </c>
      <c r="I44" s="14">
        <v>7.88</v>
      </c>
      <c r="J44" s="14">
        <v>1.18</v>
      </c>
      <c r="K44" s="14">
        <v>0</v>
      </c>
      <c r="L44" s="14">
        <v>0</v>
      </c>
      <c r="M44" s="14">
        <v>0</v>
      </c>
      <c r="N44" s="14">
        <v>103.59</v>
      </c>
      <c r="O44" s="14">
        <v>2596.1</v>
      </c>
      <c r="P44" s="14">
        <v>823.41</v>
      </c>
      <c r="Q44" s="15">
        <f t="shared" si="0"/>
        <v>1772.69</v>
      </c>
    </row>
    <row r="45" spans="1:17" x14ac:dyDescent="0.2">
      <c r="A45" s="13" t="s">
        <v>36</v>
      </c>
      <c r="B45" s="18">
        <v>43173</v>
      </c>
      <c r="C45" s="13" t="s">
        <v>567</v>
      </c>
      <c r="D45" s="20" t="s">
        <v>531</v>
      </c>
      <c r="E45" s="14">
        <v>1265.79</v>
      </c>
      <c r="F45" s="14">
        <v>0</v>
      </c>
      <c r="G45" s="14">
        <v>0</v>
      </c>
      <c r="H45" s="14">
        <v>190.8</v>
      </c>
      <c r="I45" s="14">
        <v>0</v>
      </c>
      <c r="J45" s="14">
        <v>0.93</v>
      </c>
      <c r="K45" s="14">
        <v>0</v>
      </c>
      <c r="L45" s="14">
        <v>0</v>
      </c>
      <c r="M45" s="14">
        <v>0</v>
      </c>
      <c r="N45" s="14">
        <v>96.3</v>
      </c>
      <c r="O45" s="14">
        <v>1553.82</v>
      </c>
      <c r="P45" s="14">
        <v>217.18</v>
      </c>
      <c r="Q45" s="15">
        <f t="shared" si="0"/>
        <v>1336.6399999999999</v>
      </c>
    </row>
    <row r="46" spans="1:17" x14ac:dyDescent="0.2">
      <c r="A46" s="13" t="s">
        <v>37</v>
      </c>
      <c r="B46" s="18">
        <v>35311</v>
      </c>
      <c r="C46" s="13" t="s">
        <v>570</v>
      </c>
      <c r="D46" s="20" t="s">
        <v>539</v>
      </c>
      <c r="E46" s="14">
        <v>6401.0999999999995</v>
      </c>
      <c r="F46" s="14">
        <v>0</v>
      </c>
      <c r="G46" s="14">
        <v>0</v>
      </c>
      <c r="H46" s="14">
        <v>0</v>
      </c>
      <c r="I46" s="14">
        <v>20.22</v>
      </c>
      <c r="J46" s="14">
        <v>0</v>
      </c>
      <c r="K46" s="14">
        <v>0</v>
      </c>
      <c r="L46" s="14">
        <v>0</v>
      </c>
      <c r="M46" s="14">
        <v>0</v>
      </c>
      <c r="N46" s="14">
        <v>166.53</v>
      </c>
      <c r="O46" s="14">
        <v>6587.85</v>
      </c>
      <c r="P46" s="14">
        <v>3007.31</v>
      </c>
      <c r="Q46" s="15">
        <f t="shared" si="0"/>
        <v>3580.5400000000004</v>
      </c>
    </row>
    <row r="47" spans="1:17" x14ac:dyDescent="0.2">
      <c r="A47" s="13" t="s">
        <v>38</v>
      </c>
      <c r="B47" s="18">
        <v>40640</v>
      </c>
      <c r="C47" s="13" t="s">
        <v>571</v>
      </c>
      <c r="D47" s="20" t="s">
        <v>538</v>
      </c>
      <c r="E47" s="14">
        <v>1428.42</v>
      </c>
      <c r="F47" s="14">
        <v>0</v>
      </c>
      <c r="G47" s="14">
        <v>0</v>
      </c>
      <c r="H47" s="14">
        <v>0</v>
      </c>
      <c r="I47" s="14">
        <v>4.51</v>
      </c>
      <c r="J47" s="14">
        <v>46.480000000000004</v>
      </c>
      <c r="K47" s="14">
        <v>0</v>
      </c>
      <c r="L47" s="14">
        <v>0</v>
      </c>
      <c r="M47" s="14">
        <v>0</v>
      </c>
      <c r="N47" s="14">
        <v>0</v>
      </c>
      <c r="O47" s="14">
        <v>1479.41</v>
      </c>
      <c r="P47" s="14">
        <v>445.95</v>
      </c>
      <c r="Q47" s="15">
        <f t="shared" si="0"/>
        <v>1033.46</v>
      </c>
    </row>
    <row r="48" spans="1:17" x14ac:dyDescent="0.2">
      <c r="A48" s="13" t="s">
        <v>39</v>
      </c>
      <c r="B48" s="18">
        <v>40091</v>
      </c>
      <c r="C48" s="13" t="s">
        <v>562</v>
      </c>
      <c r="D48" s="20" t="s">
        <v>539</v>
      </c>
      <c r="E48" s="14">
        <v>4841.01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286.3</v>
      </c>
      <c r="O48" s="14">
        <v>5127.3100000000004</v>
      </c>
      <c r="P48" s="14">
        <v>1084.8599999999999</v>
      </c>
      <c r="Q48" s="15">
        <f t="shared" si="0"/>
        <v>4042.4500000000007</v>
      </c>
    </row>
    <row r="49" spans="1:17" x14ac:dyDescent="0.2">
      <c r="A49" s="13" t="s">
        <v>40</v>
      </c>
      <c r="B49" s="18">
        <v>36251</v>
      </c>
      <c r="C49" s="13" t="s">
        <v>572</v>
      </c>
      <c r="D49" s="20" t="s">
        <v>542</v>
      </c>
      <c r="E49" s="14">
        <v>2292.0500000000002</v>
      </c>
      <c r="F49" s="14">
        <v>2149.38</v>
      </c>
      <c r="G49" s="14">
        <v>0</v>
      </c>
      <c r="H49" s="14">
        <v>0</v>
      </c>
      <c r="I49" s="14">
        <v>2862.7200000000003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7304.15</v>
      </c>
      <c r="P49" s="14">
        <v>1049.75</v>
      </c>
      <c r="Q49" s="15">
        <f t="shared" si="0"/>
        <v>6254.4</v>
      </c>
    </row>
    <row r="50" spans="1:17" x14ac:dyDescent="0.2">
      <c r="A50" s="13" t="s">
        <v>41</v>
      </c>
      <c r="B50" s="18">
        <v>42809</v>
      </c>
      <c r="C50" s="13" t="s">
        <v>522</v>
      </c>
      <c r="D50" s="20" t="s">
        <v>614</v>
      </c>
      <c r="E50" s="14">
        <v>830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86</v>
      </c>
      <c r="M50" s="14">
        <v>0</v>
      </c>
      <c r="N50" s="14">
        <v>0</v>
      </c>
      <c r="O50" s="14">
        <v>916</v>
      </c>
      <c r="P50" s="14">
        <v>27.67</v>
      </c>
      <c r="Q50" s="15">
        <f t="shared" si="0"/>
        <v>888.33</v>
      </c>
    </row>
    <row r="51" spans="1:17" x14ac:dyDescent="0.2">
      <c r="A51" s="13" t="s">
        <v>42</v>
      </c>
      <c r="B51" s="18">
        <v>35016</v>
      </c>
      <c r="C51" s="13" t="s">
        <v>569</v>
      </c>
      <c r="D51" s="20" t="s">
        <v>538</v>
      </c>
      <c r="E51" s="14">
        <v>2231.44</v>
      </c>
      <c r="F51" s="14">
        <v>351.31</v>
      </c>
      <c r="G51" s="14">
        <v>0</v>
      </c>
      <c r="H51" s="14">
        <v>190.8</v>
      </c>
      <c r="I51" s="14">
        <v>1433.53</v>
      </c>
      <c r="J51" s="14">
        <v>1.76</v>
      </c>
      <c r="K51" s="14">
        <v>0</v>
      </c>
      <c r="L51" s="14">
        <v>0</v>
      </c>
      <c r="M51" s="14">
        <v>0</v>
      </c>
      <c r="N51" s="14">
        <v>264.35000000000002</v>
      </c>
      <c r="O51" s="14">
        <v>4473.1899999999996</v>
      </c>
      <c r="P51" s="14">
        <v>616.98</v>
      </c>
      <c r="Q51" s="15">
        <f t="shared" si="0"/>
        <v>3856.2099999999996</v>
      </c>
    </row>
    <row r="52" spans="1:17" x14ac:dyDescent="0.2">
      <c r="A52" s="13" t="s">
        <v>43</v>
      </c>
      <c r="B52" s="18">
        <v>35837</v>
      </c>
      <c r="C52" s="13" t="s">
        <v>573</v>
      </c>
      <c r="D52" s="20" t="s">
        <v>539</v>
      </c>
      <c r="E52" s="14">
        <v>6401.0999999999995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279.02</v>
      </c>
      <c r="O52" s="14">
        <v>6680.12</v>
      </c>
      <c r="P52" s="14">
        <v>1402.05</v>
      </c>
      <c r="Q52" s="15">
        <f t="shared" si="0"/>
        <v>5278.07</v>
      </c>
    </row>
    <row r="53" spans="1:17" x14ac:dyDescent="0.2">
      <c r="A53" s="13" t="s">
        <v>44</v>
      </c>
      <c r="B53" s="18">
        <v>36600</v>
      </c>
      <c r="C53" s="13" t="s">
        <v>574</v>
      </c>
      <c r="D53" s="20" t="s">
        <v>538</v>
      </c>
      <c r="E53" s="14">
        <v>1428.42</v>
      </c>
      <c r="F53" s="14">
        <v>363.47</v>
      </c>
      <c r="G53" s="14">
        <v>0</v>
      </c>
      <c r="H53" s="14">
        <v>0</v>
      </c>
      <c r="I53" s="14">
        <v>577.48</v>
      </c>
      <c r="J53" s="14">
        <v>0.28000000000000003</v>
      </c>
      <c r="K53" s="14">
        <v>0</v>
      </c>
      <c r="L53" s="14">
        <v>0</v>
      </c>
      <c r="M53" s="14">
        <v>0</v>
      </c>
      <c r="N53" s="14">
        <v>256.10000000000002</v>
      </c>
      <c r="O53" s="14">
        <v>2625.75</v>
      </c>
      <c r="P53" s="14">
        <v>305.83</v>
      </c>
      <c r="Q53" s="15">
        <f t="shared" si="0"/>
        <v>2319.92</v>
      </c>
    </row>
    <row r="54" spans="1:17" x14ac:dyDescent="0.2">
      <c r="A54" s="13" t="s">
        <v>45</v>
      </c>
      <c r="B54" s="18">
        <v>35870</v>
      </c>
      <c r="C54" s="13" t="s">
        <v>575</v>
      </c>
      <c r="D54" s="20" t="s">
        <v>614</v>
      </c>
      <c r="E54" s="14">
        <v>1280.02</v>
      </c>
      <c r="F54" s="14">
        <v>0</v>
      </c>
      <c r="G54" s="14">
        <v>0</v>
      </c>
      <c r="H54" s="14">
        <v>1146.22</v>
      </c>
      <c r="I54" s="14">
        <v>3.73</v>
      </c>
      <c r="J54" s="14">
        <v>79.59</v>
      </c>
      <c r="K54" s="14">
        <v>0</v>
      </c>
      <c r="L54" s="14">
        <v>0</v>
      </c>
      <c r="M54" s="14">
        <v>0</v>
      </c>
      <c r="N54" s="14">
        <v>154.4</v>
      </c>
      <c r="O54" s="14">
        <v>2663.96</v>
      </c>
      <c r="P54" s="14">
        <v>410.82</v>
      </c>
      <c r="Q54" s="15">
        <f t="shared" si="0"/>
        <v>2253.14</v>
      </c>
    </row>
    <row r="55" spans="1:17" x14ac:dyDescent="0.2">
      <c r="A55" s="13" t="s">
        <v>46</v>
      </c>
      <c r="B55" s="18">
        <v>31472</v>
      </c>
      <c r="C55" s="13" t="s">
        <v>576</v>
      </c>
      <c r="D55" s="20" t="s">
        <v>538</v>
      </c>
      <c r="E55" s="14">
        <v>1703.68</v>
      </c>
      <c r="F55" s="14">
        <v>1408.81</v>
      </c>
      <c r="G55" s="14">
        <v>0</v>
      </c>
      <c r="H55" s="14">
        <v>190.8</v>
      </c>
      <c r="I55" s="14">
        <v>5.24</v>
      </c>
      <c r="J55" s="14">
        <v>0</v>
      </c>
      <c r="K55" s="14">
        <v>0</v>
      </c>
      <c r="L55" s="14">
        <v>0</v>
      </c>
      <c r="M55" s="14">
        <v>0</v>
      </c>
      <c r="N55" s="14">
        <v>249.79</v>
      </c>
      <c r="O55" s="14">
        <v>3558.32</v>
      </c>
      <c r="P55" s="14">
        <v>608.65</v>
      </c>
      <c r="Q55" s="15">
        <f t="shared" si="0"/>
        <v>2949.67</v>
      </c>
    </row>
    <row r="56" spans="1:17" x14ac:dyDescent="0.2">
      <c r="A56" s="13" t="s">
        <v>47</v>
      </c>
      <c r="B56" s="18">
        <v>42927</v>
      </c>
      <c r="C56" s="13" t="s">
        <v>566</v>
      </c>
      <c r="D56" s="20" t="s">
        <v>538</v>
      </c>
      <c r="E56" s="14">
        <v>2239.1200000000003</v>
      </c>
      <c r="F56" s="14">
        <v>0</v>
      </c>
      <c r="G56" s="14">
        <v>0</v>
      </c>
      <c r="H56" s="14">
        <v>0</v>
      </c>
      <c r="I56" s="14">
        <v>3.54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2242.66</v>
      </c>
      <c r="P56" s="14">
        <v>346.98</v>
      </c>
      <c r="Q56" s="15">
        <f t="shared" si="0"/>
        <v>1895.6799999999998</v>
      </c>
    </row>
    <row r="57" spans="1:17" x14ac:dyDescent="0.2">
      <c r="A57" s="13" t="s">
        <v>48</v>
      </c>
      <c r="B57" s="18">
        <v>31594</v>
      </c>
      <c r="C57" s="13" t="s">
        <v>556</v>
      </c>
      <c r="D57" s="20" t="s">
        <v>538</v>
      </c>
      <c r="E57" s="14">
        <v>1703.68</v>
      </c>
      <c r="F57" s="14">
        <v>1744.51</v>
      </c>
      <c r="G57" s="14">
        <v>0</v>
      </c>
      <c r="H57" s="14">
        <v>0</v>
      </c>
      <c r="I57" s="14">
        <v>0</v>
      </c>
      <c r="J57" s="14">
        <v>0</v>
      </c>
      <c r="K57" s="14">
        <v>1000</v>
      </c>
      <c r="L57" s="14">
        <v>0</v>
      </c>
      <c r="M57" s="14">
        <v>0</v>
      </c>
      <c r="N57" s="14">
        <v>384.16</v>
      </c>
      <c r="O57" s="14">
        <v>4832.3500000000004</v>
      </c>
      <c r="P57" s="14">
        <v>776.73</v>
      </c>
      <c r="Q57" s="15">
        <f t="shared" si="0"/>
        <v>4055.6200000000003</v>
      </c>
    </row>
    <row r="58" spans="1:17" x14ac:dyDescent="0.2">
      <c r="A58" s="13" t="s">
        <v>49</v>
      </c>
      <c r="B58" s="18">
        <v>43076</v>
      </c>
      <c r="C58" s="13" t="s">
        <v>522</v>
      </c>
      <c r="D58" s="20" t="s">
        <v>614</v>
      </c>
      <c r="E58" s="14">
        <v>830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86</v>
      </c>
      <c r="M58" s="14">
        <v>0</v>
      </c>
      <c r="N58" s="14">
        <v>0</v>
      </c>
      <c r="O58" s="14">
        <v>916</v>
      </c>
      <c r="P58" s="14">
        <v>0</v>
      </c>
      <c r="Q58" s="15">
        <f t="shared" si="0"/>
        <v>916</v>
      </c>
    </row>
    <row r="59" spans="1:17" x14ac:dyDescent="0.2">
      <c r="A59" s="13" t="s">
        <v>50</v>
      </c>
      <c r="B59" s="18">
        <v>35436</v>
      </c>
      <c r="C59" s="13" t="s">
        <v>575</v>
      </c>
      <c r="D59" s="20" t="s">
        <v>614</v>
      </c>
      <c r="E59" s="14">
        <v>1301.2</v>
      </c>
      <c r="F59" s="14">
        <v>0</v>
      </c>
      <c r="G59" s="14">
        <v>0</v>
      </c>
      <c r="H59" s="14">
        <v>1262.27</v>
      </c>
      <c r="I59" s="14">
        <v>4.62</v>
      </c>
      <c r="J59" s="14">
        <v>1.22</v>
      </c>
      <c r="K59" s="14">
        <v>0</v>
      </c>
      <c r="L59" s="14">
        <v>0</v>
      </c>
      <c r="M59" s="14">
        <v>0</v>
      </c>
      <c r="N59" s="14">
        <v>0</v>
      </c>
      <c r="O59" s="14">
        <v>2569.31</v>
      </c>
      <c r="P59" s="14">
        <v>268.79000000000002</v>
      </c>
      <c r="Q59" s="15">
        <f t="shared" si="0"/>
        <v>2300.52</v>
      </c>
    </row>
    <row r="60" spans="1:17" x14ac:dyDescent="0.2">
      <c r="A60" s="13" t="s">
        <v>51</v>
      </c>
      <c r="B60" s="18">
        <v>37186</v>
      </c>
      <c r="C60" s="13" t="s">
        <v>577</v>
      </c>
      <c r="D60" s="20" t="s">
        <v>538</v>
      </c>
      <c r="E60" s="14">
        <v>5344.86</v>
      </c>
      <c r="F60" s="14">
        <v>50.68</v>
      </c>
      <c r="G60" s="14">
        <v>0</v>
      </c>
      <c r="H60" s="14">
        <v>0</v>
      </c>
      <c r="I60" s="14">
        <v>8.52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5404.06</v>
      </c>
      <c r="P60" s="14">
        <v>1074.72</v>
      </c>
      <c r="Q60" s="15">
        <f t="shared" si="0"/>
        <v>4329.34</v>
      </c>
    </row>
    <row r="61" spans="1:17" x14ac:dyDescent="0.2">
      <c r="A61" s="13" t="s">
        <v>52</v>
      </c>
      <c r="B61" s="18">
        <v>38574</v>
      </c>
      <c r="C61" s="13" t="s">
        <v>578</v>
      </c>
      <c r="D61" s="20" t="s">
        <v>540</v>
      </c>
      <c r="E61" s="14">
        <v>1605.41</v>
      </c>
      <c r="F61" s="14">
        <v>0</v>
      </c>
      <c r="G61" s="14">
        <v>0</v>
      </c>
      <c r="H61" s="14">
        <v>305.35000000000002</v>
      </c>
      <c r="I61" s="14">
        <v>595.45000000000005</v>
      </c>
      <c r="J61" s="14">
        <v>0.28999999999999998</v>
      </c>
      <c r="K61" s="14">
        <v>0</v>
      </c>
      <c r="L61" s="14">
        <v>0</v>
      </c>
      <c r="M61" s="14">
        <v>0</v>
      </c>
      <c r="N61" s="14">
        <v>205.87</v>
      </c>
      <c r="O61" s="14">
        <v>2712.37</v>
      </c>
      <c r="P61" s="14">
        <v>553.38</v>
      </c>
      <c r="Q61" s="15">
        <f t="shared" si="0"/>
        <v>2158.9899999999998</v>
      </c>
    </row>
    <row r="62" spans="1:17" x14ac:dyDescent="0.2">
      <c r="A62" s="13" t="s">
        <v>53</v>
      </c>
      <c r="B62" s="18">
        <v>43355</v>
      </c>
      <c r="C62" s="13" t="s">
        <v>522</v>
      </c>
      <c r="D62" s="20" t="s">
        <v>614</v>
      </c>
      <c r="E62" s="14">
        <v>830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86</v>
      </c>
      <c r="M62" s="14">
        <v>0</v>
      </c>
      <c r="N62" s="14">
        <v>0</v>
      </c>
      <c r="O62" s="14">
        <v>916</v>
      </c>
      <c r="P62" s="14">
        <v>27.67</v>
      </c>
      <c r="Q62" s="15">
        <f t="shared" si="0"/>
        <v>888.33</v>
      </c>
    </row>
    <row r="63" spans="1:17" x14ac:dyDescent="0.2">
      <c r="A63" s="13" t="s">
        <v>513</v>
      </c>
      <c r="B63" s="18">
        <v>43430</v>
      </c>
      <c r="C63" s="14" t="s">
        <v>522</v>
      </c>
      <c r="D63" s="20" t="s">
        <v>614</v>
      </c>
      <c r="E63" s="14">
        <v>830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86</v>
      </c>
      <c r="M63" s="14">
        <v>0</v>
      </c>
      <c r="N63" s="14">
        <v>0</v>
      </c>
      <c r="O63" s="14">
        <v>916</v>
      </c>
      <c r="P63" s="14">
        <v>0</v>
      </c>
      <c r="Q63" s="15">
        <f t="shared" si="0"/>
        <v>916</v>
      </c>
    </row>
    <row r="64" spans="1:17" x14ac:dyDescent="0.2">
      <c r="A64" s="13" t="s">
        <v>54</v>
      </c>
      <c r="B64" s="18">
        <v>43080</v>
      </c>
      <c r="C64" s="13" t="s">
        <v>522</v>
      </c>
      <c r="D64" s="20" t="s">
        <v>614</v>
      </c>
      <c r="E64" s="14">
        <v>830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86</v>
      </c>
      <c r="M64" s="14">
        <v>0</v>
      </c>
      <c r="N64" s="14">
        <v>0</v>
      </c>
      <c r="O64" s="14">
        <v>916</v>
      </c>
      <c r="P64" s="14">
        <v>0</v>
      </c>
      <c r="Q64" s="15">
        <f t="shared" si="0"/>
        <v>916</v>
      </c>
    </row>
    <row r="65" spans="1:17" x14ac:dyDescent="0.2">
      <c r="A65" s="13" t="s">
        <v>55</v>
      </c>
      <c r="B65" s="18">
        <v>43390</v>
      </c>
      <c r="C65" s="13" t="s">
        <v>522</v>
      </c>
      <c r="D65" s="20" t="s">
        <v>614</v>
      </c>
      <c r="E65" s="14">
        <v>830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86</v>
      </c>
      <c r="M65" s="14">
        <v>0</v>
      </c>
      <c r="N65" s="14">
        <v>0</v>
      </c>
      <c r="O65" s="14">
        <v>916</v>
      </c>
      <c r="P65" s="14">
        <v>0</v>
      </c>
      <c r="Q65" s="15">
        <f t="shared" si="0"/>
        <v>916</v>
      </c>
    </row>
    <row r="66" spans="1:17" x14ac:dyDescent="0.2">
      <c r="A66" s="13" t="s">
        <v>56</v>
      </c>
      <c r="B66" s="18">
        <v>41400</v>
      </c>
      <c r="C66" s="13" t="s">
        <v>564</v>
      </c>
      <c r="D66" s="20" t="s">
        <v>539</v>
      </c>
      <c r="E66" s="14">
        <v>3669.1099999999997</v>
      </c>
      <c r="F66" s="14">
        <v>0</v>
      </c>
      <c r="G66" s="14">
        <v>0</v>
      </c>
      <c r="H66" s="14">
        <v>0</v>
      </c>
      <c r="I66" s="14">
        <v>5.8</v>
      </c>
      <c r="J66" s="14">
        <v>0</v>
      </c>
      <c r="K66" s="14">
        <v>0</v>
      </c>
      <c r="L66" s="14">
        <v>0</v>
      </c>
      <c r="M66" s="14">
        <v>0</v>
      </c>
      <c r="N66" s="14">
        <v>103.59</v>
      </c>
      <c r="O66" s="14">
        <v>3778.5</v>
      </c>
      <c r="P66" s="14">
        <v>1462.18</v>
      </c>
      <c r="Q66" s="15">
        <f t="shared" si="0"/>
        <v>2316.3199999999997</v>
      </c>
    </row>
    <row r="67" spans="1:17" x14ac:dyDescent="0.2">
      <c r="A67" s="13" t="s">
        <v>57</v>
      </c>
      <c r="B67" s="18">
        <v>33360</v>
      </c>
      <c r="C67" s="13" t="s">
        <v>566</v>
      </c>
      <c r="D67" s="20" t="s">
        <v>538</v>
      </c>
      <c r="E67" s="14">
        <v>2239.1200000000003</v>
      </c>
      <c r="F67" s="14">
        <v>235.12</v>
      </c>
      <c r="G67" s="14">
        <v>0</v>
      </c>
      <c r="H67" s="14">
        <v>0</v>
      </c>
      <c r="I67" s="14">
        <v>7.82</v>
      </c>
      <c r="J67" s="14">
        <v>0</v>
      </c>
      <c r="K67" s="14">
        <v>0</v>
      </c>
      <c r="L67" s="14">
        <v>0</v>
      </c>
      <c r="M67" s="14">
        <v>0</v>
      </c>
      <c r="N67" s="14">
        <v>192.08</v>
      </c>
      <c r="O67" s="14">
        <v>2674.14</v>
      </c>
      <c r="P67" s="14">
        <v>721.22</v>
      </c>
      <c r="Q67" s="15">
        <f t="shared" si="0"/>
        <v>1952.9199999999998</v>
      </c>
    </row>
    <row r="68" spans="1:17" x14ac:dyDescent="0.2">
      <c r="A68" s="13" t="s">
        <v>58</v>
      </c>
      <c r="B68" s="18">
        <v>38761</v>
      </c>
      <c r="C68" s="13" t="s">
        <v>569</v>
      </c>
      <c r="D68" s="20" t="s">
        <v>539</v>
      </c>
      <c r="E68" s="14">
        <v>2028.05</v>
      </c>
      <c r="F68" s="14">
        <v>0</v>
      </c>
      <c r="G68" s="14">
        <v>0</v>
      </c>
      <c r="H68" s="14">
        <v>0</v>
      </c>
      <c r="I68" s="14">
        <v>3.2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2031.25</v>
      </c>
      <c r="P68" s="14">
        <v>187.81</v>
      </c>
      <c r="Q68" s="15">
        <f t="shared" si="0"/>
        <v>1843.44</v>
      </c>
    </row>
    <row r="69" spans="1:17" x14ac:dyDescent="0.2">
      <c r="A69" s="13" t="s">
        <v>59</v>
      </c>
      <c r="B69" s="18">
        <v>38601</v>
      </c>
      <c r="C69" s="13" t="s">
        <v>569</v>
      </c>
      <c r="D69" s="20" t="s">
        <v>531</v>
      </c>
      <c r="E69" s="14">
        <v>1988.27</v>
      </c>
      <c r="F69" s="14">
        <v>0</v>
      </c>
      <c r="G69" s="14">
        <v>0</v>
      </c>
      <c r="H69" s="14">
        <v>0</v>
      </c>
      <c r="I69" s="14">
        <v>1281.54</v>
      </c>
      <c r="J69" s="14">
        <v>0</v>
      </c>
      <c r="K69" s="14">
        <v>0</v>
      </c>
      <c r="L69" s="14">
        <v>0</v>
      </c>
      <c r="M69" s="14">
        <v>0</v>
      </c>
      <c r="N69" s="14">
        <v>303.16000000000003</v>
      </c>
      <c r="O69" s="14">
        <v>3572.97</v>
      </c>
      <c r="P69" s="14">
        <v>691.49</v>
      </c>
      <c r="Q69" s="15">
        <f t="shared" si="0"/>
        <v>2881.4799999999996</v>
      </c>
    </row>
    <row r="70" spans="1:17" x14ac:dyDescent="0.2">
      <c r="A70" s="13" t="s">
        <v>60</v>
      </c>
      <c r="B70" s="18">
        <v>40575</v>
      </c>
      <c r="C70" s="13" t="s">
        <v>557</v>
      </c>
      <c r="D70" s="20" t="s">
        <v>538</v>
      </c>
      <c r="E70" s="14">
        <v>3419.1499999999996</v>
      </c>
      <c r="F70" s="14">
        <v>231.94</v>
      </c>
      <c r="G70" s="14">
        <v>0</v>
      </c>
      <c r="H70" s="14">
        <v>0</v>
      </c>
      <c r="I70" s="14">
        <v>0</v>
      </c>
      <c r="J70" s="14">
        <v>0</v>
      </c>
      <c r="K70" s="14">
        <v>1000</v>
      </c>
      <c r="L70" s="14">
        <v>0</v>
      </c>
      <c r="M70" s="14">
        <v>0</v>
      </c>
      <c r="N70" s="14">
        <v>0</v>
      </c>
      <c r="O70" s="14">
        <v>4651.09</v>
      </c>
      <c r="P70" s="14">
        <v>865.86</v>
      </c>
      <c r="Q70" s="15">
        <f t="shared" si="0"/>
        <v>3785.23</v>
      </c>
    </row>
    <row r="71" spans="1:17" x14ac:dyDescent="0.2">
      <c r="A71" s="13" t="s">
        <v>61</v>
      </c>
      <c r="B71" s="18">
        <v>43360</v>
      </c>
      <c r="C71" s="13" t="s">
        <v>579</v>
      </c>
      <c r="D71" s="20" t="s">
        <v>531</v>
      </c>
      <c r="E71" s="14">
        <v>1023.25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205.87</v>
      </c>
      <c r="O71" s="14">
        <v>1229.1199999999999</v>
      </c>
      <c r="P71" s="14">
        <v>380.98</v>
      </c>
      <c r="Q71" s="15">
        <f t="shared" si="0"/>
        <v>848.13999999999987</v>
      </c>
    </row>
    <row r="72" spans="1:17" x14ac:dyDescent="0.2">
      <c r="A72" s="13" t="s">
        <v>62</v>
      </c>
      <c r="B72" s="18">
        <v>32540</v>
      </c>
      <c r="C72" s="13" t="s">
        <v>580</v>
      </c>
      <c r="D72" s="20" t="s">
        <v>538</v>
      </c>
      <c r="E72" s="14">
        <v>2966.1800000000003</v>
      </c>
      <c r="F72" s="14">
        <v>0</v>
      </c>
      <c r="G72" s="14">
        <v>0</v>
      </c>
      <c r="H72" s="14">
        <v>0</v>
      </c>
      <c r="I72" s="14">
        <v>4.6900000000000004</v>
      </c>
      <c r="J72" s="14">
        <v>0</v>
      </c>
      <c r="K72" s="14">
        <v>0</v>
      </c>
      <c r="L72" s="14">
        <v>0</v>
      </c>
      <c r="M72" s="14">
        <v>0</v>
      </c>
      <c r="N72" s="14">
        <v>249.79</v>
      </c>
      <c r="O72" s="14">
        <v>3220.66</v>
      </c>
      <c r="P72" s="14">
        <v>613.37</v>
      </c>
      <c r="Q72" s="15">
        <f t="shared" si="0"/>
        <v>2607.29</v>
      </c>
    </row>
    <row r="73" spans="1:17" x14ac:dyDescent="0.2">
      <c r="A73" s="13" t="s">
        <v>63</v>
      </c>
      <c r="B73" s="18">
        <v>40619</v>
      </c>
      <c r="C73" s="13" t="s">
        <v>581</v>
      </c>
      <c r="D73" s="20" t="s">
        <v>540</v>
      </c>
      <c r="E73" s="14">
        <v>5843.21</v>
      </c>
      <c r="F73" s="14">
        <v>0</v>
      </c>
      <c r="G73" s="14">
        <v>0</v>
      </c>
      <c r="H73" s="14">
        <v>0</v>
      </c>
      <c r="I73" s="14">
        <v>7.53</v>
      </c>
      <c r="J73" s="14">
        <v>0</v>
      </c>
      <c r="K73" s="14">
        <v>3500</v>
      </c>
      <c r="L73" s="14">
        <v>0</v>
      </c>
      <c r="M73" s="14">
        <v>0</v>
      </c>
      <c r="N73" s="14">
        <v>0</v>
      </c>
      <c r="O73" s="14">
        <v>9350.74</v>
      </c>
      <c r="P73" s="14">
        <v>2157.34</v>
      </c>
      <c r="Q73" s="15">
        <f t="shared" ref="Q73:Q136" si="1">SUM(O73-P73)</f>
        <v>7193.4</v>
      </c>
    </row>
    <row r="74" spans="1:17" x14ac:dyDescent="0.2">
      <c r="A74" s="13" t="s">
        <v>64</v>
      </c>
      <c r="B74" s="18">
        <v>40770</v>
      </c>
      <c r="C74" s="13" t="s">
        <v>564</v>
      </c>
      <c r="D74" s="20" t="s">
        <v>537</v>
      </c>
      <c r="E74" s="14">
        <v>3893.6800000000003</v>
      </c>
      <c r="F74" s="14">
        <v>0</v>
      </c>
      <c r="G74" s="14">
        <v>0</v>
      </c>
      <c r="H74" s="14">
        <v>0</v>
      </c>
      <c r="I74" s="14">
        <v>2521.9799999999996</v>
      </c>
      <c r="J74" s="14">
        <v>0</v>
      </c>
      <c r="K74" s="14">
        <v>0</v>
      </c>
      <c r="L74" s="14">
        <v>0</v>
      </c>
      <c r="M74" s="14">
        <v>0</v>
      </c>
      <c r="N74" s="14">
        <v>134.72</v>
      </c>
      <c r="O74" s="14">
        <v>6550.38</v>
      </c>
      <c r="P74" s="14">
        <v>1860.04</v>
      </c>
      <c r="Q74" s="15">
        <f t="shared" si="1"/>
        <v>4690.34</v>
      </c>
    </row>
    <row r="75" spans="1:17" x14ac:dyDescent="0.2">
      <c r="A75" s="13" t="s">
        <v>65</v>
      </c>
      <c r="B75" s="18">
        <v>40575</v>
      </c>
      <c r="C75" s="13" t="s">
        <v>582</v>
      </c>
      <c r="D75" s="20" t="s">
        <v>543</v>
      </c>
      <c r="E75" s="14">
        <v>2538.5699999999997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269.44</v>
      </c>
      <c r="O75" s="14">
        <v>2808.01</v>
      </c>
      <c r="P75" s="14">
        <v>1367.25</v>
      </c>
      <c r="Q75" s="15">
        <f t="shared" si="1"/>
        <v>1440.7600000000002</v>
      </c>
    </row>
    <row r="76" spans="1:17" x14ac:dyDescent="0.2">
      <c r="A76" s="13" t="s">
        <v>66</v>
      </c>
      <c r="B76" s="18">
        <v>41638</v>
      </c>
      <c r="C76" s="13" t="s">
        <v>562</v>
      </c>
      <c r="D76" s="20" t="s">
        <v>539</v>
      </c>
      <c r="E76" s="14">
        <v>4841.01</v>
      </c>
      <c r="F76" s="14">
        <v>0</v>
      </c>
      <c r="G76" s="14">
        <v>0</v>
      </c>
      <c r="H76" s="14">
        <v>0</v>
      </c>
      <c r="I76" s="14">
        <v>14.31</v>
      </c>
      <c r="J76" s="14">
        <v>0</v>
      </c>
      <c r="K76" s="14">
        <v>4000</v>
      </c>
      <c r="L76" s="14">
        <v>0</v>
      </c>
      <c r="M76" s="14">
        <v>0</v>
      </c>
      <c r="N76" s="14">
        <v>0</v>
      </c>
      <c r="O76" s="14">
        <v>8855.32</v>
      </c>
      <c r="P76" s="14">
        <v>2021.1</v>
      </c>
      <c r="Q76" s="15">
        <f t="shared" si="1"/>
        <v>6834.2199999999993</v>
      </c>
    </row>
    <row r="77" spans="1:17" x14ac:dyDescent="0.2">
      <c r="A77" s="13" t="s">
        <v>67</v>
      </c>
      <c r="B77" s="18">
        <v>43348</v>
      </c>
      <c r="C77" s="13" t="s">
        <v>559</v>
      </c>
      <c r="D77" s="20" t="s">
        <v>614</v>
      </c>
      <c r="E77" s="14">
        <v>440.1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440.1</v>
      </c>
      <c r="P77" s="14">
        <v>35.200000000000003</v>
      </c>
      <c r="Q77" s="15">
        <f t="shared" si="1"/>
        <v>404.90000000000003</v>
      </c>
    </row>
    <row r="78" spans="1:17" x14ac:dyDescent="0.2">
      <c r="A78" s="13" t="s">
        <v>68</v>
      </c>
      <c r="B78" s="18">
        <v>40227</v>
      </c>
      <c r="C78" s="13" t="s">
        <v>563</v>
      </c>
      <c r="D78" s="20" t="s">
        <v>541</v>
      </c>
      <c r="E78" s="14">
        <v>3038.24</v>
      </c>
      <c r="F78" s="14">
        <v>0</v>
      </c>
      <c r="G78" s="14">
        <v>0</v>
      </c>
      <c r="H78" s="14">
        <v>0</v>
      </c>
      <c r="I78" s="14">
        <v>4.8</v>
      </c>
      <c r="J78" s="14">
        <v>0</v>
      </c>
      <c r="K78" s="14">
        <v>0</v>
      </c>
      <c r="L78" s="14">
        <v>0</v>
      </c>
      <c r="M78" s="14">
        <v>0</v>
      </c>
      <c r="N78" s="14">
        <v>180.49</v>
      </c>
      <c r="O78" s="14">
        <v>3223.53</v>
      </c>
      <c r="P78" s="14">
        <v>752.2</v>
      </c>
      <c r="Q78" s="15">
        <f t="shared" si="1"/>
        <v>2471.33</v>
      </c>
    </row>
    <row r="79" spans="1:17" x14ac:dyDescent="0.2">
      <c r="A79" s="13" t="s">
        <v>69</v>
      </c>
      <c r="B79" s="18">
        <v>43229</v>
      </c>
      <c r="C79" s="13" t="s">
        <v>518</v>
      </c>
      <c r="D79" s="20" t="s">
        <v>544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10000</v>
      </c>
      <c r="L79" s="14">
        <v>0</v>
      </c>
      <c r="M79" s="14">
        <v>0</v>
      </c>
      <c r="N79" s="14">
        <v>0</v>
      </c>
      <c r="O79" s="14">
        <v>10000</v>
      </c>
      <c r="P79" s="14">
        <v>1880.64</v>
      </c>
      <c r="Q79" s="15">
        <f t="shared" si="1"/>
        <v>8119.36</v>
      </c>
    </row>
    <row r="80" spans="1:17" x14ac:dyDescent="0.2">
      <c r="A80" s="13" t="s">
        <v>70</v>
      </c>
      <c r="B80" s="18">
        <v>35436</v>
      </c>
      <c r="C80" s="13" t="s">
        <v>569</v>
      </c>
      <c r="D80" s="20" t="s">
        <v>538</v>
      </c>
      <c r="E80" s="14">
        <v>2239.1200000000003</v>
      </c>
      <c r="F80" s="14">
        <v>380.45</v>
      </c>
      <c r="G80" s="14">
        <v>0</v>
      </c>
      <c r="H80" s="14">
        <v>689.03</v>
      </c>
      <c r="I80" s="14">
        <v>5.09</v>
      </c>
      <c r="J80" s="14">
        <v>105.18</v>
      </c>
      <c r="K80" s="14">
        <v>0</v>
      </c>
      <c r="L80" s="14">
        <v>0</v>
      </c>
      <c r="M80" s="14">
        <v>0</v>
      </c>
      <c r="N80" s="14">
        <v>154.4</v>
      </c>
      <c r="O80" s="14">
        <v>3573.27</v>
      </c>
      <c r="P80" s="14">
        <v>1041.01</v>
      </c>
      <c r="Q80" s="15">
        <f t="shared" si="1"/>
        <v>2532.2600000000002</v>
      </c>
    </row>
    <row r="81" spans="1:17" x14ac:dyDescent="0.2">
      <c r="A81" s="13" t="s">
        <v>71</v>
      </c>
      <c r="B81" s="18">
        <v>34415</v>
      </c>
      <c r="C81" s="13" t="s">
        <v>557</v>
      </c>
      <c r="D81" s="20" t="s">
        <v>545</v>
      </c>
      <c r="E81" s="14">
        <v>1428.18</v>
      </c>
      <c r="F81" s="14">
        <v>0</v>
      </c>
      <c r="G81" s="14">
        <v>0</v>
      </c>
      <c r="H81" s="14">
        <v>0</v>
      </c>
      <c r="I81" s="14">
        <v>9.98</v>
      </c>
      <c r="J81" s="14">
        <v>0</v>
      </c>
      <c r="K81" s="14">
        <v>0</v>
      </c>
      <c r="L81" s="14">
        <v>0</v>
      </c>
      <c r="M81" s="14">
        <v>0</v>
      </c>
      <c r="N81" s="14">
        <v>154.4</v>
      </c>
      <c r="O81" s="14">
        <v>1592.56</v>
      </c>
      <c r="P81" s="14">
        <v>197.99</v>
      </c>
      <c r="Q81" s="15">
        <f t="shared" si="1"/>
        <v>1394.57</v>
      </c>
    </row>
    <row r="82" spans="1:17" x14ac:dyDescent="0.2">
      <c r="A82" s="13" t="s">
        <v>72</v>
      </c>
      <c r="B82" s="18">
        <v>35066</v>
      </c>
      <c r="C82" s="13" t="s">
        <v>557</v>
      </c>
      <c r="D82" s="20" t="s">
        <v>531</v>
      </c>
      <c r="E82" s="14">
        <v>3036.1099999999997</v>
      </c>
      <c r="F82" s="14">
        <v>0</v>
      </c>
      <c r="G82" s="14">
        <v>0</v>
      </c>
      <c r="H82" s="14">
        <v>0</v>
      </c>
      <c r="I82" s="14">
        <v>1956.9299999999998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4993.04</v>
      </c>
      <c r="P82" s="14">
        <v>1378.39</v>
      </c>
      <c r="Q82" s="15">
        <f t="shared" si="1"/>
        <v>3614.6499999999996</v>
      </c>
    </row>
    <row r="83" spans="1:17" x14ac:dyDescent="0.2">
      <c r="A83" s="13" t="s">
        <v>73</v>
      </c>
      <c r="B83" s="18">
        <v>40777</v>
      </c>
      <c r="C83" s="13" t="s">
        <v>564</v>
      </c>
      <c r="D83" s="20" t="s">
        <v>537</v>
      </c>
      <c r="E83" s="14">
        <v>3893.6800000000003</v>
      </c>
      <c r="F83" s="14">
        <v>0</v>
      </c>
      <c r="G83" s="14">
        <v>0</v>
      </c>
      <c r="H83" s="14">
        <v>0</v>
      </c>
      <c r="I83" s="14">
        <v>2509.6799999999998</v>
      </c>
      <c r="J83" s="14">
        <v>0</v>
      </c>
      <c r="K83" s="14">
        <v>0</v>
      </c>
      <c r="L83" s="14">
        <v>0</v>
      </c>
      <c r="M83" s="14">
        <v>0</v>
      </c>
      <c r="N83" s="14">
        <v>154.4</v>
      </c>
      <c r="O83" s="14">
        <v>6557.76</v>
      </c>
      <c r="P83" s="14">
        <v>1846.36</v>
      </c>
      <c r="Q83" s="15">
        <f t="shared" si="1"/>
        <v>4711.4000000000005</v>
      </c>
    </row>
    <row r="84" spans="1:17" x14ac:dyDescent="0.2">
      <c r="A84" s="13" t="s">
        <v>74</v>
      </c>
      <c r="B84" s="18">
        <v>35004</v>
      </c>
      <c r="C84" s="13" t="s">
        <v>562</v>
      </c>
      <c r="D84" s="20" t="s">
        <v>538</v>
      </c>
      <c r="E84" s="14">
        <v>5344.86</v>
      </c>
      <c r="F84" s="14">
        <v>1385.99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127.93</v>
      </c>
      <c r="O84" s="14">
        <v>6858.78</v>
      </c>
      <c r="P84" s="14">
        <v>2534.86</v>
      </c>
      <c r="Q84" s="15">
        <f t="shared" si="1"/>
        <v>4323.92</v>
      </c>
    </row>
    <row r="85" spans="1:17" x14ac:dyDescent="0.2">
      <c r="A85" s="13" t="s">
        <v>75</v>
      </c>
      <c r="B85" s="18">
        <v>43148</v>
      </c>
      <c r="C85" s="13" t="s">
        <v>567</v>
      </c>
      <c r="D85" s="20" t="s">
        <v>531</v>
      </c>
      <c r="E85" s="14">
        <v>30.06</v>
      </c>
      <c r="F85" s="14">
        <v>0</v>
      </c>
      <c r="G85" s="14">
        <v>0</v>
      </c>
      <c r="H85" s="14">
        <v>0</v>
      </c>
      <c r="I85" s="14">
        <v>0</v>
      </c>
      <c r="J85" s="14">
        <v>0.46</v>
      </c>
      <c r="K85" s="14">
        <v>0</v>
      </c>
      <c r="L85" s="14">
        <v>0</v>
      </c>
      <c r="M85" s="14">
        <v>0</v>
      </c>
      <c r="N85" s="14">
        <v>138.12</v>
      </c>
      <c r="O85" s="14">
        <v>168.64</v>
      </c>
      <c r="P85" s="14">
        <v>140.56</v>
      </c>
      <c r="Q85" s="15">
        <f t="shared" si="1"/>
        <v>28.079999999999984</v>
      </c>
    </row>
    <row r="86" spans="1:17" x14ac:dyDescent="0.2">
      <c r="A86" s="13" t="s">
        <v>76</v>
      </c>
      <c r="B86" s="18">
        <v>35066</v>
      </c>
      <c r="C86" s="13" t="s">
        <v>583</v>
      </c>
      <c r="D86" s="20" t="s">
        <v>538</v>
      </c>
      <c r="E86" s="14">
        <v>2610.79</v>
      </c>
      <c r="F86" s="14">
        <v>76.89</v>
      </c>
      <c r="G86" s="14">
        <v>0</v>
      </c>
      <c r="H86" s="14">
        <v>190.8</v>
      </c>
      <c r="I86" s="14">
        <v>9.129999999999999</v>
      </c>
      <c r="J86" s="14">
        <v>0.46</v>
      </c>
      <c r="K86" s="14">
        <v>0</v>
      </c>
      <c r="L86" s="14">
        <v>0</v>
      </c>
      <c r="M86" s="14">
        <v>0</v>
      </c>
      <c r="N86" s="14">
        <v>206.95</v>
      </c>
      <c r="O86" s="14">
        <v>3095.02</v>
      </c>
      <c r="P86" s="14">
        <v>357.36</v>
      </c>
      <c r="Q86" s="15">
        <f t="shared" si="1"/>
        <v>2737.66</v>
      </c>
    </row>
    <row r="87" spans="1:17" x14ac:dyDescent="0.2">
      <c r="A87" s="13" t="s">
        <v>77</v>
      </c>
      <c r="B87" s="18">
        <v>35066</v>
      </c>
      <c r="C87" s="13" t="s">
        <v>583</v>
      </c>
      <c r="D87" s="20" t="s">
        <v>538</v>
      </c>
      <c r="E87" s="14">
        <v>2610.3799999999997</v>
      </c>
      <c r="F87" s="14">
        <v>76.88000000000001</v>
      </c>
      <c r="G87" s="14">
        <v>0</v>
      </c>
      <c r="H87" s="14">
        <v>193.23000000000002</v>
      </c>
      <c r="I87" s="14">
        <v>0</v>
      </c>
      <c r="J87" s="14">
        <v>1.37</v>
      </c>
      <c r="K87" s="14">
        <v>0</v>
      </c>
      <c r="L87" s="14">
        <v>0</v>
      </c>
      <c r="M87" s="14">
        <v>0</v>
      </c>
      <c r="N87" s="14">
        <v>134.72</v>
      </c>
      <c r="O87" s="14">
        <v>3016.58</v>
      </c>
      <c r="P87" s="14">
        <v>1220.9100000000001</v>
      </c>
      <c r="Q87" s="15">
        <f t="shared" si="1"/>
        <v>1795.6699999999998</v>
      </c>
    </row>
    <row r="88" spans="1:17" x14ac:dyDescent="0.2">
      <c r="A88" s="13" t="s">
        <v>78</v>
      </c>
      <c r="B88" s="18">
        <v>37312</v>
      </c>
      <c r="C88" s="13" t="s">
        <v>563</v>
      </c>
      <c r="D88" s="20" t="s">
        <v>538</v>
      </c>
      <c r="E88" s="14">
        <v>4050.99</v>
      </c>
      <c r="F88" s="14">
        <v>1116.5899999999999</v>
      </c>
      <c r="G88" s="14">
        <v>0</v>
      </c>
      <c r="H88" s="14">
        <v>0</v>
      </c>
      <c r="I88" s="14">
        <v>8.16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5175.74</v>
      </c>
      <c r="P88" s="14">
        <v>1166.98</v>
      </c>
      <c r="Q88" s="15">
        <f t="shared" si="1"/>
        <v>4008.7599999999998</v>
      </c>
    </row>
    <row r="89" spans="1:17" x14ac:dyDescent="0.2">
      <c r="A89" s="13" t="s">
        <v>79</v>
      </c>
      <c r="B89" s="18">
        <v>31723</v>
      </c>
      <c r="C89" s="13" t="s">
        <v>557</v>
      </c>
      <c r="D89" s="20" t="s">
        <v>538</v>
      </c>
      <c r="E89" s="14">
        <v>3419.1499999999996</v>
      </c>
      <c r="F89" s="14">
        <v>71.94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3491.09</v>
      </c>
      <c r="P89" s="14">
        <v>810.57</v>
      </c>
      <c r="Q89" s="15">
        <f t="shared" si="1"/>
        <v>2680.52</v>
      </c>
    </row>
    <row r="90" spans="1:17" x14ac:dyDescent="0.2">
      <c r="A90" s="13" t="s">
        <v>80</v>
      </c>
      <c r="B90" s="18">
        <v>33672</v>
      </c>
      <c r="C90" s="13" t="s">
        <v>577</v>
      </c>
      <c r="D90" s="20" t="s">
        <v>538</v>
      </c>
      <c r="E90" s="14">
        <v>5344.86</v>
      </c>
      <c r="F90" s="14">
        <v>1638.3899999999999</v>
      </c>
      <c r="G90" s="14">
        <v>53.980000000000004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166.53</v>
      </c>
      <c r="O90" s="14">
        <v>7203.76</v>
      </c>
      <c r="P90" s="14">
        <v>2678.58</v>
      </c>
      <c r="Q90" s="15">
        <f t="shared" si="1"/>
        <v>4525.18</v>
      </c>
    </row>
    <row r="91" spans="1:17" x14ac:dyDescent="0.2">
      <c r="A91" s="13" t="s">
        <v>81</v>
      </c>
      <c r="B91" s="18">
        <v>40056</v>
      </c>
      <c r="C91" s="13" t="s">
        <v>557</v>
      </c>
      <c r="D91" s="20" t="s">
        <v>538</v>
      </c>
      <c r="E91" s="14">
        <v>3419.1499999999996</v>
      </c>
      <c r="F91" s="14">
        <v>658.34</v>
      </c>
      <c r="G91" s="14">
        <v>0</v>
      </c>
      <c r="H91" s="14">
        <v>0</v>
      </c>
      <c r="I91" s="14">
        <v>6.44</v>
      </c>
      <c r="J91" s="14">
        <v>0</v>
      </c>
      <c r="K91" s="14">
        <v>0</v>
      </c>
      <c r="L91" s="14">
        <v>0</v>
      </c>
      <c r="M91" s="14">
        <v>0</v>
      </c>
      <c r="N91" s="14">
        <v>249.79</v>
      </c>
      <c r="O91" s="14">
        <v>4333.72</v>
      </c>
      <c r="P91" s="14">
        <v>1561.14</v>
      </c>
      <c r="Q91" s="15">
        <f t="shared" si="1"/>
        <v>2772.58</v>
      </c>
    </row>
    <row r="92" spans="1:17" x14ac:dyDescent="0.2">
      <c r="A92" s="13" t="s">
        <v>82</v>
      </c>
      <c r="B92" s="18">
        <v>37032</v>
      </c>
      <c r="C92" s="13" t="s">
        <v>584</v>
      </c>
      <c r="D92" s="20" t="s">
        <v>539</v>
      </c>
      <c r="E92" s="14">
        <v>4338.1899999999996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1232.3900000000001</v>
      </c>
      <c r="L92" s="14">
        <v>0</v>
      </c>
      <c r="M92" s="14">
        <v>0</v>
      </c>
      <c r="N92" s="14">
        <v>256.10000000000002</v>
      </c>
      <c r="O92" s="14">
        <v>5826.68</v>
      </c>
      <c r="P92" s="14">
        <v>2223.92</v>
      </c>
      <c r="Q92" s="15">
        <f t="shared" si="1"/>
        <v>3602.76</v>
      </c>
    </row>
    <row r="93" spans="1:17" x14ac:dyDescent="0.2">
      <c r="A93" s="13" t="s">
        <v>83</v>
      </c>
      <c r="B93" s="18">
        <v>43277</v>
      </c>
      <c r="C93" s="13" t="s">
        <v>585</v>
      </c>
      <c r="D93" s="20" t="s">
        <v>546</v>
      </c>
      <c r="E93" s="14">
        <v>8000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8000</v>
      </c>
      <c r="P93" s="14">
        <v>1624.48</v>
      </c>
      <c r="Q93" s="15">
        <f t="shared" si="1"/>
        <v>6375.52</v>
      </c>
    </row>
    <row r="94" spans="1:17" x14ac:dyDescent="0.2">
      <c r="A94" s="13" t="s">
        <v>84</v>
      </c>
      <c r="B94" s="18">
        <v>38601</v>
      </c>
      <c r="C94" s="13" t="s">
        <v>566</v>
      </c>
      <c r="D94" s="20" t="s">
        <v>539</v>
      </c>
      <c r="E94" s="14">
        <v>2028.05</v>
      </c>
      <c r="F94" s="14">
        <v>0</v>
      </c>
      <c r="G94" s="14">
        <v>0</v>
      </c>
      <c r="H94" s="14">
        <v>0</v>
      </c>
      <c r="I94" s="14">
        <v>3.2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2031.25</v>
      </c>
      <c r="P94" s="14">
        <v>214.81</v>
      </c>
      <c r="Q94" s="15">
        <f t="shared" si="1"/>
        <v>1816.44</v>
      </c>
    </row>
    <row r="95" spans="1:17" x14ac:dyDescent="0.2">
      <c r="A95" s="13" t="s">
        <v>85</v>
      </c>
      <c r="B95" s="18">
        <v>37146</v>
      </c>
      <c r="C95" s="13" t="s">
        <v>586</v>
      </c>
      <c r="D95" s="20" t="s">
        <v>539</v>
      </c>
      <c r="E95" s="14">
        <v>1771.36</v>
      </c>
      <c r="F95" s="14">
        <v>0</v>
      </c>
      <c r="G95" s="14">
        <v>0</v>
      </c>
      <c r="H95" s="14">
        <v>5.26</v>
      </c>
      <c r="I95" s="14">
        <v>605.91999999999996</v>
      </c>
      <c r="J95" s="14">
        <v>57.690000000000005</v>
      </c>
      <c r="K95" s="14">
        <v>0</v>
      </c>
      <c r="L95" s="14">
        <v>0</v>
      </c>
      <c r="M95" s="14">
        <v>0</v>
      </c>
      <c r="N95" s="14">
        <v>290.56</v>
      </c>
      <c r="O95" s="14">
        <v>2730.79</v>
      </c>
      <c r="P95" s="14">
        <v>577.61</v>
      </c>
      <c r="Q95" s="15">
        <f t="shared" si="1"/>
        <v>2153.1799999999998</v>
      </c>
    </row>
    <row r="96" spans="1:17" x14ac:dyDescent="0.2">
      <c r="A96" s="13" t="s">
        <v>86</v>
      </c>
      <c r="B96" s="18">
        <v>37104</v>
      </c>
      <c r="C96" s="13" t="s">
        <v>587</v>
      </c>
      <c r="D96" s="20" t="s">
        <v>539</v>
      </c>
      <c r="E96" s="14">
        <v>6401.0999999999995</v>
      </c>
      <c r="F96" s="14">
        <v>0</v>
      </c>
      <c r="G96" s="14">
        <v>0</v>
      </c>
      <c r="H96" s="14">
        <v>0</v>
      </c>
      <c r="I96" s="14">
        <v>10.11</v>
      </c>
      <c r="J96" s="14">
        <v>0</v>
      </c>
      <c r="K96" s="14">
        <v>0</v>
      </c>
      <c r="L96" s="14">
        <v>0</v>
      </c>
      <c r="M96" s="14">
        <v>0</v>
      </c>
      <c r="N96" s="14">
        <v>69.06</v>
      </c>
      <c r="O96" s="14">
        <v>6480.27</v>
      </c>
      <c r="P96" s="14">
        <v>1375.97</v>
      </c>
      <c r="Q96" s="15">
        <f t="shared" si="1"/>
        <v>5104.3</v>
      </c>
    </row>
    <row r="97" spans="1:17" x14ac:dyDescent="0.2">
      <c r="A97" s="13" t="s">
        <v>87</v>
      </c>
      <c r="B97" s="18">
        <v>42843</v>
      </c>
      <c r="C97" s="13" t="s">
        <v>582</v>
      </c>
      <c r="D97" s="20" t="s">
        <v>531</v>
      </c>
      <c r="E97" s="14">
        <v>2318.31</v>
      </c>
      <c r="F97" s="14">
        <v>0</v>
      </c>
      <c r="G97" s="14">
        <v>0</v>
      </c>
      <c r="H97" s="14">
        <v>0</v>
      </c>
      <c r="I97" s="14">
        <v>3.66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2321.9699999999998</v>
      </c>
      <c r="P97" s="14">
        <v>229.64</v>
      </c>
      <c r="Q97" s="15">
        <f t="shared" si="1"/>
        <v>2092.33</v>
      </c>
    </row>
    <row r="98" spans="1:17" x14ac:dyDescent="0.2">
      <c r="A98" s="13" t="s">
        <v>88</v>
      </c>
      <c r="B98" s="18">
        <v>43334</v>
      </c>
      <c r="C98" s="13" t="s">
        <v>522</v>
      </c>
      <c r="D98" s="20" t="s">
        <v>614</v>
      </c>
      <c r="E98" s="14">
        <v>830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86</v>
      </c>
      <c r="M98" s="14">
        <v>0</v>
      </c>
      <c r="N98" s="14">
        <v>0</v>
      </c>
      <c r="O98" s="14">
        <v>916</v>
      </c>
      <c r="P98" s="14">
        <v>0</v>
      </c>
      <c r="Q98" s="15">
        <f t="shared" si="1"/>
        <v>916</v>
      </c>
    </row>
    <row r="99" spans="1:17" x14ac:dyDescent="0.2">
      <c r="A99" s="13" t="s">
        <v>89</v>
      </c>
      <c r="B99" s="18">
        <v>43344</v>
      </c>
      <c r="C99" s="13" t="s">
        <v>518</v>
      </c>
      <c r="D99" s="20" t="s">
        <v>614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4000</v>
      </c>
      <c r="L99" s="14">
        <v>0</v>
      </c>
      <c r="M99" s="14">
        <v>0</v>
      </c>
      <c r="N99" s="14">
        <v>0</v>
      </c>
      <c r="O99" s="14">
        <v>4000</v>
      </c>
      <c r="P99" s="14">
        <v>263.87</v>
      </c>
      <c r="Q99" s="15">
        <f t="shared" si="1"/>
        <v>3736.13</v>
      </c>
    </row>
    <row r="100" spans="1:17" x14ac:dyDescent="0.2">
      <c r="A100" s="13" t="s">
        <v>90</v>
      </c>
      <c r="B100" s="18">
        <v>34121</v>
      </c>
      <c r="C100" s="13" t="s">
        <v>588</v>
      </c>
      <c r="D100" s="20" t="s">
        <v>539</v>
      </c>
      <c r="E100" s="14">
        <v>8421.92</v>
      </c>
      <c r="F100" s="14">
        <v>0</v>
      </c>
      <c r="G100" s="14">
        <v>0</v>
      </c>
      <c r="H100" s="14">
        <v>0</v>
      </c>
      <c r="I100" s="14">
        <v>18.3</v>
      </c>
      <c r="J100" s="14">
        <v>0</v>
      </c>
      <c r="K100" s="14">
        <v>3000</v>
      </c>
      <c r="L100" s="14">
        <v>0</v>
      </c>
      <c r="M100" s="14">
        <v>0</v>
      </c>
      <c r="N100" s="14">
        <v>0</v>
      </c>
      <c r="O100" s="14">
        <v>11440.22</v>
      </c>
      <c r="P100" s="14">
        <v>2627.67</v>
      </c>
      <c r="Q100" s="15">
        <f t="shared" si="1"/>
        <v>8812.5499999999993</v>
      </c>
    </row>
    <row r="101" spans="1:17" x14ac:dyDescent="0.2">
      <c r="A101" s="13" t="s">
        <v>91</v>
      </c>
      <c r="B101" s="18">
        <v>43334</v>
      </c>
      <c r="C101" s="13" t="s">
        <v>522</v>
      </c>
      <c r="D101" s="20" t="s">
        <v>614</v>
      </c>
      <c r="E101" s="14">
        <v>830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86</v>
      </c>
      <c r="M101" s="14">
        <v>0</v>
      </c>
      <c r="N101" s="14">
        <v>0</v>
      </c>
      <c r="O101" s="14">
        <v>916</v>
      </c>
      <c r="P101" s="14">
        <v>0</v>
      </c>
      <c r="Q101" s="15">
        <f t="shared" si="1"/>
        <v>916</v>
      </c>
    </row>
    <row r="102" spans="1:17" x14ac:dyDescent="0.2">
      <c r="A102" s="13" t="s">
        <v>92</v>
      </c>
      <c r="B102" s="18">
        <v>42919</v>
      </c>
      <c r="C102" s="13" t="s">
        <v>522</v>
      </c>
      <c r="D102" s="20" t="s">
        <v>614</v>
      </c>
      <c r="E102" s="14">
        <v>830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86</v>
      </c>
      <c r="M102" s="14">
        <v>0</v>
      </c>
      <c r="N102" s="14">
        <v>0</v>
      </c>
      <c r="O102" s="14">
        <v>916</v>
      </c>
      <c r="P102" s="14">
        <v>0</v>
      </c>
      <c r="Q102" s="15">
        <f t="shared" si="1"/>
        <v>916</v>
      </c>
    </row>
    <row r="103" spans="1:17" x14ac:dyDescent="0.2">
      <c r="A103" s="13" t="s">
        <v>93</v>
      </c>
      <c r="B103" s="18">
        <v>38533</v>
      </c>
      <c r="C103" s="13" t="s">
        <v>589</v>
      </c>
      <c r="D103" s="20" t="s">
        <v>539</v>
      </c>
      <c r="E103" s="14">
        <v>6401.0999999999995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3500</v>
      </c>
      <c r="L103" s="14">
        <v>0</v>
      </c>
      <c r="M103" s="14">
        <v>0</v>
      </c>
      <c r="N103" s="14">
        <v>0</v>
      </c>
      <c r="O103" s="14">
        <v>9901.1</v>
      </c>
      <c r="P103" s="14">
        <v>2287.2800000000002</v>
      </c>
      <c r="Q103" s="15">
        <f t="shared" si="1"/>
        <v>7613.82</v>
      </c>
    </row>
    <row r="104" spans="1:17" x14ac:dyDescent="0.2">
      <c r="A104" s="13" t="s">
        <v>94</v>
      </c>
      <c r="B104" s="18">
        <v>43447</v>
      </c>
      <c r="C104" s="13" t="s">
        <v>530</v>
      </c>
      <c r="D104" s="20" t="s">
        <v>531</v>
      </c>
      <c r="E104" s="14">
        <v>1402.39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25.8</v>
      </c>
      <c r="M104" s="14">
        <v>160.19</v>
      </c>
      <c r="N104" s="14">
        <v>0</v>
      </c>
      <c r="O104" s="14">
        <v>1588.38</v>
      </c>
      <c r="P104" s="14">
        <v>105.08</v>
      </c>
      <c r="Q104" s="15">
        <f t="shared" si="1"/>
        <v>1483.3000000000002</v>
      </c>
    </row>
    <row r="105" spans="1:17" x14ac:dyDescent="0.2">
      <c r="A105" s="13" t="s">
        <v>95</v>
      </c>
      <c r="B105" s="18">
        <v>42467</v>
      </c>
      <c r="C105" s="13" t="s">
        <v>582</v>
      </c>
      <c r="D105" s="20" t="s">
        <v>531</v>
      </c>
      <c r="E105" s="14">
        <v>2318.31</v>
      </c>
      <c r="F105" s="14">
        <v>0</v>
      </c>
      <c r="G105" s="14">
        <v>0</v>
      </c>
      <c r="H105" s="14">
        <v>0</v>
      </c>
      <c r="I105" s="14">
        <v>3.66</v>
      </c>
      <c r="J105" s="14">
        <v>0</v>
      </c>
      <c r="K105" s="14">
        <v>0</v>
      </c>
      <c r="L105" s="14">
        <v>0</v>
      </c>
      <c r="M105" s="14">
        <v>0</v>
      </c>
      <c r="N105" s="14">
        <v>217.93</v>
      </c>
      <c r="O105" s="14">
        <v>2539.9</v>
      </c>
      <c r="P105" s="14">
        <v>425.56</v>
      </c>
      <c r="Q105" s="15">
        <f t="shared" si="1"/>
        <v>2114.34</v>
      </c>
    </row>
    <row r="106" spans="1:17" x14ac:dyDescent="0.2">
      <c r="A106" s="13" t="s">
        <v>96</v>
      </c>
      <c r="B106" s="18">
        <v>43147</v>
      </c>
      <c r="C106" s="13" t="s">
        <v>567</v>
      </c>
      <c r="D106" s="20" t="s">
        <v>531</v>
      </c>
      <c r="E106" s="14">
        <v>1268.3999999999999</v>
      </c>
      <c r="F106" s="14">
        <v>0</v>
      </c>
      <c r="G106" s="14">
        <v>0</v>
      </c>
      <c r="H106" s="14">
        <v>190.8</v>
      </c>
      <c r="I106" s="14">
        <v>0</v>
      </c>
      <c r="J106" s="14">
        <v>0.93</v>
      </c>
      <c r="K106" s="14">
        <v>0</v>
      </c>
      <c r="L106" s="14">
        <v>0</v>
      </c>
      <c r="M106" s="14">
        <v>0</v>
      </c>
      <c r="N106" s="14">
        <v>96.3</v>
      </c>
      <c r="O106" s="14">
        <v>1556.43</v>
      </c>
      <c r="P106" s="14">
        <v>222.39</v>
      </c>
      <c r="Q106" s="15">
        <f t="shared" si="1"/>
        <v>1334.04</v>
      </c>
    </row>
    <row r="107" spans="1:17" x14ac:dyDescent="0.2">
      <c r="A107" s="13" t="s">
        <v>97</v>
      </c>
      <c r="B107" s="18">
        <v>36374</v>
      </c>
      <c r="C107" s="13" t="s">
        <v>590</v>
      </c>
      <c r="D107" s="20" t="s">
        <v>538</v>
      </c>
      <c r="E107" s="14">
        <v>4050.99</v>
      </c>
      <c r="F107" s="14">
        <v>390.42</v>
      </c>
      <c r="G107" s="14">
        <v>0</v>
      </c>
      <c r="H107" s="14">
        <v>572.4</v>
      </c>
      <c r="I107" s="14">
        <v>815.07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5828.88</v>
      </c>
      <c r="P107" s="14">
        <v>1183.83</v>
      </c>
      <c r="Q107" s="15">
        <f t="shared" si="1"/>
        <v>4645.05</v>
      </c>
    </row>
    <row r="108" spans="1:17" x14ac:dyDescent="0.2">
      <c r="A108" s="13" t="s">
        <v>98</v>
      </c>
      <c r="B108" s="18">
        <v>42492</v>
      </c>
      <c r="C108" s="13" t="s">
        <v>567</v>
      </c>
      <c r="D108" s="20" t="s">
        <v>531</v>
      </c>
      <c r="E108" s="14">
        <v>1268.3999999999999</v>
      </c>
      <c r="F108" s="14">
        <v>0</v>
      </c>
      <c r="G108" s="14">
        <v>0</v>
      </c>
      <c r="H108" s="14">
        <v>190.8</v>
      </c>
      <c r="I108" s="14">
        <v>4.6399999999999997</v>
      </c>
      <c r="J108" s="14">
        <v>0.93</v>
      </c>
      <c r="K108" s="14">
        <v>0</v>
      </c>
      <c r="L108" s="14">
        <v>0</v>
      </c>
      <c r="M108" s="14">
        <v>0</v>
      </c>
      <c r="N108" s="14">
        <v>0</v>
      </c>
      <c r="O108" s="14">
        <v>1464.77</v>
      </c>
      <c r="P108" s="14">
        <v>449.46</v>
      </c>
      <c r="Q108" s="15">
        <f t="shared" si="1"/>
        <v>1015.31</v>
      </c>
    </row>
    <row r="109" spans="1:17" x14ac:dyDescent="0.2">
      <c r="A109" s="13" t="s">
        <v>99</v>
      </c>
      <c r="B109" s="18">
        <v>37154</v>
      </c>
      <c r="C109" s="13" t="s">
        <v>580</v>
      </c>
      <c r="D109" s="20" t="s">
        <v>538</v>
      </c>
      <c r="E109" s="14">
        <v>2966.1800000000003</v>
      </c>
      <c r="F109" s="14">
        <v>646.34</v>
      </c>
      <c r="G109" s="14">
        <v>0</v>
      </c>
      <c r="H109" s="14">
        <v>0</v>
      </c>
      <c r="I109" s="14">
        <v>4.57</v>
      </c>
      <c r="J109" s="14">
        <v>0</v>
      </c>
      <c r="K109" s="14">
        <v>0</v>
      </c>
      <c r="L109" s="14">
        <v>0</v>
      </c>
      <c r="M109" s="14">
        <v>0</v>
      </c>
      <c r="N109" s="14">
        <v>249.79</v>
      </c>
      <c r="O109" s="14">
        <v>3866.88</v>
      </c>
      <c r="P109" s="14">
        <v>1301.21</v>
      </c>
      <c r="Q109" s="15">
        <f t="shared" si="1"/>
        <v>2565.67</v>
      </c>
    </row>
    <row r="110" spans="1:17" x14ac:dyDescent="0.2">
      <c r="A110" s="13" t="s">
        <v>100</v>
      </c>
      <c r="B110" s="18">
        <v>38898</v>
      </c>
      <c r="C110" s="13" t="s">
        <v>580</v>
      </c>
      <c r="D110" s="20" t="s">
        <v>538</v>
      </c>
      <c r="E110" s="14">
        <v>2966.1800000000003</v>
      </c>
      <c r="F110" s="14">
        <v>0</v>
      </c>
      <c r="G110" s="14">
        <v>0</v>
      </c>
      <c r="H110" s="14">
        <v>0</v>
      </c>
      <c r="I110" s="14">
        <v>4.6900000000000004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2970.87</v>
      </c>
      <c r="P110" s="14">
        <v>1221.2</v>
      </c>
      <c r="Q110" s="15">
        <f t="shared" si="1"/>
        <v>1749.6699999999998</v>
      </c>
    </row>
    <row r="111" spans="1:17" x14ac:dyDescent="0.2">
      <c r="A111" s="13" t="s">
        <v>101</v>
      </c>
      <c r="B111" s="18">
        <v>38322</v>
      </c>
      <c r="C111" s="13" t="s">
        <v>581</v>
      </c>
      <c r="D111" s="20" t="s">
        <v>538</v>
      </c>
      <c r="E111" s="14">
        <v>6200.87</v>
      </c>
      <c r="F111" s="14">
        <v>1136.19</v>
      </c>
      <c r="G111" s="14">
        <v>0</v>
      </c>
      <c r="H111" s="14">
        <v>0</v>
      </c>
      <c r="I111" s="14">
        <v>12.42</v>
      </c>
      <c r="J111" s="14">
        <v>0</v>
      </c>
      <c r="K111" s="14">
        <v>0</v>
      </c>
      <c r="L111" s="14">
        <v>0</v>
      </c>
      <c r="M111" s="14">
        <v>0</v>
      </c>
      <c r="N111" s="14">
        <v>95.49</v>
      </c>
      <c r="O111" s="14">
        <v>7444.97</v>
      </c>
      <c r="P111" s="14">
        <v>2246.5100000000002</v>
      </c>
      <c r="Q111" s="15">
        <f t="shared" si="1"/>
        <v>5198.46</v>
      </c>
    </row>
    <row r="112" spans="1:17" x14ac:dyDescent="0.2">
      <c r="A112" s="13" t="s">
        <v>102</v>
      </c>
      <c r="B112" s="18">
        <v>30072</v>
      </c>
      <c r="C112" s="13" t="s">
        <v>591</v>
      </c>
      <c r="D112" s="20" t="s">
        <v>538</v>
      </c>
      <c r="E112" s="14">
        <v>1699.64</v>
      </c>
      <c r="F112" s="14">
        <v>1120.2099999999998</v>
      </c>
      <c r="G112" s="14">
        <v>0</v>
      </c>
      <c r="H112" s="14">
        <v>0</v>
      </c>
      <c r="I112" s="14">
        <v>910.93</v>
      </c>
      <c r="J112" s="14">
        <v>0</v>
      </c>
      <c r="K112" s="14">
        <v>0</v>
      </c>
      <c r="L112" s="14">
        <v>0</v>
      </c>
      <c r="M112" s="14">
        <v>0</v>
      </c>
      <c r="N112" s="14">
        <v>249.79</v>
      </c>
      <c r="O112" s="14">
        <v>3980.57</v>
      </c>
      <c r="P112" s="14">
        <v>657.47</v>
      </c>
      <c r="Q112" s="15">
        <f t="shared" si="1"/>
        <v>3323.1000000000004</v>
      </c>
    </row>
    <row r="113" spans="1:17" x14ac:dyDescent="0.2">
      <c r="A113" s="13" t="s">
        <v>103</v>
      </c>
      <c r="B113" s="18">
        <v>31574</v>
      </c>
      <c r="C113" s="13" t="s">
        <v>580</v>
      </c>
      <c r="D113" s="20" t="s">
        <v>538</v>
      </c>
      <c r="E113" s="14">
        <v>2966.1800000000003</v>
      </c>
      <c r="F113" s="14">
        <v>0</v>
      </c>
      <c r="G113" s="14">
        <v>0</v>
      </c>
      <c r="H113" s="14">
        <v>0</v>
      </c>
      <c r="I113" s="14">
        <v>4.6900000000000004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2970.87</v>
      </c>
      <c r="P113" s="14">
        <v>855.81</v>
      </c>
      <c r="Q113" s="15">
        <f t="shared" si="1"/>
        <v>2115.06</v>
      </c>
    </row>
    <row r="114" spans="1:17" x14ac:dyDescent="0.2">
      <c r="A114" s="13" t="s">
        <v>104</v>
      </c>
      <c r="B114" s="18">
        <v>35436</v>
      </c>
      <c r="C114" s="13" t="s">
        <v>583</v>
      </c>
      <c r="D114" s="20" t="s">
        <v>545</v>
      </c>
      <c r="E114" s="14">
        <v>2411.9699999999998</v>
      </c>
      <c r="F114" s="14">
        <v>0</v>
      </c>
      <c r="G114" s="14">
        <v>0</v>
      </c>
      <c r="H114" s="14">
        <v>192.81</v>
      </c>
      <c r="I114" s="14">
        <v>0</v>
      </c>
      <c r="J114" s="14">
        <v>1.65</v>
      </c>
      <c r="K114" s="14">
        <v>0</v>
      </c>
      <c r="L114" s="14">
        <v>0</v>
      </c>
      <c r="M114" s="14">
        <v>0</v>
      </c>
      <c r="N114" s="14">
        <v>192.08</v>
      </c>
      <c r="O114" s="14">
        <v>2798.51</v>
      </c>
      <c r="P114" s="14">
        <v>819.97</v>
      </c>
      <c r="Q114" s="15">
        <f t="shared" si="1"/>
        <v>1978.5400000000002</v>
      </c>
    </row>
    <row r="115" spans="1:17" x14ac:dyDescent="0.2">
      <c r="A115" s="13" t="s">
        <v>105</v>
      </c>
      <c r="B115" s="18">
        <v>35646</v>
      </c>
      <c r="C115" s="13" t="s">
        <v>556</v>
      </c>
      <c r="D115" s="20" t="s">
        <v>538</v>
      </c>
      <c r="E115" s="14">
        <v>1703.68</v>
      </c>
      <c r="F115" s="14">
        <v>915.91</v>
      </c>
      <c r="G115" s="14">
        <v>0</v>
      </c>
      <c r="H115" s="14">
        <v>0</v>
      </c>
      <c r="I115" s="14">
        <v>8.2799999999999994</v>
      </c>
      <c r="J115" s="14">
        <v>0</v>
      </c>
      <c r="K115" s="14">
        <v>0</v>
      </c>
      <c r="L115" s="14">
        <v>0</v>
      </c>
      <c r="M115" s="14">
        <v>0</v>
      </c>
      <c r="N115" s="14">
        <v>326.8</v>
      </c>
      <c r="O115" s="14">
        <v>2954.67</v>
      </c>
      <c r="P115" s="14">
        <v>248.75</v>
      </c>
      <c r="Q115" s="15">
        <f t="shared" si="1"/>
        <v>2705.92</v>
      </c>
    </row>
    <row r="116" spans="1:17" x14ac:dyDescent="0.2">
      <c r="A116" s="13" t="s">
        <v>106</v>
      </c>
      <c r="B116" s="18">
        <v>35125</v>
      </c>
      <c r="C116" s="13" t="s">
        <v>592</v>
      </c>
      <c r="D116" s="20" t="s">
        <v>538</v>
      </c>
      <c r="E116" s="14">
        <v>1955.7199999999998</v>
      </c>
      <c r="F116" s="14">
        <v>409.90000000000003</v>
      </c>
      <c r="G116" s="14">
        <v>0</v>
      </c>
      <c r="H116" s="14">
        <v>636.63</v>
      </c>
      <c r="I116" s="14">
        <v>4.43</v>
      </c>
      <c r="J116" s="14">
        <v>0.46</v>
      </c>
      <c r="K116" s="14">
        <v>0</v>
      </c>
      <c r="L116" s="14">
        <v>0</v>
      </c>
      <c r="M116" s="14">
        <v>0</v>
      </c>
      <c r="N116" s="14">
        <v>499.58</v>
      </c>
      <c r="O116" s="14">
        <v>3506.72</v>
      </c>
      <c r="P116" s="14">
        <v>579.15</v>
      </c>
      <c r="Q116" s="15">
        <f t="shared" si="1"/>
        <v>2927.5699999999997</v>
      </c>
    </row>
    <row r="117" spans="1:17" x14ac:dyDescent="0.2">
      <c r="A117" s="13" t="s">
        <v>107</v>
      </c>
      <c r="B117" s="18">
        <v>37739</v>
      </c>
      <c r="C117" s="13" t="s">
        <v>562</v>
      </c>
      <c r="D117" s="20" t="s">
        <v>538</v>
      </c>
      <c r="E117" s="14">
        <v>5306.86</v>
      </c>
      <c r="F117" s="14">
        <v>0</v>
      </c>
      <c r="G117" s="14">
        <v>0</v>
      </c>
      <c r="H117" s="14">
        <v>0</v>
      </c>
      <c r="I117" s="14">
        <v>6.33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5313.19</v>
      </c>
      <c r="P117" s="14">
        <v>1015.49</v>
      </c>
      <c r="Q117" s="15">
        <f t="shared" si="1"/>
        <v>4297.7</v>
      </c>
    </row>
    <row r="118" spans="1:17" x14ac:dyDescent="0.2">
      <c r="A118" s="13" t="s">
        <v>108</v>
      </c>
      <c r="B118" s="18">
        <v>34421</v>
      </c>
      <c r="C118" s="13" t="s">
        <v>565</v>
      </c>
      <c r="D118" s="20" t="s">
        <v>538</v>
      </c>
      <c r="E118" s="14">
        <v>5344.86</v>
      </c>
      <c r="F118" s="14">
        <v>1385.99</v>
      </c>
      <c r="G118" s="14">
        <v>0</v>
      </c>
      <c r="H118" s="14">
        <v>190.8</v>
      </c>
      <c r="I118" s="14">
        <v>10.95</v>
      </c>
      <c r="J118" s="14">
        <v>4.38</v>
      </c>
      <c r="K118" s="14">
        <v>0</v>
      </c>
      <c r="L118" s="14">
        <v>0</v>
      </c>
      <c r="M118" s="14">
        <v>0</v>
      </c>
      <c r="N118" s="14">
        <v>0</v>
      </c>
      <c r="O118" s="14">
        <v>6936.98</v>
      </c>
      <c r="P118" s="14">
        <v>1441.42</v>
      </c>
      <c r="Q118" s="15">
        <f t="shared" si="1"/>
        <v>5495.5599999999995</v>
      </c>
    </row>
    <row r="119" spans="1:17" x14ac:dyDescent="0.2">
      <c r="A119" s="13" t="s">
        <v>109</v>
      </c>
      <c r="B119" s="18">
        <v>35585</v>
      </c>
      <c r="C119" s="13" t="s">
        <v>570</v>
      </c>
      <c r="D119" s="20" t="s">
        <v>539</v>
      </c>
      <c r="E119" s="14">
        <v>6401.0999999999995</v>
      </c>
      <c r="F119" s="14">
        <v>0</v>
      </c>
      <c r="G119" s="14">
        <v>0</v>
      </c>
      <c r="H119" s="14">
        <v>0</v>
      </c>
      <c r="I119" s="14">
        <v>30.22</v>
      </c>
      <c r="J119" s="14">
        <v>0</v>
      </c>
      <c r="K119" s="14">
        <v>3000</v>
      </c>
      <c r="L119" s="14">
        <v>0</v>
      </c>
      <c r="M119" s="14">
        <v>0</v>
      </c>
      <c r="N119" s="14">
        <v>0</v>
      </c>
      <c r="O119" s="14">
        <v>9431.32</v>
      </c>
      <c r="P119" s="14">
        <v>3650.88</v>
      </c>
      <c r="Q119" s="15">
        <f t="shared" si="1"/>
        <v>5780.44</v>
      </c>
    </row>
    <row r="120" spans="1:17" x14ac:dyDescent="0.2">
      <c r="A120" s="13" t="s">
        <v>110</v>
      </c>
      <c r="B120" s="18">
        <v>41821</v>
      </c>
      <c r="C120" s="13" t="s">
        <v>579</v>
      </c>
      <c r="D120" s="20" t="s">
        <v>540</v>
      </c>
      <c r="E120" s="14">
        <v>1120.5700000000002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1120.57</v>
      </c>
      <c r="P120" s="14">
        <v>159.63999999999999</v>
      </c>
      <c r="Q120" s="15">
        <f t="shared" si="1"/>
        <v>960.93</v>
      </c>
    </row>
    <row r="121" spans="1:17" x14ac:dyDescent="0.2">
      <c r="A121" s="13" t="s">
        <v>111</v>
      </c>
      <c r="B121" s="18">
        <v>41526</v>
      </c>
      <c r="C121" s="13" t="s">
        <v>564</v>
      </c>
      <c r="D121" s="20" t="s">
        <v>539</v>
      </c>
      <c r="E121" s="14">
        <v>3669.1099999999997</v>
      </c>
      <c r="F121" s="14">
        <v>0</v>
      </c>
      <c r="G121" s="14">
        <v>0</v>
      </c>
      <c r="H121" s="14">
        <v>0</v>
      </c>
      <c r="I121" s="14">
        <v>2.9</v>
      </c>
      <c r="J121" s="14">
        <v>0</v>
      </c>
      <c r="K121" s="14">
        <v>0</v>
      </c>
      <c r="L121" s="14">
        <v>0</v>
      </c>
      <c r="M121" s="14">
        <v>0</v>
      </c>
      <c r="N121" s="14">
        <v>346.48</v>
      </c>
      <c r="O121" s="14">
        <v>4018.49</v>
      </c>
      <c r="P121" s="14">
        <v>539.33000000000004</v>
      </c>
      <c r="Q121" s="15">
        <f t="shared" si="1"/>
        <v>3479.16</v>
      </c>
    </row>
    <row r="122" spans="1:17" x14ac:dyDescent="0.2">
      <c r="A122" s="13" t="s">
        <v>112</v>
      </c>
      <c r="B122" s="18">
        <v>36969</v>
      </c>
      <c r="C122" s="13" t="s">
        <v>583</v>
      </c>
      <c r="D122" s="20" t="s">
        <v>545</v>
      </c>
      <c r="E122" s="14">
        <v>2411.9699999999998</v>
      </c>
      <c r="F122" s="14">
        <v>0</v>
      </c>
      <c r="G122" s="14">
        <v>0</v>
      </c>
      <c r="H122" s="14">
        <v>646.37</v>
      </c>
      <c r="I122" s="14">
        <v>11.49</v>
      </c>
      <c r="J122" s="14">
        <v>0.94</v>
      </c>
      <c r="K122" s="14">
        <v>0</v>
      </c>
      <c r="L122" s="14">
        <v>0</v>
      </c>
      <c r="M122" s="14">
        <v>0</v>
      </c>
      <c r="N122" s="14">
        <v>217.93</v>
      </c>
      <c r="O122" s="14">
        <v>3288.7</v>
      </c>
      <c r="P122" s="14">
        <v>1079.18</v>
      </c>
      <c r="Q122" s="15">
        <f t="shared" si="1"/>
        <v>2209.5199999999995</v>
      </c>
    </row>
    <row r="123" spans="1:17" x14ac:dyDescent="0.2">
      <c r="A123" s="13" t="s">
        <v>113</v>
      </c>
      <c r="B123" s="18">
        <v>34759</v>
      </c>
      <c r="C123" s="13" t="s">
        <v>555</v>
      </c>
      <c r="D123" s="20" t="s">
        <v>538</v>
      </c>
      <c r="E123" s="14">
        <v>2610.79</v>
      </c>
      <c r="F123" s="14">
        <v>284.84999999999997</v>
      </c>
      <c r="G123" s="14">
        <v>0</v>
      </c>
      <c r="H123" s="14">
        <v>0</v>
      </c>
      <c r="I123" s="14">
        <v>9.1499999999999986</v>
      </c>
      <c r="J123" s="14">
        <v>0</v>
      </c>
      <c r="K123" s="14">
        <v>0</v>
      </c>
      <c r="L123" s="14">
        <v>0</v>
      </c>
      <c r="M123" s="14">
        <v>0</v>
      </c>
      <c r="N123" s="14">
        <v>269.44</v>
      </c>
      <c r="O123" s="14">
        <v>3174.23</v>
      </c>
      <c r="P123" s="14">
        <v>644.1</v>
      </c>
      <c r="Q123" s="15">
        <f t="shared" si="1"/>
        <v>2530.13</v>
      </c>
    </row>
    <row r="124" spans="1:17" x14ac:dyDescent="0.2">
      <c r="A124" s="13" t="s">
        <v>114</v>
      </c>
      <c r="B124" s="18">
        <v>35156</v>
      </c>
      <c r="C124" s="13" t="s">
        <v>557</v>
      </c>
      <c r="D124" s="20" t="s">
        <v>545</v>
      </c>
      <c r="E124" s="14">
        <v>3153.27</v>
      </c>
      <c r="F124" s="14">
        <v>0</v>
      </c>
      <c r="G124" s="14">
        <v>0</v>
      </c>
      <c r="H124" s="14">
        <v>0</v>
      </c>
      <c r="I124" s="14">
        <v>4.99</v>
      </c>
      <c r="J124" s="14">
        <v>0</v>
      </c>
      <c r="K124" s="14">
        <v>0</v>
      </c>
      <c r="L124" s="14">
        <v>0</v>
      </c>
      <c r="M124" s="14">
        <v>0</v>
      </c>
      <c r="N124" s="14">
        <v>154.4</v>
      </c>
      <c r="O124" s="14">
        <v>3312.66</v>
      </c>
      <c r="P124" s="14">
        <v>598.65</v>
      </c>
      <c r="Q124" s="15">
        <f t="shared" si="1"/>
        <v>2714.0099999999998</v>
      </c>
    </row>
    <row r="125" spans="1:17" x14ac:dyDescent="0.2">
      <c r="A125" s="13" t="s">
        <v>115</v>
      </c>
      <c r="B125" s="18">
        <v>33451</v>
      </c>
      <c r="C125" s="13" t="s">
        <v>555</v>
      </c>
      <c r="D125" s="20" t="s">
        <v>539</v>
      </c>
      <c r="E125" s="14">
        <v>2364.6799999999998</v>
      </c>
      <c r="F125" s="14">
        <v>0</v>
      </c>
      <c r="G125" s="14">
        <v>0</v>
      </c>
      <c r="H125" s="14">
        <v>0</v>
      </c>
      <c r="I125" s="14">
        <v>1524.15</v>
      </c>
      <c r="J125" s="14">
        <v>0</v>
      </c>
      <c r="K125" s="14">
        <v>0</v>
      </c>
      <c r="L125" s="14">
        <v>0</v>
      </c>
      <c r="M125" s="14">
        <v>0</v>
      </c>
      <c r="N125" s="14">
        <v>134.72</v>
      </c>
      <c r="O125" s="14">
        <v>4023.55</v>
      </c>
      <c r="P125" s="14">
        <v>882.54</v>
      </c>
      <c r="Q125" s="15">
        <f t="shared" si="1"/>
        <v>3141.01</v>
      </c>
    </row>
    <row r="126" spans="1:17" x14ac:dyDescent="0.2">
      <c r="A126" s="13" t="s">
        <v>116</v>
      </c>
      <c r="B126" s="18">
        <v>34512</v>
      </c>
      <c r="C126" s="13" t="s">
        <v>557</v>
      </c>
      <c r="D126" s="20" t="s">
        <v>538</v>
      </c>
      <c r="E126" s="14">
        <v>3419.1499999999996</v>
      </c>
      <c r="F126" s="14">
        <v>3048.5299999999997</v>
      </c>
      <c r="G126" s="14">
        <v>0</v>
      </c>
      <c r="H126" s="14">
        <v>0</v>
      </c>
      <c r="I126" s="14">
        <v>4189.1699999999992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10656.85</v>
      </c>
      <c r="P126" s="14">
        <v>1894.71</v>
      </c>
      <c r="Q126" s="15">
        <f t="shared" si="1"/>
        <v>8762.14</v>
      </c>
    </row>
    <row r="127" spans="1:17" x14ac:dyDescent="0.2">
      <c r="A127" s="13" t="s">
        <v>117</v>
      </c>
      <c r="B127" s="18">
        <v>42989</v>
      </c>
      <c r="C127" s="13" t="s">
        <v>567</v>
      </c>
      <c r="D127" s="20" t="s">
        <v>531</v>
      </c>
      <c r="E127" s="14">
        <v>1268.3999999999999</v>
      </c>
      <c r="F127" s="14">
        <v>0</v>
      </c>
      <c r="G127" s="14">
        <v>0</v>
      </c>
      <c r="H127" s="14">
        <v>429.19000000000005</v>
      </c>
      <c r="I127" s="14">
        <v>0</v>
      </c>
      <c r="J127" s="14">
        <v>1.02</v>
      </c>
      <c r="K127" s="14">
        <v>0</v>
      </c>
      <c r="L127" s="14">
        <v>0</v>
      </c>
      <c r="M127" s="14">
        <v>0</v>
      </c>
      <c r="N127" s="14">
        <v>205.87</v>
      </c>
      <c r="O127" s="14">
        <v>1904.48</v>
      </c>
      <c r="P127" s="14">
        <v>157.87</v>
      </c>
      <c r="Q127" s="15">
        <f t="shared" si="1"/>
        <v>1746.6100000000001</v>
      </c>
    </row>
    <row r="128" spans="1:17" x14ac:dyDescent="0.2">
      <c r="A128" s="13" t="s">
        <v>118</v>
      </c>
      <c r="B128" s="18">
        <v>35080</v>
      </c>
      <c r="C128" s="13" t="s">
        <v>569</v>
      </c>
      <c r="D128" s="20" t="s">
        <v>538</v>
      </c>
      <c r="E128" s="14">
        <v>2193.8500000000004</v>
      </c>
      <c r="F128" s="14">
        <v>372.76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134.72</v>
      </c>
      <c r="O128" s="14">
        <v>2701.33</v>
      </c>
      <c r="P128" s="14">
        <v>254.14</v>
      </c>
      <c r="Q128" s="15">
        <f t="shared" si="1"/>
        <v>2447.19</v>
      </c>
    </row>
    <row r="129" spans="1:17" x14ac:dyDescent="0.2">
      <c r="A129" s="13" t="s">
        <v>119</v>
      </c>
      <c r="B129" s="18">
        <v>35004</v>
      </c>
      <c r="C129" s="13" t="s">
        <v>562</v>
      </c>
      <c r="D129" s="20" t="s">
        <v>538</v>
      </c>
      <c r="E129" s="14">
        <v>5344.86</v>
      </c>
      <c r="F129" s="14">
        <v>1385.99</v>
      </c>
      <c r="G129" s="14">
        <v>3532.38</v>
      </c>
      <c r="H129" s="14">
        <v>0</v>
      </c>
      <c r="I129" s="14">
        <v>4338.37</v>
      </c>
      <c r="J129" s="14">
        <v>0</v>
      </c>
      <c r="K129" s="14">
        <v>0</v>
      </c>
      <c r="L129" s="14">
        <v>0</v>
      </c>
      <c r="M129" s="14">
        <v>0</v>
      </c>
      <c r="N129" s="14">
        <v>102.94</v>
      </c>
      <c r="O129" s="14">
        <v>14704.54</v>
      </c>
      <c r="P129" s="14">
        <v>4340.79</v>
      </c>
      <c r="Q129" s="15">
        <f t="shared" si="1"/>
        <v>10363.75</v>
      </c>
    </row>
    <row r="130" spans="1:17" x14ac:dyDescent="0.2">
      <c r="A130" s="13" t="s">
        <v>120</v>
      </c>
      <c r="B130" s="18">
        <v>38572</v>
      </c>
      <c r="C130" s="13" t="s">
        <v>562</v>
      </c>
      <c r="D130" s="20" t="s">
        <v>537</v>
      </c>
      <c r="E130" s="14">
        <v>5137.3200000000006</v>
      </c>
      <c r="F130" s="14">
        <v>0</v>
      </c>
      <c r="G130" s="14">
        <v>0</v>
      </c>
      <c r="H130" s="14">
        <v>0</v>
      </c>
      <c r="I130" s="14">
        <v>5.08</v>
      </c>
      <c r="J130" s="14">
        <v>0</v>
      </c>
      <c r="K130" s="14">
        <v>1000</v>
      </c>
      <c r="L130" s="14">
        <v>0</v>
      </c>
      <c r="M130" s="14">
        <v>0</v>
      </c>
      <c r="N130" s="14">
        <v>120.32</v>
      </c>
      <c r="O130" s="14">
        <v>6262.72</v>
      </c>
      <c r="P130" s="14">
        <v>2370.3200000000002</v>
      </c>
      <c r="Q130" s="15">
        <f t="shared" si="1"/>
        <v>3892.4</v>
      </c>
    </row>
    <row r="131" spans="1:17" x14ac:dyDescent="0.2">
      <c r="A131" s="13" t="s">
        <v>121</v>
      </c>
      <c r="B131" s="18">
        <v>37309</v>
      </c>
      <c r="C131" s="13" t="s">
        <v>562</v>
      </c>
      <c r="D131" s="20" t="s">
        <v>538</v>
      </c>
      <c r="E131" s="14">
        <v>5344.86</v>
      </c>
      <c r="F131" s="14">
        <v>0</v>
      </c>
      <c r="G131" s="14">
        <v>35.96</v>
      </c>
      <c r="H131" s="14">
        <v>0</v>
      </c>
      <c r="I131" s="14">
        <v>18.259999999999998</v>
      </c>
      <c r="J131" s="14">
        <v>0</v>
      </c>
      <c r="K131" s="14">
        <v>0</v>
      </c>
      <c r="L131" s="14">
        <v>0</v>
      </c>
      <c r="M131" s="14">
        <v>0</v>
      </c>
      <c r="N131" s="14">
        <v>102.94</v>
      </c>
      <c r="O131" s="14">
        <v>5502.02</v>
      </c>
      <c r="P131" s="14">
        <v>1046.6500000000001</v>
      </c>
      <c r="Q131" s="15">
        <f t="shared" si="1"/>
        <v>4455.3700000000008</v>
      </c>
    </row>
    <row r="132" spans="1:17" x14ac:dyDescent="0.2">
      <c r="A132" s="13" t="s">
        <v>122</v>
      </c>
      <c r="B132" s="18">
        <v>41527</v>
      </c>
      <c r="C132" s="13" t="s">
        <v>564</v>
      </c>
      <c r="D132" s="20" t="s">
        <v>539</v>
      </c>
      <c r="E132" s="14">
        <v>3669.1099999999997</v>
      </c>
      <c r="F132" s="14">
        <v>0</v>
      </c>
      <c r="G132" s="14">
        <v>0</v>
      </c>
      <c r="H132" s="14">
        <v>0</v>
      </c>
      <c r="I132" s="14">
        <v>2.9</v>
      </c>
      <c r="J132" s="14">
        <v>0</v>
      </c>
      <c r="K132" s="14">
        <v>0</v>
      </c>
      <c r="L132" s="14">
        <v>0</v>
      </c>
      <c r="M132" s="14">
        <v>0</v>
      </c>
      <c r="N132" s="14">
        <v>94.41</v>
      </c>
      <c r="O132" s="14">
        <v>3766.42</v>
      </c>
      <c r="P132" s="14">
        <v>1343.29</v>
      </c>
      <c r="Q132" s="15">
        <f t="shared" si="1"/>
        <v>2423.13</v>
      </c>
    </row>
    <row r="133" spans="1:17" x14ac:dyDescent="0.2">
      <c r="A133" s="13" t="s">
        <v>123</v>
      </c>
      <c r="B133" s="18">
        <v>36586</v>
      </c>
      <c r="C133" s="13" t="s">
        <v>587</v>
      </c>
      <c r="D133" s="20" t="s">
        <v>539</v>
      </c>
      <c r="E133" s="14">
        <v>6401.0999999999995</v>
      </c>
      <c r="F133" s="14">
        <v>0</v>
      </c>
      <c r="G133" s="14">
        <v>3674.64</v>
      </c>
      <c r="H133" s="14">
        <v>0</v>
      </c>
      <c r="I133" s="14">
        <v>33.56</v>
      </c>
      <c r="J133" s="14">
        <v>0</v>
      </c>
      <c r="K133" s="14">
        <v>4000</v>
      </c>
      <c r="L133" s="14">
        <v>0</v>
      </c>
      <c r="M133" s="14">
        <v>0</v>
      </c>
      <c r="N133" s="14">
        <v>139.16</v>
      </c>
      <c r="O133" s="14">
        <v>14248.46</v>
      </c>
      <c r="P133" s="14">
        <v>3511.02</v>
      </c>
      <c r="Q133" s="15">
        <f t="shared" si="1"/>
        <v>10737.439999999999</v>
      </c>
    </row>
    <row r="134" spans="1:17" x14ac:dyDescent="0.2">
      <c r="A134" s="13" t="s">
        <v>124</v>
      </c>
      <c r="B134" s="18">
        <v>40603</v>
      </c>
      <c r="C134" s="13" t="s">
        <v>569</v>
      </c>
      <c r="D134" s="20" t="s">
        <v>531</v>
      </c>
      <c r="E134" s="14">
        <v>1988.27</v>
      </c>
      <c r="F134" s="14">
        <v>0</v>
      </c>
      <c r="G134" s="14">
        <v>0</v>
      </c>
      <c r="H134" s="14">
        <v>590.82000000000005</v>
      </c>
      <c r="I134" s="14">
        <v>833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3412.09</v>
      </c>
      <c r="P134" s="14">
        <v>1053.32</v>
      </c>
      <c r="Q134" s="15">
        <f t="shared" si="1"/>
        <v>2358.7700000000004</v>
      </c>
    </row>
    <row r="135" spans="1:17" x14ac:dyDescent="0.2">
      <c r="A135" s="13" t="s">
        <v>125</v>
      </c>
      <c r="B135" s="18">
        <v>43374</v>
      </c>
      <c r="C135" s="13" t="s">
        <v>591</v>
      </c>
      <c r="D135" s="20" t="s">
        <v>531</v>
      </c>
      <c r="E135" s="14">
        <v>1462.63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125.88</v>
      </c>
      <c r="O135" s="14">
        <v>1588.51</v>
      </c>
      <c r="P135" s="14">
        <v>335.65</v>
      </c>
      <c r="Q135" s="15">
        <f t="shared" si="1"/>
        <v>1252.8600000000001</v>
      </c>
    </row>
    <row r="136" spans="1:17" x14ac:dyDescent="0.2">
      <c r="A136" s="13" t="s">
        <v>126</v>
      </c>
      <c r="B136" s="18">
        <v>35871</v>
      </c>
      <c r="C136" s="13" t="s">
        <v>583</v>
      </c>
      <c r="D136" s="20" t="s">
        <v>538</v>
      </c>
      <c r="E136" s="14">
        <v>2610.79</v>
      </c>
      <c r="F136" s="14">
        <v>0</v>
      </c>
      <c r="G136" s="14">
        <v>0</v>
      </c>
      <c r="H136" s="14">
        <v>190.8</v>
      </c>
      <c r="I136" s="14">
        <v>1809.9900000000002</v>
      </c>
      <c r="J136" s="14">
        <v>1.78</v>
      </c>
      <c r="K136" s="14">
        <v>0</v>
      </c>
      <c r="L136" s="14">
        <v>0</v>
      </c>
      <c r="M136" s="14">
        <v>0</v>
      </c>
      <c r="N136" s="14">
        <v>154.4</v>
      </c>
      <c r="O136" s="14">
        <v>4767.76</v>
      </c>
      <c r="P136" s="14">
        <v>1025.71</v>
      </c>
      <c r="Q136" s="15">
        <f t="shared" si="1"/>
        <v>3742.05</v>
      </c>
    </row>
    <row r="137" spans="1:17" x14ac:dyDescent="0.2">
      <c r="A137" s="13" t="s">
        <v>127</v>
      </c>
      <c r="B137" s="18">
        <v>41822</v>
      </c>
      <c r="C137" s="13" t="s">
        <v>593</v>
      </c>
      <c r="D137" s="20" t="s">
        <v>539</v>
      </c>
      <c r="E137" s="14">
        <v>3669.1099999999997</v>
      </c>
      <c r="F137" s="14">
        <v>0</v>
      </c>
      <c r="G137" s="14">
        <v>0</v>
      </c>
      <c r="H137" s="14">
        <v>0</v>
      </c>
      <c r="I137" s="14">
        <v>11.59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3680.7</v>
      </c>
      <c r="P137" s="14">
        <v>539.55999999999995</v>
      </c>
      <c r="Q137" s="15">
        <f t="shared" ref="Q137:Q200" si="2">SUM(O137-P137)</f>
        <v>3141.14</v>
      </c>
    </row>
    <row r="138" spans="1:17" x14ac:dyDescent="0.2">
      <c r="A138" s="13" t="s">
        <v>128</v>
      </c>
      <c r="B138" s="18">
        <v>32752</v>
      </c>
      <c r="C138" s="13" t="s">
        <v>561</v>
      </c>
      <c r="D138" s="20" t="s">
        <v>538</v>
      </c>
      <c r="E138" s="14">
        <v>1703.68</v>
      </c>
      <c r="F138" s="14">
        <v>1237.1099999999999</v>
      </c>
      <c r="G138" s="14">
        <v>0</v>
      </c>
      <c r="H138" s="14">
        <v>0</v>
      </c>
      <c r="I138" s="14">
        <v>9.2900000000000009</v>
      </c>
      <c r="J138" s="14">
        <v>0</v>
      </c>
      <c r="K138" s="14">
        <v>0</v>
      </c>
      <c r="L138" s="14">
        <v>0</v>
      </c>
      <c r="M138" s="14">
        <v>0</v>
      </c>
      <c r="N138" s="14">
        <v>191.89</v>
      </c>
      <c r="O138" s="14">
        <v>3141.97</v>
      </c>
      <c r="P138" s="14">
        <v>1095.98</v>
      </c>
      <c r="Q138" s="15">
        <f t="shared" si="2"/>
        <v>2045.9899999999998</v>
      </c>
    </row>
    <row r="139" spans="1:17" x14ac:dyDescent="0.2">
      <c r="A139" s="13" t="s">
        <v>129</v>
      </c>
      <c r="B139" s="18">
        <v>41526</v>
      </c>
      <c r="C139" s="13" t="s">
        <v>564</v>
      </c>
      <c r="D139" s="20" t="s">
        <v>539</v>
      </c>
      <c r="E139" s="14">
        <v>3669.1099999999997</v>
      </c>
      <c r="F139" s="14">
        <v>0</v>
      </c>
      <c r="G139" s="14">
        <v>0</v>
      </c>
      <c r="H139" s="14">
        <v>0</v>
      </c>
      <c r="I139" s="14">
        <v>5.8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3674.91</v>
      </c>
      <c r="P139" s="14">
        <v>752.88</v>
      </c>
      <c r="Q139" s="15">
        <f t="shared" si="2"/>
        <v>2922.0299999999997</v>
      </c>
    </row>
    <row r="140" spans="1:17" x14ac:dyDescent="0.2">
      <c r="A140" s="13" t="s">
        <v>130</v>
      </c>
      <c r="B140" s="18">
        <v>38596</v>
      </c>
      <c r="C140" s="13" t="s">
        <v>557</v>
      </c>
      <c r="D140" s="20" t="s">
        <v>539</v>
      </c>
      <c r="E140" s="14">
        <v>3096.8399999999997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404.19</v>
      </c>
      <c r="O140" s="14">
        <v>3501.03</v>
      </c>
      <c r="P140" s="14">
        <v>395.35</v>
      </c>
      <c r="Q140" s="15">
        <f t="shared" si="2"/>
        <v>3105.6800000000003</v>
      </c>
    </row>
    <row r="141" spans="1:17" x14ac:dyDescent="0.2">
      <c r="A141" s="13" t="s">
        <v>131</v>
      </c>
      <c r="B141" s="18">
        <v>36893</v>
      </c>
      <c r="C141" s="13" t="s">
        <v>552</v>
      </c>
      <c r="D141" s="20" t="s">
        <v>539</v>
      </c>
      <c r="E141" s="14">
        <v>2364.6799999999998</v>
      </c>
      <c r="F141" s="14">
        <v>0</v>
      </c>
      <c r="G141" s="14">
        <v>0</v>
      </c>
      <c r="H141" s="14">
        <v>626.28</v>
      </c>
      <c r="I141" s="14">
        <v>1754.0700000000002</v>
      </c>
      <c r="J141" s="14">
        <v>94.990000000000009</v>
      </c>
      <c r="K141" s="14">
        <v>0</v>
      </c>
      <c r="L141" s="14">
        <v>0</v>
      </c>
      <c r="M141" s="14">
        <v>0</v>
      </c>
      <c r="N141" s="14">
        <v>0</v>
      </c>
      <c r="O141" s="14">
        <v>4840.0200000000004</v>
      </c>
      <c r="P141" s="14">
        <v>1222.18</v>
      </c>
      <c r="Q141" s="15">
        <f t="shared" si="2"/>
        <v>3617.84</v>
      </c>
    </row>
    <row r="142" spans="1:17" x14ac:dyDescent="0.2">
      <c r="A142" s="13" t="s">
        <v>132</v>
      </c>
      <c r="B142" s="18">
        <v>42808</v>
      </c>
      <c r="C142" s="13" t="s">
        <v>530</v>
      </c>
      <c r="D142" s="20" t="s">
        <v>531</v>
      </c>
      <c r="E142" s="14">
        <v>1988.27</v>
      </c>
      <c r="F142" s="14">
        <v>0</v>
      </c>
      <c r="G142" s="14">
        <v>0</v>
      </c>
      <c r="H142" s="14">
        <v>0</v>
      </c>
      <c r="I142" s="14">
        <v>3.14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1991.41</v>
      </c>
      <c r="P142" s="14">
        <v>184.22</v>
      </c>
      <c r="Q142" s="15">
        <f t="shared" si="2"/>
        <v>1807.19</v>
      </c>
    </row>
    <row r="143" spans="1:17" x14ac:dyDescent="0.2">
      <c r="A143" s="13" t="s">
        <v>133</v>
      </c>
      <c r="B143" s="18">
        <v>36216</v>
      </c>
      <c r="C143" s="13" t="s">
        <v>584</v>
      </c>
      <c r="D143" s="20" t="s">
        <v>547</v>
      </c>
      <c r="E143" s="14">
        <v>4800.8200000000006</v>
      </c>
      <c r="F143" s="14">
        <v>0</v>
      </c>
      <c r="G143" s="14">
        <v>0</v>
      </c>
      <c r="H143" s="14">
        <v>0</v>
      </c>
      <c r="I143" s="14">
        <v>7.58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4808.3999999999996</v>
      </c>
      <c r="P143" s="14">
        <v>855.67</v>
      </c>
      <c r="Q143" s="15">
        <f t="shared" si="2"/>
        <v>3952.7299999999996</v>
      </c>
    </row>
    <row r="144" spans="1:17" x14ac:dyDescent="0.2">
      <c r="A144" s="13" t="s">
        <v>134</v>
      </c>
      <c r="B144" s="18">
        <v>37095</v>
      </c>
      <c r="C144" s="13" t="s">
        <v>552</v>
      </c>
      <c r="D144" s="20" t="s">
        <v>539</v>
      </c>
      <c r="E144" s="14">
        <v>2364.6799999999998</v>
      </c>
      <c r="F144" s="14">
        <v>0</v>
      </c>
      <c r="G144" s="14">
        <v>0</v>
      </c>
      <c r="H144" s="14">
        <v>0</v>
      </c>
      <c r="I144" s="14">
        <v>7.4700000000000006</v>
      </c>
      <c r="J144" s="14">
        <v>0</v>
      </c>
      <c r="K144" s="14">
        <v>0</v>
      </c>
      <c r="L144" s="14">
        <v>0</v>
      </c>
      <c r="M144" s="14">
        <v>0</v>
      </c>
      <c r="N144" s="14">
        <v>352.65</v>
      </c>
      <c r="O144" s="14">
        <v>2724.8</v>
      </c>
      <c r="P144" s="14">
        <v>692.97</v>
      </c>
      <c r="Q144" s="15">
        <f t="shared" si="2"/>
        <v>2031.8300000000002</v>
      </c>
    </row>
    <row r="145" spans="1:17" x14ac:dyDescent="0.2">
      <c r="A145" s="13" t="s">
        <v>135</v>
      </c>
      <c r="B145" s="18">
        <v>37063</v>
      </c>
      <c r="C145" s="13" t="s">
        <v>577</v>
      </c>
      <c r="D145" s="20" t="s">
        <v>538</v>
      </c>
      <c r="E145" s="14">
        <v>5344.86</v>
      </c>
      <c r="F145" s="14">
        <v>50.68</v>
      </c>
      <c r="G145" s="14">
        <v>0</v>
      </c>
      <c r="H145" s="14">
        <v>0</v>
      </c>
      <c r="I145" s="14">
        <v>1738.85</v>
      </c>
      <c r="J145" s="14">
        <v>0</v>
      </c>
      <c r="K145" s="14">
        <v>0</v>
      </c>
      <c r="L145" s="14">
        <v>0</v>
      </c>
      <c r="M145" s="14">
        <v>0</v>
      </c>
      <c r="N145" s="14">
        <v>269.47000000000003</v>
      </c>
      <c r="O145" s="14">
        <v>7403.86</v>
      </c>
      <c r="P145" s="14">
        <v>1590.99</v>
      </c>
      <c r="Q145" s="15">
        <f t="shared" si="2"/>
        <v>5812.87</v>
      </c>
    </row>
    <row r="146" spans="1:17" x14ac:dyDescent="0.2">
      <c r="A146" s="13" t="s">
        <v>136</v>
      </c>
      <c r="B146" s="18">
        <v>35066</v>
      </c>
      <c r="C146" s="13" t="s">
        <v>583</v>
      </c>
      <c r="D146" s="20" t="s">
        <v>538</v>
      </c>
      <c r="E146" s="14">
        <v>2610.79</v>
      </c>
      <c r="F146" s="14">
        <v>76.89</v>
      </c>
      <c r="G146" s="14">
        <v>0</v>
      </c>
      <c r="H146" s="14">
        <v>701.98</v>
      </c>
      <c r="I146" s="14">
        <v>10.42</v>
      </c>
      <c r="J146" s="14">
        <v>1.04</v>
      </c>
      <c r="K146" s="14">
        <v>0</v>
      </c>
      <c r="L146" s="14">
        <v>0</v>
      </c>
      <c r="M146" s="14">
        <v>0</v>
      </c>
      <c r="N146" s="14">
        <v>463.20000000000005</v>
      </c>
      <c r="O146" s="14">
        <v>3864.32</v>
      </c>
      <c r="P146" s="14">
        <v>1118.0899999999999</v>
      </c>
      <c r="Q146" s="15">
        <f t="shared" si="2"/>
        <v>2746.2300000000005</v>
      </c>
    </row>
    <row r="147" spans="1:17" x14ac:dyDescent="0.2">
      <c r="A147" s="13" t="s">
        <v>137</v>
      </c>
      <c r="B147" s="18">
        <v>36586</v>
      </c>
      <c r="C147" s="13" t="s">
        <v>530</v>
      </c>
      <c r="D147" s="20" t="s">
        <v>538</v>
      </c>
      <c r="E147" s="14">
        <v>2239.1200000000003</v>
      </c>
      <c r="F147" s="14">
        <v>2.67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249.06</v>
      </c>
      <c r="O147" s="14">
        <v>2490.85</v>
      </c>
      <c r="P147" s="14">
        <v>795.45</v>
      </c>
      <c r="Q147" s="15">
        <f t="shared" si="2"/>
        <v>1695.3999999999999</v>
      </c>
    </row>
    <row r="148" spans="1:17" x14ac:dyDescent="0.2">
      <c r="A148" s="13" t="s">
        <v>138</v>
      </c>
      <c r="B148" s="18">
        <v>37104</v>
      </c>
      <c r="C148" s="13" t="s">
        <v>594</v>
      </c>
      <c r="D148" s="20" t="s">
        <v>539</v>
      </c>
      <c r="E148" s="14">
        <v>1771.36</v>
      </c>
      <c r="F148" s="14">
        <v>0</v>
      </c>
      <c r="G148" s="14">
        <v>0</v>
      </c>
      <c r="H148" s="14">
        <v>0</v>
      </c>
      <c r="I148" s="14">
        <v>2.8</v>
      </c>
      <c r="J148" s="14">
        <v>0</v>
      </c>
      <c r="K148" s="14">
        <v>0</v>
      </c>
      <c r="L148" s="14">
        <v>0</v>
      </c>
      <c r="M148" s="14">
        <v>0</v>
      </c>
      <c r="N148" s="14">
        <v>333.06</v>
      </c>
      <c r="O148" s="14">
        <v>2107.2199999999998</v>
      </c>
      <c r="P148" s="14">
        <v>294.43</v>
      </c>
      <c r="Q148" s="15">
        <f t="shared" si="2"/>
        <v>1812.7899999999997</v>
      </c>
    </row>
    <row r="149" spans="1:17" x14ac:dyDescent="0.2">
      <c r="A149" s="13" t="s">
        <v>139</v>
      </c>
      <c r="B149" s="18">
        <v>40770</v>
      </c>
      <c r="C149" s="13" t="s">
        <v>564</v>
      </c>
      <c r="D149" s="20" t="s">
        <v>540</v>
      </c>
      <c r="E149" s="14">
        <v>3817.3399999999997</v>
      </c>
      <c r="F149" s="14">
        <v>0</v>
      </c>
      <c r="G149" s="14">
        <v>0</v>
      </c>
      <c r="H149" s="14">
        <v>0</v>
      </c>
      <c r="I149" s="14">
        <v>12.059999999999999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3829.4</v>
      </c>
      <c r="P149" s="14">
        <v>1611.54</v>
      </c>
      <c r="Q149" s="15">
        <f t="shared" si="2"/>
        <v>2217.86</v>
      </c>
    </row>
    <row r="150" spans="1:17" x14ac:dyDescent="0.2">
      <c r="A150" s="13" t="s">
        <v>140</v>
      </c>
      <c r="B150" s="18">
        <v>31574</v>
      </c>
      <c r="C150" s="13" t="s">
        <v>570</v>
      </c>
      <c r="D150" s="20" t="s">
        <v>538</v>
      </c>
      <c r="E150" s="14">
        <v>7067.32</v>
      </c>
      <c r="F150" s="14">
        <v>1047.72</v>
      </c>
      <c r="G150" s="14">
        <v>0</v>
      </c>
      <c r="H150" s="14">
        <v>0</v>
      </c>
      <c r="I150" s="14">
        <v>25.64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8140.68</v>
      </c>
      <c r="P150" s="14">
        <v>2154.7600000000002</v>
      </c>
      <c r="Q150" s="15">
        <f t="shared" si="2"/>
        <v>5985.92</v>
      </c>
    </row>
    <row r="151" spans="1:17" x14ac:dyDescent="0.2">
      <c r="A151" s="13" t="s">
        <v>141</v>
      </c>
      <c r="B151" s="18">
        <v>40787</v>
      </c>
      <c r="C151" s="13" t="s">
        <v>557</v>
      </c>
      <c r="D151" s="20" t="s">
        <v>538</v>
      </c>
      <c r="E151" s="14">
        <v>3419.1499999999996</v>
      </c>
      <c r="F151" s="14">
        <v>231.94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3651.09</v>
      </c>
      <c r="P151" s="14">
        <v>1551.11</v>
      </c>
      <c r="Q151" s="15">
        <f t="shared" si="2"/>
        <v>2099.9800000000005</v>
      </c>
    </row>
    <row r="152" spans="1:17" x14ac:dyDescent="0.2">
      <c r="A152" s="13" t="s">
        <v>142</v>
      </c>
      <c r="B152" s="18">
        <v>34415</v>
      </c>
      <c r="C152" s="13" t="s">
        <v>580</v>
      </c>
      <c r="D152" s="20" t="s">
        <v>538</v>
      </c>
      <c r="E152" s="14">
        <v>2966.1800000000003</v>
      </c>
      <c r="F152" s="14">
        <v>0</v>
      </c>
      <c r="G152" s="14">
        <v>0</v>
      </c>
      <c r="H152" s="14">
        <v>0</v>
      </c>
      <c r="I152" s="14">
        <v>4.6900000000000004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2970.87</v>
      </c>
      <c r="P152" s="14">
        <v>905.67</v>
      </c>
      <c r="Q152" s="15">
        <f t="shared" si="2"/>
        <v>2065.1999999999998</v>
      </c>
    </row>
    <row r="153" spans="1:17" x14ac:dyDescent="0.2">
      <c r="A153" s="13" t="s">
        <v>143</v>
      </c>
      <c r="B153" s="18">
        <v>39980</v>
      </c>
      <c r="C153" s="13" t="s">
        <v>595</v>
      </c>
      <c r="D153" s="20" t="s">
        <v>537</v>
      </c>
      <c r="E153" s="14">
        <v>4406.1000000000004</v>
      </c>
      <c r="F153" s="14">
        <v>0</v>
      </c>
      <c r="G153" s="14">
        <v>0</v>
      </c>
      <c r="H153" s="14">
        <v>1028.81</v>
      </c>
      <c r="I153" s="14">
        <v>0</v>
      </c>
      <c r="J153" s="14">
        <v>4.17</v>
      </c>
      <c r="K153" s="14">
        <v>0</v>
      </c>
      <c r="L153" s="14">
        <v>0</v>
      </c>
      <c r="M153" s="14">
        <v>0</v>
      </c>
      <c r="N153" s="14">
        <v>196.54</v>
      </c>
      <c r="O153" s="14">
        <v>5635.62</v>
      </c>
      <c r="P153" s="14">
        <v>1947.49</v>
      </c>
      <c r="Q153" s="15">
        <f t="shared" si="2"/>
        <v>3688.13</v>
      </c>
    </row>
    <row r="154" spans="1:17" x14ac:dyDescent="0.2">
      <c r="A154" s="13" t="s">
        <v>144</v>
      </c>
      <c r="B154" s="18">
        <v>37060</v>
      </c>
      <c r="C154" s="13" t="s">
        <v>552</v>
      </c>
      <c r="D154" s="20" t="s">
        <v>539</v>
      </c>
      <c r="E154" s="14">
        <v>2364.6799999999998</v>
      </c>
      <c r="F154" s="14">
        <v>0</v>
      </c>
      <c r="G154" s="14">
        <v>0</v>
      </c>
      <c r="H154" s="14">
        <v>0</v>
      </c>
      <c r="I154" s="14">
        <v>3.74</v>
      </c>
      <c r="J154" s="14">
        <v>0</v>
      </c>
      <c r="K154" s="14">
        <v>0</v>
      </c>
      <c r="L154" s="14">
        <v>0</v>
      </c>
      <c r="M154" s="14">
        <v>0</v>
      </c>
      <c r="N154" s="14">
        <v>249.79</v>
      </c>
      <c r="O154" s="14">
        <v>2618.21</v>
      </c>
      <c r="P154" s="14">
        <v>1072.17</v>
      </c>
      <c r="Q154" s="15">
        <f t="shared" si="2"/>
        <v>1546.04</v>
      </c>
    </row>
    <row r="155" spans="1:17" x14ac:dyDescent="0.2">
      <c r="A155" s="13" t="s">
        <v>145</v>
      </c>
      <c r="B155" s="18">
        <v>43354</v>
      </c>
      <c r="C155" s="13" t="s">
        <v>530</v>
      </c>
      <c r="D155" s="20" t="s">
        <v>548</v>
      </c>
      <c r="E155" s="14">
        <v>1446.45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1446.45</v>
      </c>
      <c r="P155" s="14">
        <v>115.71</v>
      </c>
      <c r="Q155" s="15">
        <f t="shared" si="2"/>
        <v>1330.74</v>
      </c>
    </row>
    <row r="156" spans="1:17" x14ac:dyDescent="0.2">
      <c r="A156" s="13" t="s">
        <v>146</v>
      </c>
      <c r="B156" s="18">
        <v>37355</v>
      </c>
      <c r="C156" s="13" t="s">
        <v>562</v>
      </c>
      <c r="D156" s="20" t="s">
        <v>538</v>
      </c>
      <c r="E156" s="14">
        <v>5344.86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3500</v>
      </c>
      <c r="L156" s="14">
        <v>0</v>
      </c>
      <c r="M156" s="14">
        <v>0</v>
      </c>
      <c r="N156" s="14">
        <v>102.94</v>
      </c>
      <c r="O156" s="14">
        <v>8947.7999999999993</v>
      </c>
      <c r="P156" s="14">
        <v>1967.95</v>
      </c>
      <c r="Q156" s="15">
        <f t="shared" si="2"/>
        <v>6979.8499999999995</v>
      </c>
    </row>
    <row r="157" spans="1:17" x14ac:dyDescent="0.2">
      <c r="A157" s="13" t="s">
        <v>147</v>
      </c>
      <c r="B157" s="18">
        <v>38898</v>
      </c>
      <c r="C157" s="13" t="s">
        <v>577</v>
      </c>
      <c r="D157" s="20" t="s">
        <v>539</v>
      </c>
      <c r="E157" s="14">
        <v>4841.01</v>
      </c>
      <c r="F157" s="14">
        <v>0</v>
      </c>
      <c r="G157" s="14">
        <v>17.48</v>
      </c>
      <c r="H157" s="14">
        <v>0</v>
      </c>
      <c r="I157" s="14">
        <v>784.30000000000007</v>
      </c>
      <c r="J157" s="14">
        <v>0</v>
      </c>
      <c r="K157" s="14">
        <v>0</v>
      </c>
      <c r="L157" s="14">
        <v>0</v>
      </c>
      <c r="M157" s="14">
        <v>0</v>
      </c>
      <c r="N157" s="14">
        <v>160.76</v>
      </c>
      <c r="O157" s="14">
        <v>5803.55</v>
      </c>
      <c r="P157" s="14">
        <v>1134.27</v>
      </c>
      <c r="Q157" s="15">
        <f t="shared" si="2"/>
        <v>4669.2800000000007</v>
      </c>
    </row>
    <row r="158" spans="1:17" x14ac:dyDescent="0.2">
      <c r="A158" s="13" t="s">
        <v>148</v>
      </c>
      <c r="B158" s="18">
        <v>43360</v>
      </c>
      <c r="C158" s="13" t="s">
        <v>551</v>
      </c>
      <c r="D158" s="20" t="s">
        <v>531</v>
      </c>
      <c r="E158" s="14">
        <v>3485.78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3485.78</v>
      </c>
      <c r="P158" s="14">
        <v>498.98</v>
      </c>
      <c r="Q158" s="15">
        <f t="shared" si="2"/>
        <v>2986.8</v>
      </c>
    </row>
    <row r="159" spans="1:17" x14ac:dyDescent="0.2">
      <c r="A159" s="13" t="s">
        <v>149</v>
      </c>
      <c r="B159" s="18">
        <v>41386</v>
      </c>
      <c r="C159" s="13" t="s">
        <v>567</v>
      </c>
      <c r="D159" s="20" t="s">
        <v>538</v>
      </c>
      <c r="E159" s="14">
        <v>1428.42</v>
      </c>
      <c r="F159" s="14">
        <v>0</v>
      </c>
      <c r="G159" s="14">
        <v>0</v>
      </c>
      <c r="H159" s="14">
        <v>190.8</v>
      </c>
      <c r="I159" s="14">
        <v>5.15</v>
      </c>
      <c r="J159" s="14">
        <v>1.03</v>
      </c>
      <c r="K159" s="14">
        <v>0</v>
      </c>
      <c r="L159" s="14">
        <v>0</v>
      </c>
      <c r="M159" s="14">
        <v>0</v>
      </c>
      <c r="N159" s="14">
        <v>317.75</v>
      </c>
      <c r="O159" s="14">
        <v>1943.15</v>
      </c>
      <c r="P159" s="14">
        <v>313.91000000000003</v>
      </c>
      <c r="Q159" s="15">
        <f t="shared" si="2"/>
        <v>1629.24</v>
      </c>
    </row>
    <row r="160" spans="1:17" x14ac:dyDescent="0.2">
      <c r="A160" s="13" t="s">
        <v>150</v>
      </c>
      <c r="B160" s="18">
        <v>43361</v>
      </c>
      <c r="C160" s="13" t="s">
        <v>564</v>
      </c>
      <c r="D160" s="20" t="s">
        <v>531</v>
      </c>
      <c r="E160" s="14">
        <v>3485.21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3485.21</v>
      </c>
      <c r="P160" s="14">
        <v>444.77</v>
      </c>
      <c r="Q160" s="15">
        <f t="shared" si="2"/>
        <v>3040.44</v>
      </c>
    </row>
    <row r="161" spans="1:17" x14ac:dyDescent="0.2">
      <c r="A161" s="13" t="s">
        <v>151</v>
      </c>
      <c r="B161" s="18">
        <v>38778</v>
      </c>
      <c r="C161" s="13" t="s">
        <v>562</v>
      </c>
      <c r="D161" s="20" t="s">
        <v>539</v>
      </c>
      <c r="E161" s="14">
        <v>4841.01</v>
      </c>
      <c r="F161" s="14">
        <v>0</v>
      </c>
      <c r="G161" s="14">
        <v>0</v>
      </c>
      <c r="H161" s="14">
        <v>0</v>
      </c>
      <c r="I161" s="14">
        <v>1042.6399999999999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5883.65</v>
      </c>
      <c r="P161" s="14">
        <v>1699.28</v>
      </c>
      <c r="Q161" s="15">
        <f t="shared" si="2"/>
        <v>4184.37</v>
      </c>
    </row>
    <row r="162" spans="1:17" x14ac:dyDescent="0.2">
      <c r="A162" s="13" t="s">
        <v>152</v>
      </c>
      <c r="B162" s="18">
        <v>28034</v>
      </c>
      <c r="C162" s="13" t="s">
        <v>591</v>
      </c>
      <c r="D162" s="20" t="s">
        <v>538</v>
      </c>
      <c r="E162" s="14">
        <v>1703.68</v>
      </c>
      <c r="F162" s="14">
        <v>1653.02</v>
      </c>
      <c r="G162" s="14">
        <v>0</v>
      </c>
      <c r="H162" s="14">
        <v>0</v>
      </c>
      <c r="I162" s="14">
        <v>5.3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3362</v>
      </c>
      <c r="P162" s="14">
        <v>567.67999999999995</v>
      </c>
      <c r="Q162" s="15">
        <f t="shared" si="2"/>
        <v>2794.32</v>
      </c>
    </row>
    <row r="163" spans="1:17" x14ac:dyDescent="0.2">
      <c r="A163" s="13" t="s">
        <v>153</v>
      </c>
      <c r="B163" s="18">
        <v>35828</v>
      </c>
      <c r="C163" s="13" t="s">
        <v>556</v>
      </c>
      <c r="D163" s="20" t="s">
        <v>538</v>
      </c>
      <c r="E163" s="14">
        <v>1703.68</v>
      </c>
      <c r="F163" s="14">
        <v>813.84</v>
      </c>
      <c r="G163" s="14">
        <v>0</v>
      </c>
      <c r="H163" s="14">
        <v>0</v>
      </c>
      <c r="I163" s="14">
        <v>7.9499999999999993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2525.4699999999998</v>
      </c>
      <c r="P163" s="14">
        <v>844.33</v>
      </c>
      <c r="Q163" s="15">
        <f t="shared" si="2"/>
        <v>1681.1399999999999</v>
      </c>
    </row>
    <row r="164" spans="1:17" x14ac:dyDescent="0.2">
      <c r="A164" s="13" t="s">
        <v>154</v>
      </c>
      <c r="B164" s="18">
        <v>32417</v>
      </c>
      <c r="C164" s="13" t="s">
        <v>589</v>
      </c>
      <c r="D164" s="20" t="s">
        <v>538</v>
      </c>
      <c r="E164" s="14">
        <v>7067.32</v>
      </c>
      <c r="F164" s="14">
        <v>783.12</v>
      </c>
      <c r="G164" s="14">
        <v>0</v>
      </c>
      <c r="H164" s="14">
        <v>0</v>
      </c>
      <c r="I164" s="14">
        <v>12.96</v>
      </c>
      <c r="J164" s="14">
        <v>0</v>
      </c>
      <c r="K164" s="14">
        <v>0</v>
      </c>
      <c r="L164" s="14">
        <v>0</v>
      </c>
      <c r="M164" s="14">
        <v>0</v>
      </c>
      <c r="N164" s="14">
        <v>102.94</v>
      </c>
      <c r="O164" s="14">
        <v>7966.34</v>
      </c>
      <c r="P164" s="14">
        <v>3748.37</v>
      </c>
      <c r="Q164" s="15">
        <f t="shared" si="2"/>
        <v>4217.97</v>
      </c>
    </row>
    <row r="165" spans="1:17" x14ac:dyDescent="0.2">
      <c r="A165" s="13" t="s">
        <v>155</v>
      </c>
      <c r="B165" s="18">
        <v>43255</v>
      </c>
      <c r="C165" s="13" t="s">
        <v>559</v>
      </c>
      <c r="D165" s="20" t="s">
        <v>614</v>
      </c>
      <c r="E165" s="14">
        <v>440.1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440.1</v>
      </c>
      <c r="P165" s="14">
        <v>35.200000000000003</v>
      </c>
      <c r="Q165" s="15">
        <f t="shared" si="2"/>
        <v>404.90000000000003</v>
      </c>
    </row>
    <row r="166" spans="1:17" x14ac:dyDescent="0.2">
      <c r="A166" s="13" t="s">
        <v>156</v>
      </c>
      <c r="B166" s="18">
        <v>37032</v>
      </c>
      <c r="C166" s="13" t="s">
        <v>557</v>
      </c>
      <c r="D166" s="20" t="s">
        <v>539</v>
      </c>
      <c r="E166" s="14">
        <v>3096.8399999999997</v>
      </c>
      <c r="F166" s="14">
        <v>0</v>
      </c>
      <c r="G166" s="14">
        <v>0</v>
      </c>
      <c r="H166" s="14">
        <v>0.39</v>
      </c>
      <c r="I166" s="14">
        <v>9.7799999999999994</v>
      </c>
      <c r="J166" s="14">
        <v>0</v>
      </c>
      <c r="K166" s="14">
        <v>1500</v>
      </c>
      <c r="L166" s="14">
        <v>0</v>
      </c>
      <c r="M166" s="14">
        <v>0</v>
      </c>
      <c r="N166" s="14">
        <v>192.08</v>
      </c>
      <c r="O166" s="14">
        <v>4799.09</v>
      </c>
      <c r="P166" s="14">
        <v>1449.48</v>
      </c>
      <c r="Q166" s="15">
        <f t="shared" si="2"/>
        <v>3349.61</v>
      </c>
    </row>
    <row r="167" spans="1:17" x14ac:dyDescent="0.2">
      <c r="A167" s="13" t="s">
        <v>157</v>
      </c>
      <c r="B167" s="18">
        <v>42933</v>
      </c>
      <c r="C167" s="13" t="s">
        <v>566</v>
      </c>
      <c r="D167" s="20" t="s">
        <v>538</v>
      </c>
      <c r="E167" s="14">
        <v>2239.1200000000003</v>
      </c>
      <c r="F167" s="14">
        <v>0</v>
      </c>
      <c r="G167" s="14">
        <v>0</v>
      </c>
      <c r="H167" s="14">
        <v>0</v>
      </c>
      <c r="I167" s="14">
        <v>721.61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2960.73</v>
      </c>
      <c r="P167" s="14">
        <v>515.4</v>
      </c>
      <c r="Q167" s="15">
        <f t="shared" si="2"/>
        <v>2445.33</v>
      </c>
    </row>
    <row r="168" spans="1:17" x14ac:dyDescent="0.2">
      <c r="A168" s="13" t="s">
        <v>158</v>
      </c>
      <c r="B168" s="18">
        <v>43355</v>
      </c>
      <c r="C168" s="13" t="s">
        <v>522</v>
      </c>
      <c r="D168" s="20" t="s">
        <v>614</v>
      </c>
      <c r="E168" s="14">
        <v>830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86</v>
      </c>
      <c r="M168" s="14">
        <v>0</v>
      </c>
      <c r="N168" s="14">
        <v>0</v>
      </c>
      <c r="O168" s="14">
        <v>916</v>
      </c>
      <c r="P168" s="14">
        <v>0</v>
      </c>
      <c r="Q168" s="15">
        <f t="shared" si="2"/>
        <v>916</v>
      </c>
    </row>
    <row r="169" spans="1:17" x14ac:dyDescent="0.2">
      <c r="A169" s="13" t="s">
        <v>159</v>
      </c>
      <c r="B169" s="18">
        <v>43381</v>
      </c>
      <c r="C169" s="13" t="s">
        <v>596</v>
      </c>
      <c r="D169" s="20" t="s">
        <v>531</v>
      </c>
      <c r="E169" s="14">
        <v>3935.52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3935.52</v>
      </c>
      <c r="P169" s="14">
        <v>694.18</v>
      </c>
      <c r="Q169" s="15">
        <f t="shared" si="2"/>
        <v>3241.34</v>
      </c>
    </row>
    <row r="170" spans="1:17" x14ac:dyDescent="0.2">
      <c r="A170" s="13" t="s">
        <v>160</v>
      </c>
      <c r="B170" s="18">
        <v>43334</v>
      </c>
      <c r="C170" s="13" t="s">
        <v>522</v>
      </c>
      <c r="D170" s="20" t="s">
        <v>614</v>
      </c>
      <c r="E170" s="14">
        <v>830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86</v>
      </c>
      <c r="M170" s="14">
        <v>0</v>
      </c>
      <c r="N170" s="14">
        <v>0</v>
      </c>
      <c r="O170" s="14">
        <v>916</v>
      </c>
      <c r="P170" s="14">
        <v>0</v>
      </c>
      <c r="Q170" s="15">
        <f t="shared" si="2"/>
        <v>916</v>
      </c>
    </row>
    <row r="171" spans="1:17" x14ac:dyDescent="0.2">
      <c r="A171" s="13" t="s">
        <v>161</v>
      </c>
      <c r="B171" s="18">
        <v>43355</v>
      </c>
      <c r="C171" s="13" t="s">
        <v>522</v>
      </c>
      <c r="D171" s="20" t="s">
        <v>614</v>
      </c>
      <c r="E171" s="14">
        <v>830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86</v>
      </c>
      <c r="M171" s="14">
        <v>0</v>
      </c>
      <c r="N171" s="14">
        <v>0</v>
      </c>
      <c r="O171" s="14">
        <v>916</v>
      </c>
      <c r="P171" s="14">
        <v>27.67</v>
      </c>
      <c r="Q171" s="15">
        <f t="shared" si="2"/>
        <v>888.33</v>
      </c>
    </row>
    <row r="172" spans="1:17" x14ac:dyDescent="0.2">
      <c r="A172" s="13" t="s">
        <v>162</v>
      </c>
      <c r="B172" s="18">
        <v>43148</v>
      </c>
      <c r="C172" s="13" t="s">
        <v>567</v>
      </c>
      <c r="D172" s="20" t="s">
        <v>531</v>
      </c>
      <c r="E172" s="14">
        <v>1268.3999999999999</v>
      </c>
      <c r="F172" s="14">
        <v>0</v>
      </c>
      <c r="G172" s="14">
        <v>0</v>
      </c>
      <c r="H172" s="14">
        <v>190.8</v>
      </c>
      <c r="I172" s="14">
        <v>0</v>
      </c>
      <c r="J172" s="14">
        <v>0.23</v>
      </c>
      <c r="K172" s="14">
        <v>0</v>
      </c>
      <c r="L172" s="14">
        <v>0</v>
      </c>
      <c r="M172" s="14">
        <v>0</v>
      </c>
      <c r="N172" s="14">
        <v>0</v>
      </c>
      <c r="O172" s="14">
        <v>1459.43</v>
      </c>
      <c r="P172" s="14">
        <v>276.33</v>
      </c>
      <c r="Q172" s="15">
        <f t="shared" si="2"/>
        <v>1183.1000000000001</v>
      </c>
    </row>
    <row r="173" spans="1:17" x14ac:dyDescent="0.2">
      <c r="A173" s="13" t="s">
        <v>163</v>
      </c>
      <c r="B173" s="18">
        <v>43136</v>
      </c>
      <c r="C173" s="13" t="s">
        <v>582</v>
      </c>
      <c r="D173" s="20" t="s">
        <v>531</v>
      </c>
      <c r="E173" s="14">
        <v>2318.31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2318.31</v>
      </c>
      <c r="P173" s="14">
        <v>390.54</v>
      </c>
      <c r="Q173" s="15">
        <f t="shared" si="2"/>
        <v>1927.77</v>
      </c>
    </row>
    <row r="174" spans="1:17" x14ac:dyDescent="0.2">
      <c r="A174" s="13" t="s">
        <v>164</v>
      </c>
      <c r="B174" s="18">
        <v>38201</v>
      </c>
      <c r="C174" s="13" t="s">
        <v>562</v>
      </c>
      <c r="D174" s="20" t="s">
        <v>537</v>
      </c>
      <c r="E174" s="14">
        <v>5137.3200000000006</v>
      </c>
      <c r="F174" s="14">
        <v>0</v>
      </c>
      <c r="G174" s="14">
        <v>0</v>
      </c>
      <c r="H174" s="14">
        <v>0</v>
      </c>
      <c r="I174" s="14">
        <v>6.97</v>
      </c>
      <c r="J174" s="14">
        <v>0</v>
      </c>
      <c r="K174" s="14">
        <v>3500</v>
      </c>
      <c r="L174" s="14">
        <v>0</v>
      </c>
      <c r="M174" s="14">
        <v>0</v>
      </c>
      <c r="N174" s="14">
        <v>138.12</v>
      </c>
      <c r="O174" s="14">
        <v>8782.41</v>
      </c>
      <c r="P174" s="14">
        <v>2459.27</v>
      </c>
      <c r="Q174" s="15">
        <f t="shared" si="2"/>
        <v>6323.1399999999994</v>
      </c>
    </row>
    <row r="175" spans="1:17" x14ac:dyDescent="0.2">
      <c r="A175" s="13" t="s">
        <v>165</v>
      </c>
      <c r="B175" s="18">
        <v>42776</v>
      </c>
      <c r="C175" s="13" t="s">
        <v>567</v>
      </c>
      <c r="D175" s="20" t="s">
        <v>531</v>
      </c>
      <c r="E175" s="14">
        <v>1268.3999999999999</v>
      </c>
      <c r="F175" s="14">
        <v>0</v>
      </c>
      <c r="G175" s="14">
        <v>0</v>
      </c>
      <c r="H175" s="14">
        <v>190.8</v>
      </c>
      <c r="I175" s="14">
        <v>4.6399999999999997</v>
      </c>
      <c r="J175" s="14">
        <v>0.23</v>
      </c>
      <c r="K175" s="14">
        <v>0</v>
      </c>
      <c r="L175" s="14">
        <v>0</v>
      </c>
      <c r="M175" s="14">
        <v>0</v>
      </c>
      <c r="N175" s="14">
        <v>179.63</v>
      </c>
      <c r="O175" s="14">
        <v>1643.7</v>
      </c>
      <c r="P175" s="14">
        <v>580.95000000000005</v>
      </c>
      <c r="Q175" s="15">
        <f t="shared" si="2"/>
        <v>1062.75</v>
      </c>
    </row>
    <row r="176" spans="1:17" x14ac:dyDescent="0.2">
      <c r="A176" s="13" t="s">
        <v>166</v>
      </c>
      <c r="B176" s="18">
        <v>34596</v>
      </c>
      <c r="C176" s="13" t="s">
        <v>572</v>
      </c>
      <c r="D176" s="20" t="s">
        <v>542</v>
      </c>
      <c r="E176" s="14">
        <v>2292.0500000000002</v>
      </c>
      <c r="F176" s="14">
        <v>2753.63</v>
      </c>
      <c r="G176" s="14">
        <v>0</v>
      </c>
      <c r="H176" s="14">
        <v>0</v>
      </c>
      <c r="I176" s="14">
        <v>15.940000000000001</v>
      </c>
      <c r="J176" s="14">
        <v>0</v>
      </c>
      <c r="K176" s="14">
        <v>0</v>
      </c>
      <c r="L176" s="14">
        <v>0</v>
      </c>
      <c r="M176" s="14">
        <v>0</v>
      </c>
      <c r="N176" s="14">
        <v>128.05000000000001</v>
      </c>
      <c r="O176" s="14">
        <v>5189.67</v>
      </c>
      <c r="P176" s="14">
        <v>1140.2</v>
      </c>
      <c r="Q176" s="15">
        <f t="shared" si="2"/>
        <v>4049.4700000000003</v>
      </c>
    </row>
    <row r="177" spans="1:17" x14ac:dyDescent="0.2">
      <c r="A177" s="13" t="s">
        <v>167</v>
      </c>
      <c r="B177" s="18">
        <v>43136</v>
      </c>
      <c r="C177" s="13" t="s">
        <v>582</v>
      </c>
      <c r="D177" s="20" t="s">
        <v>531</v>
      </c>
      <c r="E177" s="14">
        <v>2318.31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2318.31</v>
      </c>
      <c r="P177" s="14">
        <v>229.06</v>
      </c>
      <c r="Q177" s="15">
        <f t="shared" si="2"/>
        <v>2089.25</v>
      </c>
    </row>
    <row r="178" spans="1:17" x14ac:dyDescent="0.2">
      <c r="A178" s="13" t="s">
        <v>168</v>
      </c>
      <c r="B178" s="18">
        <v>38356</v>
      </c>
      <c r="C178" s="13" t="s">
        <v>557</v>
      </c>
      <c r="D178" s="20" t="s">
        <v>538</v>
      </c>
      <c r="E178" s="14">
        <v>3419.1499999999996</v>
      </c>
      <c r="F178" s="14">
        <v>1327.27</v>
      </c>
      <c r="G178" s="14">
        <v>0</v>
      </c>
      <c r="H178" s="14">
        <v>0</v>
      </c>
      <c r="I178" s="14">
        <v>7.5</v>
      </c>
      <c r="J178" s="14">
        <v>0</v>
      </c>
      <c r="K178" s="14">
        <v>1000</v>
      </c>
      <c r="L178" s="14">
        <v>0</v>
      </c>
      <c r="M178" s="14">
        <v>0</v>
      </c>
      <c r="N178" s="14">
        <v>62.94</v>
      </c>
      <c r="O178" s="14">
        <v>5816.86</v>
      </c>
      <c r="P178" s="14">
        <v>1861.39</v>
      </c>
      <c r="Q178" s="15">
        <f t="shared" si="2"/>
        <v>3955.4699999999993</v>
      </c>
    </row>
    <row r="179" spans="1:17" x14ac:dyDescent="0.2">
      <c r="A179" s="13" t="s">
        <v>169</v>
      </c>
      <c r="B179" s="18">
        <v>35066</v>
      </c>
      <c r="C179" s="13" t="s">
        <v>555</v>
      </c>
      <c r="D179" s="20" t="s">
        <v>540</v>
      </c>
      <c r="E179" s="14">
        <v>2460.21</v>
      </c>
      <c r="F179" s="14">
        <v>0</v>
      </c>
      <c r="G179" s="14">
        <v>0</v>
      </c>
      <c r="H179" s="14">
        <v>0</v>
      </c>
      <c r="I179" s="14">
        <v>7.77</v>
      </c>
      <c r="J179" s="14">
        <v>0</v>
      </c>
      <c r="K179" s="14">
        <v>0</v>
      </c>
      <c r="L179" s="14">
        <v>0</v>
      </c>
      <c r="M179" s="14">
        <v>0</v>
      </c>
      <c r="N179" s="14">
        <v>154.4</v>
      </c>
      <c r="O179" s="14">
        <v>2622.38</v>
      </c>
      <c r="P179" s="14">
        <v>336.95</v>
      </c>
      <c r="Q179" s="15">
        <f t="shared" si="2"/>
        <v>2285.4300000000003</v>
      </c>
    </row>
    <row r="180" spans="1:17" x14ac:dyDescent="0.2">
      <c r="A180" s="13" t="s">
        <v>170</v>
      </c>
      <c r="B180" s="18">
        <v>43297</v>
      </c>
      <c r="C180" s="13" t="s">
        <v>522</v>
      </c>
      <c r="D180" s="20" t="s">
        <v>614</v>
      </c>
      <c r="E180" s="14">
        <v>830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86</v>
      </c>
      <c r="M180" s="14">
        <v>0</v>
      </c>
      <c r="N180" s="14">
        <v>0</v>
      </c>
      <c r="O180" s="14">
        <v>916</v>
      </c>
      <c r="P180" s="14">
        <v>0</v>
      </c>
      <c r="Q180" s="15">
        <f t="shared" si="2"/>
        <v>916</v>
      </c>
    </row>
    <row r="181" spans="1:17" x14ac:dyDescent="0.2">
      <c r="A181" s="13" t="s">
        <v>171</v>
      </c>
      <c r="B181" s="18">
        <v>40603</v>
      </c>
      <c r="C181" s="13" t="s">
        <v>557</v>
      </c>
      <c r="D181" s="20" t="s">
        <v>538</v>
      </c>
      <c r="E181" s="14">
        <v>3419.1499999999996</v>
      </c>
      <c r="F181" s="14">
        <v>231.94</v>
      </c>
      <c r="G181" s="14">
        <v>0</v>
      </c>
      <c r="H181" s="14">
        <v>0</v>
      </c>
      <c r="I181" s="14">
        <v>10.77</v>
      </c>
      <c r="J181" s="14">
        <v>0</v>
      </c>
      <c r="K181" s="14">
        <v>3000</v>
      </c>
      <c r="L181" s="14">
        <v>0</v>
      </c>
      <c r="M181" s="14">
        <v>0</v>
      </c>
      <c r="N181" s="14">
        <v>0</v>
      </c>
      <c r="O181" s="14">
        <v>6661.86</v>
      </c>
      <c r="P181" s="14">
        <v>1417.9</v>
      </c>
      <c r="Q181" s="15">
        <f t="shared" si="2"/>
        <v>5243.9599999999991</v>
      </c>
    </row>
    <row r="182" spans="1:17" x14ac:dyDescent="0.2">
      <c r="A182" s="13" t="s">
        <v>172</v>
      </c>
      <c r="B182" s="18">
        <v>37137</v>
      </c>
      <c r="C182" s="13" t="s">
        <v>555</v>
      </c>
      <c r="D182" s="20" t="s">
        <v>543</v>
      </c>
      <c r="E182" s="14">
        <v>2559.6</v>
      </c>
      <c r="F182" s="14">
        <v>0</v>
      </c>
      <c r="G182" s="14">
        <v>0</v>
      </c>
      <c r="H182" s="14">
        <v>0</v>
      </c>
      <c r="I182" s="14">
        <v>8.09</v>
      </c>
      <c r="J182" s="14">
        <v>0</v>
      </c>
      <c r="K182" s="14">
        <v>0</v>
      </c>
      <c r="L182" s="14">
        <v>0</v>
      </c>
      <c r="M182" s="14">
        <v>0</v>
      </c>
      <c r="N182" s="14">
        <v>134.72</v>
      </c>
      <c r="O182" s="14">
        <v>2702.41</v>
      </c>
      <c r="P182" s="14">
        <v>428.45</v>
      </c>
      <c r="Q182" s="15">
        <f t="shared" si="2"/>
        <v>2273.96</v>
      </c>
    </row>
    <row r="183" spans="1:17" x14ac:dyDescent="0.2">
      <c r="A183" s="13" t="s">
        <v>173</v>
      </c>
      <c r="B183" s="18">
        <v>35404</v>
      </c>
      <c r="C183" s="13" t="s">
        <v>557</v>
      </c>
      <c r="D183" s="20" t="s">
        <v>538</v>
      </c>
      <c r="E183" s="14">
        <v>3419.1499999999996</v>
      </c>
      <c r="F183" s="14">
        <v>2504.77</v>
      </c>
      <c r="G183" s="14">
        <v>5.15</v>
      </c>
      <c r="H183" s="14">
        <v>0</v>
      </c>
      <c r="I183" s="14">
        <v>19.200000000000003</v>
      </c>
      <c r="J183" s="14">
        <v>0</v>
      </c>
      <c r="K183" s="14">
        <v>0</v>
      </c>
      <c r="L183" s="14">
        <v>0</v>
      </c>
      <c r="M183" s="14">
        <v>0</v>
      </c>
      <c r="N183" s="14">
        <v>128.05000000000001</v>
      </c>
      <c r="O183" s="14">
        <v>6076.32</v>
      </c>
      <c r="P183" s="14">
        <v>1470.48</v>
      </c>
      <c r="Q183" s="15">
        <f t="shared" si="2"/>
        <v>4605.84</v>
      </c>
    </row>
    <row r="184" spans="1:17" x14ac:dyDescent="0.2">
      <c r="A184" s="13" t="s">
        <v>174</v>
      </c>
      <c r="B184" s="18">
        <v>36600</v>
      </c>
      <c r="C184" s="13" t="s">
        <v>565</v>
      </c>
      <c r="D184" s="20" t="s">
        <v>538</v>
      </c>
      <c r="E184" s="14">
        <v>5316.15</v>
      </c>
      <c r="F184" s="14">
        <v>337.9</v>
      </c>
      <c r="G184" s="14">
        <v>0</v>
      </c>
      <c r="H184" s="14">
        <v>190.8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128.05000000000001</v>
      </c>
      <c r="O184" s="14">
        <v>5972.9</v>
      </c>
      <c r="P184" s="14">
        <v>1247.22</v>
      </c>
      <c r="Q184" s="15">
        <f t="shared" si="2"/>
        <v>4725.6799999999994</v>
      </c>
    </row>
    <row r="185" spans="1:17" x14ac:dyDescent="0.2">
      <c r="A185" s="13" t="s">
        <v>175</v>
      </c>
      <c r="B185" s="18">
        <v>43241</v>
      </c>
      <c r="C185" s="13" t="s">
        <v>585</v>
      </c>
      <c r="D185" s="20" t="s">
        <v>549</v>
      </c>
      <c r="E185" s="14">
        <v>5000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1000</v>
      </c>
      <c r="L185" s="14">
        <v>0</v>
      </c>
      <c r="M185" s="14">
        <v>0</v>
      </c>
      <c r="N185" s="14">
        <v>0</v>
      </c>
      <c r="O185" s="14">
        <v>6000</v>
      </c>
      <c r="P185" s="14">
        <v>1230.8900000000001</v>
      </c>
      <c r="Q185" s="15">
        <f t="shared" si="2"/>
        <v>4769.1099999999997</v>
      </c>
    </row>
    <row r="186" spans="1:17" x14ac:dyDescent="0.2">
      <c r="A186" s="13" t="s">
        <v>176</v>
      </c>
      <c r="B186" s="18">
        <v>43374</v>
      </c>
      <c r="C186" s="13" t="s">
        <v>585</v>
      </c>
      <c r="D186" s="20" t="s">
        <v>544</v>
      </c>
      <c r="E186" s="14">
        <v>10000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10000</v>
      </c>
      <c r="P186" s="14">
        <v>2278.75</v>
      </c>
      <c r="Q186" s="15">
        <f t="shared" si="2"/>
        <v>7721.25</v>
      </c>
    </row>
    <row r="187" spans="1:17" x14ac:dyDescent="0.2">
      <c r="A187" s="13" t="s">
        <v>177</v>
      </c>
      <c r="B187" s="18">
        <v>42908</v>
      </c>
      <c r="C187" s="13" t="s">
        <v>522</v>
      </c>
      <c r="D187" s="20" t="s">
        <v>614</v>
      </c>
      <c r="E187" s="14">
        <v>830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86</v>
      </c>
      <c r="M187" s="14">
        <v>0</v>
      </c>
      <c r="N187" s="14">
        <v>0</v>
      </c>
      <c r="O187" s="14">
        <v>916</v>
      </c>
      <c r="P187" s="14">
        <v>0</v>
      </c>
      <c r="Q187" s="15">
        <f t="shared" si="2"/>
        <v>916</v>
      </c>
    </row>
    <row r="188" spans="1:17" x14ac:dyDescent="0.2">
      <c r="A188" s="13" t="s">
        <v>178</v>
      </c>
      <c r="B188" s="18">
        <v>43018</v>
      </c>
      <c r="C188" s="13" t="s">
        <v>558</v>
      </c>
      <c r="D188" s="20" t="s">
        <v>531</v>
      </c>
      <c r="E188" s="14">
        <v>2633.88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2633.88</v>
      </c>
      <c r="P188" s="14">
        <v>279</v>
      </c>
      <c r="Q188" s="15">
        <f t="shared" si="2"/>
        <v>2354.88</v>
      </c>
    </row>
    <row r="189" spans="1:17" x14ac:dyDescent="0.2">
      <c r="A189" s="13" t="s">
        <v>179</v>
      </c>
      <c r="B189" s="18">
        <v>41526</v>
      </c>
      <c r="C189" s="13" t="s">
        <v>564</v>
      </c>
      <c r="D189" s="20" t="s">
        <v>539</v>
      </c>
      <c r="E189" s="14">
        <v>3669.1099999999997</v>
      </c>
      <c r="F189" s="14">
        <v>0</v>
      </c>
      <c r="G189" s="14">
        <v>0</v>
      </c>
      <c r="H189" s="14">
        <v>0</v>
      </c>
      <c r="I189" s="14">
        <v>11.59</v>
      </c>
      <c r="J189" s="14">
        <v>0</v>
      </c>
      <c r="K189" s="14">
        <v>0</v>
      </c>
      <c r="L189" s="14">
        <v>0</v>
      </c>
      <c r="M189" s="14">
        <v>0</v>
      </c>
      <c r="N189" s="14">
        <v>103.59</v>
      </c>
      <c r="O189" s="14">
        <v>3784.29</v>
      </c>
      <c r="P189" s="14">
        <v>539.55999999999995</v>
      </c>
      <c r="Q189" s="15">
        <f t="shared" si="2"/>
        <v>3244.73</v>
      </c>
    </row>
    <row r="190" spans="1:17" x14ac:dyDescent="0.2">
      <c r="A190" s="13" t="s">
        <v>180</v>
      </c>
      <c r="B190" s="18">
        <v>35725</v>
      </c>
      <c r="C190" s="13" t="s">
        <v>561</v>
      </c>
      <c r="D190" s="20" t="s">
        <v>538</v>
      </c>
      <c r="E190" s="14">
        <v>48.18</v>
      </c>
      <c r="F190" s="14">
        <v>8.0500000000000007</v>
      </c>
      <c r="G190" s="14">
        <v>0.22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249.79</v>
      </c>
      <c r="O190" s="14">
        <v>306.24</v>
      </c>
      <c r="P190" s="14">
        <v>281.3</v>
      </c>
      <c r="Q190" s="15">
        <f t="shared" si="2"/>
        <v>24.939999999999998</v>
      </c>
    </row>
    <row r="191" spans="1:17" x14ac:dyDescent="0.2">
      <c r="A191" s="13" t="s">
        <v>181</v>
      </c>
      <c r="B191" s="18">
        <v>38033</v>
      </c>
      <c r="C191" s="13" t="s">
        <v>555</v>
      </c>
      <c r="D191" s="20" t="s">
        <v>539</v>
      </c>
      <c r="E191" s="14">
        <v>2364.6799999999998</v>
      </c>
      <c r="F191" s="14">
        <v>0</v>
      </c>
      <c r="G191" s="14">
        <v>0</v>
      </c>
      <c r="H191" s="14">
        <v>0</v>
      </c>
      <c r="I191" s="14">
        <v>7.4700000000000006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2372.15</v>
      </c>
      <c r="P191" s="14">
        <v>1025.82</v>
      </c>
      <c r="Q191" s="15">
        <f t="shared" si="2"/>
        <v>1346.3300000000002</v>
      </c>
    </row>
    <row r="192" spans="1:17" x14ac:dyDescent="0.2">
      <c r="A192" s="13" t="s">
        <v>182</v>
      </c>
      <c r="B192" s="18">
        <v>43255</v>
      </c>
      <c r="C192" s="13" t="s">
        <v>522</v>
      </c>
      <c r="D192" s="20" t="s">
        <v>614</v>
      </c>
      <c r="E192" s="14">
        <v>774.67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80.27</v>
      </c>
      <c r="M192" s="14">
        <v>0</v>
      </c>
      <c r="N192" s="14">
        <v>0</v>
      </c>
      <c r="O192" s="14">
        <v>854.94</v>
      </c>
      <c r="P192" s="14">
        <v>0</v>
      </c>
      <c r="Q192" s="15">
        <f t="shared" si="2"/>
        <v>854.94</v>
      </c>
    </row>
    <row r="193" spans="1:17" x14ac:dyDescent="0.2">
      <c r="A193" s="13" t="s">
        <v>183</v>
      </c>
      <c r="B193" s="18">
        <v>31974</v>
      </c>
      <c r="C193" s="13" t="s">
        <v>594</v>
      </c>
      <c r="D193" s="20" t="s">
        <v>538</v>
      </c>
      <c r="E193" s="14">
        <v>1955.7199999999998</v>
      </c>
      <c r="F193" s="14">
        <v>1084.2</v>
      </c>
      <c r="G193" s="14">
        <v>0</v>
      </c>
      <c r="H193" s="14">
        <v>0</v>
      </c>
      <c r="I193" s="14">
        <v>9.6000000000000014</v>
      </c>
      <c r="J193" s="14">
        <v>0</v>
      </c>
      <c r="K193" s="14">
        <v>0</v>
      </c>
      <c r="L193" s="14">
        <v>0</v>
      </c>
      <c r="M193" s="14">
        <v>0</v>
      </c>
      <c r="N193" s="14">
        <v>192.08</v>
      </c>
      <c r="O193" s="14">
        <v>3241.6</v>
      </c>
      <c r="P193" s="14">
        <v>1224.03</v>
      </c>
      <c r="Q193" s="15">
        <f t="shared" si="2"/>
        <v>2017.57</v>
      </c>
    </row>
    <row r="194" spans="1:17" x14ac:dyDescent="0.2">
      <c r="A194" s="13" t="s">
        <v>184</v>
      </c>
      <c r="B194" s="18">
        <v>43168</v>
      </c>
      <c r="C194" s="13" t="s">
        <v>518</v>
      </c>
      <c r="D194" s="20" t="s">
        <v>614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18000</v>
      </c>
      <c r="L194" s="14">
        <v>0</v>
      </c>
      <c r="M194" s="14">
        <v>0</v>
      </c>
      <c r="N194" s="14">
        <v>0</v>
      </c>
      <c r="O194" s="14">
        <v>18000</v>
      </c>
      <c r="P194" s="14">
        <v>11157.65</v>
      </c>
      <c r="Q194" s="15">
        <f t="shared" si="2"/>
        <v>6842.35</v>
      </c>
    </row>
    <row r="195" spans="1:17" x14ac:dyDescent="0.2">
      <c r="A195" s="13" t="s">
        <v>185</v>
      </c>
      <c r="B195" s="18">
        <v>38721</v>
      </c>
      <c r="C195" s="13" t="s">
        <v>562</v>
      </c>
      <c r="D195" s="20" t="s">
        <v>539</v>
      </c>
      <c r="E195" s="14">
        <v>4841.01</v>
      </c>
      <c r="F195" s="14">
        <v>0</v>
      </c>
      <c r="G195" s="14">
        <v>0</v>
      </c>
      <c r="H195" s="14">
        <v>0</v>
      </c>
      <c r="I195" s="14">
        <v>7.65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4848.66</v>
      </c>
      <c r="P195" s="14">
        <v>873.16</v>
      </c>
      <c r="Q195" s="15">
        <f t="shared" si="2"/>
        <v>3975.5</v>
      </c>
    </row>
    <row r="196" spans="1:17" x14ac:dyDescent="0.2">
      <c r="A196" s="13" t="s">
        <v>186</v>
      </c>
      <c r="B196" s="18">
        <v>40637</v>
      </c>
      <c r="C196" s="13" t="s">
        <v>597</v>
      </c>
      <c r="D196" s="20" t="s">
        <v>539</v>
      </c>
      <c r="E196" s="14">
        <v>4841.01</v>
      </c>
      <c r="F196" s="14">
        <v>0</v>
      </c>
      <c r="G196" s="14">
        <v>0</v>
      </c>
      <c r="H196" s="14">
        <v>0</v>
      </c>
      <c r="I196" s="14">
        <v>15.299999999999999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4856.3100000000004</v>
      </c>
      <c r="P196" s="14">
        <v>996.23</v>
      </c>
      <c r="Q196" s="15">
        <f t="shared" si="2"/>
        <v>3860.0800000000004</v>
      </c>
    </row>
    <row r="197" spans="1:17" x14ac:dyDescent="0.2">
      <c r="A197" s="13" t="s">
        <v>187</v>
      </c>
      <c r="B197" s="18">
        <v>42128</v>
      </c>
      <c r="C197" s="13" t="s">
        <v>551</v>
      </c>
      <c r="D197" s="20" t="s">
        <v>539</v>
      </c>
      <c r="E197" s="14">
        <v>3669.1099999999997</v>
      </c>
      <c r="F197" s="14">
        <v>0</v>
      </c>
      <c r="G197" s="14">
        <v>0</v>
      </c>
      <c r="H197" s="14">
        <v>0</v>
      </c>
      <c r="I197" s="14">
        <v>5.4</v>
      </c>
      <c r="J197" s="14">
        <v>0</v>
      </c>
      <c r="K197" s="14">
        <v>3000</v>
      </c>
      <c r="L197" s="14">
        <v>0</v>
      </c>
      <c r="M197" s="14">
        <v>0</v>
      </c>
      <c r="N197" s="14">
        <v>0</v>
      </c>
      <c r="O197" s="14">
        <v>6674.51</v>
      </c>
      <c r="P197" s="14">
        <v>1421.38</v>
      </c>
      <c r="Q197" s="15">
        <f t="shared" si="2"/>
        <v>5253.13</v>
      </c>
    </row>
    <row r="198" spans="1:17" x14ac:dyDescent="0.2">
      <c r="A198" s="13" t="s">
        <v>188</v>
      </c>
      <c r="B198" s="18">
        <v>43133</v>
      </c>
      <c r="C198" s="13" t="s">
        <v>582</v>
      </c>
      <c r="D198" s="20" t="s">
        <v>531</v>
      </c>
      <c r="E198" s="14">
        <v>2318.31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312.33999999999997</v>
      </c>
      <c r="O198" s="14">
        <v>2630.65</v>
      </c>
      <c r="P198" s="14">
        <v>411.04</v>
      </c>
      <c r="Q198" s="15">
        <f t="shared" si="2"/>
        <v>2219.61</v>
      </c>
    </row>
    <row r="199" spans="1:17" x14ac:dyDescent="0.2">
      <c r="A199" s="13" t="s">
        <v>189</v>
      </c>
      <c r="B199" s="18">
        <v>34618</v>
      </c>
      <c r="C199" s="13" t="s">
        <v>598</v>
      </c>
      <c r="D199" s="20" t="s">
        <v>543</v>
      </c>
      <c r="E199" s="14">
        <v>6928.74</v>
      </c>
      <c r="F199" s="14">
        <v>0</v>
      </c>
      <c r="G199" s="14">
        <v>0</v>
      </c>
      <c r="H199" s="14">
        <v>190.8</v>
      </c>
      <c r="I199" s="14">
        <v>1153.9100000000001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8273.4500000000007</v>
      </c>
      <c r="P199" s="14">
        <v>3770.06</v>
      </c>
      <c r="Q199" s="15">
        <f t="shared" si="2"/>
        <v>4503.3900000000012</v>
      </c>
    </row>
    <row r="200" spans="1:17" x14ac:dyDescent="0.2">
      <c r="A200" s="13" t="s">
        <v>190</v>
      </c>
      <c r="B200" s="18">
        <v>34415</v>
      </c>
      <c r="C200" s="13" t="s">
        <v>591</v>
      </c>
      <c r="D200" s="20" t="s">
        <v>538</v>
      </c>
      <c r="E200" s="14">
        <v>1703.68</v>
      </c>
      <c r="F200" s="14">
        <v>410.53000000000003</v>
      </c>
      <c r="G200" s="14">
        <v>0</v>
      </c>
      <c r="H200" s="14">
        <v>0</v>
      </c>
      <c r="I200" s="14">
        <v>681.36</v>
      </c>
      <c r="J200" s="14">
        <v>0</v>
      </c>
      <c r="K200" s="14">
        <v>0</v>
      </c>
      <c r="L200" s="14">
        <v>0</v>
      </c>
      <c r="M200" s="14">
        <v>0</v>
      </c>
      <c r="N200" s="14">
        <v>249.79</v>
      </c>
      <c r="O200" s="14">
        <v>3045.36</v>
      </c>
      <c r="P200" s="14">
        <v>403.43</v>
      </c>
      <c r="Q200" s="15">
        <f t="shared" si="2"/>
        <v>2641.9300000000003</v>
      </c>
    </row>
    <row r="201" spans="1:17" x14ac:dyDescent="0.2">
      <c r="A201" s="13" t="s">
        <v>191</v>
      </c>
      <c r="B201" s="18">
        <v>33672</v>
      </c>
      <c r="C201" s="13" t="s">
        <v>557</v>
      </c>
      <c r="D201" s="20" t="s">
        <v>539</v>
      </c>
      <c r="E201" s="14">
        <v>3096.8399999999997</v>
      </c>
      <c r="F201" s="14">
        <v>0</v>
      </c>
      <c r="G201" s="14">
        <v>0</v>
      </c>
      <c r="H201" s="14">
        <v>0</v>
      </c>
      <c r="I201" s="14">
        <v>9.7799999999999994</v>
      </c>
      <c r="J201" s="14">
        <v>0</v>
      </c>
      <c r="K201" s="14">
        <v>0</v>
      </c>
      <c r="L201" s="14">
        <v>0</v>
      </c>
      <c r="M201" s="14">
        <v>0</v>
      </c>
      <c r="N201" s="14">
        <v>154.4</v>
      </c>
      <c r="O201" s="14">
        <v>3261.02</v>
      </c>
      <c r="P201" s="14">
        <v>1480.6</v>
      </c>
      <c r="Q201" s="15">
        <f t="shared" ref="Q201:Q264" si="3">SUM(O201-P201)</f>
        <v>1780.42</v>
      </c>
    </row>
    <row r="202" spans="1:17" x14ac:dyDescent="0.2">
      <c r="A202" s="13" t="s">
        <v>192</v>
      </c>
      <c r="B202" s="18">
        <v>35871</v>
      </c>
      <c r="C202" s="13" t="s">
        <v>557</v>
      </c>
      <c r="D202" s="20" t="s">
        <v>539</v>
      </c>
      <c r="E202" s="14">
        <v>3096.8399999999997</v>
      </c>
      <c r="F202" s="14">
        <v>0</v>
      </c>
      <c r="G202" s="14">
        <v>0.69</v>
      </c>
      <c r="H202" s="14">
        <v>0</v>
      </c>
      <c r="I202" s="14">
        <v>501.47999999999996</v>
      </c>
      <c r="J202" s="14">
        <v>0</v>
      </c>
      <c r="K202" s="14">
        <v>0</v>
      </c>
      <c r="L202" s="14">
        <v>0</v>
      </c>
      <c r="M202" s="14">
        <v>0</v>
      </c>
      <c r="N202" s="14">
        <v>154.4</v>
      </c>
      <c r="O202" s="14">
        <v>3753.41</v>
      </c>
      <c r="P202" s="14">
        <v>680.15</v>
      </c>
      <c r="Q202" s="15">
        <f t="shared" si="3"/>
        <v>3073.2599999999998</v>
      </c>
    </row>
    <row r="203" spans="1:17" x14ac:dyDescent="0.2">
      <c r="A203" s="13" t="s">
        <v>193</v>
      </c>
      <c r="B203" s="18">
        <v>32030</v>
      </c>
      <c r="C203" s="13" t="s">
        <v>557</v>
      </c>
      <c r="D203" s="20" t="s">
        <v>538</v>
      </c>
      <c r="E203" s="14">
        <v>3419.1499999999996</v>
      </c>
      <c r="F203" s="14">
        <v>4378.58</v>
      </c>
      <c r="G203" s="14">
        <v>0</v>
      </c>
      <c r="H203" s="14">
        <v>0</v>
      </c>
      <c r="I203" s="14">
        <v>12.32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7810.05</v>
      </c>
      <c r="P203" s="14">
        <v>1931.99</v>
      </c>
      <c r="Q203" s="15">
        <f t="shared" si="3"/>
        <v>5878.06</v>
      </c>
    </row>
    <row r="204" spans="1:17" x14ac:dyDescent="0.2">
      <c r="A204" s="13" t="s">
        <v>194</v>
      </c>
      <c r="B204" s="18">
        <v>36164</v>
      </c>
      <c r="C204" s="13" t="s">
        <v>586</v>
      </c>
      <c r="D204" s="20" t="s">
        <v>538</v>
      </c>
      <c r="E204" s="14">
        <v>1955.7199999999998</v>
      </c>
      <c r="F204" s="14">
        <v>263.7</v>
      </c>
      <c r="G204" s="14">
        <v>0</v>
      </c>
      <c r="H204" s="14">
        <v>0</v>
      </c>
      <c r="I204" s="14">
        <v>4.75</v>
      </c>
      <c r="J204" s="14">
        <v>0</v>
      </c>
      <c r="K204" s="14">
        <v>743.36</v>
      </c>
      <c r="L204" s="14">
        <v>0</v>
      </c>
      <c r="M204" s="14">
        <v>0</v>
      </c>
      <c r="N204" s="14">
        <v>0</v>
      </c>
      <c r="O204" s="14">
        <v>2967.53</v>
      </c>
      <c r="P204" s="14">
        <v>977.36</v>
      </c>
      <c r="Q204" s="15">
        <f t="shared" si="3"/>
        <v>1990.17</v>
      </c>
    </row>
    <row r="205" spans="1:17" x14ac:dyDescent="0.2">
      <c r="A205" s="13" t="s">
        <v>195</v>
      </c>
      <c r="B205" s="18">
        <v>35317</v>
      </c>
      <c r="C205" s="13" t="s">
        <v>599</v>
      </c>
      <c r="D205" s="20" t="s">
        <v>539</v>
      </c>
      <c r="E205" s="14">
        <v>7462.53</v>
      </c>
      <c r="F205" s="14">
        <v>0</v>
      </c>
      <c r="G205" s="14">
        <v>0</v>
      </c>
      <c r="H205" s="14">
        <v>0</v>
      </c>
      <c r="I205" s="14">
        <v>41.07</v>
      </c>
      <c r="J205" s="14">
        <v>0</v>
      </c>
      <c r="K205" s="14">
        <v>5246.78</v>
      </c>
      <c r="L205" s="14">
        <v>0</v>
      </c>
      <c r="M205" s="14">
        <v>0</v>
      </c>
      <c r="N205" s="14">
        <v>0</v>
      </c>
      <c r="O205" s="14">
        <v>12750.38</v>
      </c>
      <c r="P205" s="14">
        <v>3032.57</v>
      </c>
      <c r="Q205" s="15">
        <f t="shared" si="3"/>
        <v>9717.81</v>
      </c>
    </row>
    <row r="206" spans="1:17" x14ac:dyDescent="0.2">
      <c r="A206" s="13" t="s">
        <v>196</v>
      </c>
      <c r="B206" s="18">
        <v>38721</v>
      </c>
      <c r="C206" s="13" t="s">
        <v>581</v>
      </c>
      <c r="D206" s="20" t="s">
        <v>538</v>
      </c>
      <c r="E206" s="14">
        <v>6200.87</v>
      </c>
      <c r="F206" s="14">
        <v>422.65</v>
      </c>
      <c r="G206" s="14">
        <v>0</v>
      </c>
      <c r="H206" s="14">
        <v>0</v>
      </c>
      <c r="I206" s="14">
        <v>0</v>
      </c>
      <c r="J206" s="14">
        <v>0</v>
      </c>
      <c r="K206" s="14">
        <v>3500</v>
      </c>
      <c r="L206" s="14">
        <v>0</v>
      </c>
      <c r="M206" s="14">
        <v>0</v>
      </c>
      <c r="N206" s="14">
        <v>0</v>
      </c>
      <c r="O206" s="14">
        <v>10123.52</v>
      </c>
      <c r="P206" s="14">
        <v>4180</v>
      </c>
      <c r="Q206" s="15">
        <f t="shared" si="3"/>
        <v>5943.52</v>
      </c>
    </row>
    <row r="207" spans="1:17" x14ac:dyDescent="0.2">
      <c r="A207" s="13" t="s">
        <v>197</v>
      </c>
      <c r="B207" s="18">
        <v>34851</v>
      </c>
      <c r="C207" s="13" t="s">
        <v>556</v>
      </c>
      <c r="D207" s="20" t="s">
        <v>538</v>
      </c>
      <c r="E207" s="14">
        <v>1703.68</v>
      </c>
      <c r="F207" s="14">
        <v>1156.3399999999999</v>
      </c>
      <c r="G207" s="14">
        <v>0</v>
      </c>
      <c r="H207" s="14">
        <v>0</v>
      </c>
      <c r="I207" s="14">
        <v>9.0299999999999994</v>
      </c>
      <c r="J207" s="14">
        <v>0</v>
      </c>
      <c r="K207" s="14">
        <v>0</v>
      </c>
      <c r="L207" s="14">
        <v>0</v>
      </c>
      <c r="M207" s="14">
        <v>0</v>
      </c>
      <c r="N207" s="14">
        <v>249.79</v>
      </c>
      <c r="O207" s="14">
        <v>3118.84</v>
      </c>
      <c r="P207" s="14">
        <v>982.62</v>
      </c>
      <c r="Q207" s="15">
        <f t="shared" si="3"/>
        <v>2136.2200000000003</v>
      </c>
    </row>
    <row r="208" spans="1:17" x14ac:dyDescent="0.2">
      <c r="A208" s="13" t="s">
        <v>198</v>
      </c>
      <c r="B208" s="18">
        <v>37102</v>
      </c>
      <c r="C208" s="13" t="s">
        <v>596</v>
      </c>
      <c r="D208" s="20" t="s">
        <v>541</v>
      </c>
      <c r="E208" s="14">
        <v>3438.09</v>
      </c>
      <c r="F208" s="14">
        <v>606.61</v>
      </c>
      <c r="G208" s="14">
        <v>0</v>
      </c>
      <c r="H208" s="14">
        <v>0</v>
      </c>
      <c r="I208" s="14">
        <v>4.26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4048.96</v>
      </c>
      <c r="P208" s="14">
        <v>631.12</v>
      </c>
      <c r="Q208" s="15">
        <f t="shared" si="3"/>
        <v>3417.84</v>
      </c>
    </row>
    <row r="209" spans="1:17" x14ac:dyDescent="0.2">
      <c r="A209" s="13" t="s">
        <v>199</v>
      </c>
      <c r="B209" s="18">
        <v>40554</v>
      </c>
      <c r="C209" s="13" t="s">
        <v>557</v>
      </c>
      <c r="D209" s="20" t="s">
        <v>538</v>
      </c>
      <c r="E209" s="14">
        <v>3419.1499999999996</v>
      </c>
      <c r="F209" s="14">
        <v>1765.4099999999999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166.53</v>
      </c>
      <c r="O209" s="14">
        <v>5351.09</v>
      </c>
      <c r="P209" s="14">
        <v>2161.87</v>
      </c>
      <c r="Q209" s="15">
        <f t="shared" si="3"/>
        <v>3189.2200000000003</v>
      </c>
    </row>
    <row r="210" spans="1:17" x14ac:dyDescent="0.2">
      <c r="A210" s="13" t="s">
        <v>200</v>
      </c>
      <c r="B210" s="18">
        <v>43234</v>
      </c>
      <c r="C210" s="13" t="s">
        <v>585</v>
      </c>
      <c r="D210" s="20" t="s">
        <v>546</v>
      </c>
      <c r="E210" s="14">
        <v>8000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8000</v>
      </c>
      <c r="P210" s="14">
        <v>1807.89</v>
      </c>
      <c r="Q210" s="15">
        <f t="shared" si="3"/>
        <v>6192.11</v>
      </c>
    </row>
    <row r="211" spans="1:17" x14ac:dyDescent="0.2">
      <c r="A211" s="13" t="s">
        <v>201</v>
      </c>
      <c r="B211" s="18">
        <v>38404</v>
      </c>
      <c r="C211" s="13" t="s">
        <v>562</v>
      </c>
      <c r="D211" s="20" t="s">
        <v>537</v>
      </c>
      <c r="E211" s="14">
        <v>5137.3200000000006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2074.91</v>
      </c>
      <c r="L211" s="14">
        <v>0</v>
      </c>
      <c r="M211" s="14">
        <v>0</v>
      </c>
      <c r="N211" s="14">
        <v>0</v>
      </c>
      <c r="O211" s="14">
        <v>7212.23</v>
      </c>
      <c r="P211" s="14">
        <v>1569.25</v>
      </c>
      <c r="Q211" s="15">
        <f t="shared" si="3"/>
        <v>5642.98</v>
      </c>
    </row>
    <row r="212" spans="1:17" x14ac:dyDescent="0.2">
      <c r="A212" s="13" t="s">
        <v>202</v>
      </c>
      <c r="B212" s="18">
        <v>37291</v>
      </c>
      <c r="C212" s="13" t="s">
        <v>557</v>
      </c>
      <c r="D212" s="20" t="s">
        <v>538</v>
      </c>
      <c r="E212" s="14">
        <v>3419.1499999999996</v>
      </c>
      <c r="F212" s="14">
        <v>1546.35</v>
      </c>
      <c r="G212" s="14">
        <v>0</v>
      </c>
      <c r="H212" s="14">
        <v>0</v>
      </c>
      <c r="I212" s="14">
        <v>17.91</v>
      </c>
      <c r="J212" s="14">
        <v>0</v>
      </c>
      <c r="K212" s="14">
        <v>499.29</v>
      </c>
      <c r="L212" s="14">
        <v>0</v>
      </c>
      <c r="M212" s="14">
        <v>0</v>
      </c>
      <c r="N212" s="14">
        <v>166.53</v>
      </c>
      <c r="O212" s="14">
        <v>5649.23</v>
      </c>
      <c r="P212" s="14">
        <v>2439.5300000000002</v>
      </c>
      <c r="Q212" s="15">
        <f t="shared" si="3"/>
        <v>3209.6999999999994</v>
      </c>
    </row>
    <row r="213" spans="1:17" x14ac:dyDescent="0.2">
      <c r="A213" s="13" t="s">
        <v>203</v>
      </c>
      <c r="B213" s="18">
        <v>31574</v>
      </c>
      <c r="C213" s="13" t="s">
        <v>554</v>
      </c>
      <c r="D213" s="20" t="s">
        <v>538</v>
      </c>
      <c r="E213" s="14">
        <v>1428.42</v>
      </c>
      <c r="F213" s="14">
        <v>1112.18</v>
      </c>
      <c r="G213" s="14">
        <v>0</v>
      </c>
      <c r="H213" s="14">
        <v>0</v>
      </c>
      <c r="I213" s="14">
        <v>8.0299999999999994</v>
      </c>
      <c r="J213" s="14">
        <v>0</v>
      </c>
      <c r="K213" s="14">
        <v>0</v>
      </c>
      <c r="L213" s="14">
        <v>0</v>
      </c>
      <c r="M213" s="14">
        <v>0</v>
      </c>
      <c r="N213" s="14">
        <v>499.58</v>
      </c>
      <c r="O213" s="14">
        <v>3048.21</v>
      </c>
      <c r="P213" s="14">
        <v>753.13</v>
      </c>
      <c r="Q213" s="15">
        <f t="shared" si="3"/>
        <v>2295.08</v>
      </c>
    </row>
    <row r="214" spans="1:17" x14ac:dyDescent="0.2">
      <c r="A214" s="13" t="s">
        <v>204</v>
      </c>
      <c r="B214" s="18">
        <v>40848</v>
      </c>
      <c r="C214" s="13" t="s">
        <v>582</v>
      </c>
      <c r="D214" s="20" t="s">
        <v>541</v>
      </c>
      <c r="E214" s="14">
        <v>1958.0900000000001</v>
      </c>
      <c r="F214" s="14">
        <v>0</v>
      </c>
      <c r="G214" s="14">
        <v>0</v>
      </c>
      <c r="H214" s="14">
        <v>0</v>
      </c>
      <c r="I214" s="14">
        <v>1.55</v>
      </c>
      <c r="J214" s="14">
        <v>0</v>
      </c>
      <c r="K214" s="14">
        <v>0</v>
      </c>
      <c r="L214" s="14">
        <v>0</v>
      </c>
      <c r="M214" s="14">
        <v>0</v>
      </c>
      <c r="N214" s="14">
        <v>179.63</v>
      </c>
      <c r="O214" s="14">
        <v>2139.27</v>
      </c>
      <c r="P214" s="14">
        <v>223.86</v>
      </c>
      <c r="Q214" s="15">
        <f t="shared" si="3"/>
        <v>1915.4099999999999</v>
      </c>
    </row>
    <row r="215" spans="1:17" x14ac:dyDescent="0.2">
      <c r="A215" s="13" t="s">
        <v>205</v>
      </c>
      <c r="B215" s="18">
        <v>43354</v>
      </c>
      <c r="C215" s="13" t="s">
        <v>530</v>
      </c>
      <c r="D215" s="20" t="s">
        <v>548</v>
      </c>
      <c r="E215" s="14">
        <v>1446.45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1446.45</v>
      </c>
      <c r="P215" s="14">
        <v>115.71</v>
      </c>
      <c r="Q215" s="15">
        <f t="shared" si="3"/>
        <v>1330.74</v>
      </c>
    </row>
    <row r="216" spans="1:17" x14ac:dyDescent="0.2">
      <c r="A216" s="13" t="s">
        <v>206</v>
      </c>
      <c r="B216" s="18">
        <v>35004</v>
      </c>
      <c r="C216" s="13" t="s">
        <v>577</v>
      </c>
      <c r="D216" s="20" t="s">
        <v>538</v>
      </c>
      <c r="E216" s="14">
        <v>5344.86</v>
      </c>
      <c r="F216" s="14">
        <v>1385.99</v>
      </c>
      <c r="G216" s="14">
        <v>0</v>
      </c>
      <c r="H216" s="14">
        <v>0</v>
      </c>
      <c r="I216" s="14">
        <v>10.63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6741.48</v>
      </c>
      <c r="P216" s="14">
        <v>1387.66</v>
      </c>
      <c r="Q216" s="15">
        <f t="shared" si="3"/>
        <v>5353.82</v>
      </c>
    </row>
    <row r="217" spans="1:17" x14ac:dyDescent="0.2">
      <c r="A217" s="13" t="s">
        <v>207</v>
      </c>
      <c r="B217" s="18">
        <v>43395</v>
      </c>
      <c r="C217" s="13" t="s">
        <v>567</v>
      </c>
      <c r="D217" s="20" t="s">
        <v>531</v>
      </c>
      <c r="E217" s="14">
        <v>1226.32</v>
      </c>
      <c r="F217" s="14">
        <v>0</v>
      </c>
      <c r="G217" s="14">
        <v>0</v>
      </c>
      <c r="H217" s="14">
        <v>190.8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1417.12</v>
      </c>
      <c r="P217" s="14">
        <v>186.94</v>
      </c>
      <c r="Q217" s="15">
        <f t="shared" si="3"/>
        <v>1230.1799999999998</v>
      </c>
    </row>
    <row r="218" spans="1:17" x14ac:dyDescent="0.2">
      <c r="A218" s="13" t="s">
        <v>208</v>
      </c>
      <c r="B218" s="18">
        <v>43227</v>
      </c>
      <c r="C218" s="13" t="s">
        <v>518</v>
      </c>
      <c r="D218" s="20" t="s">
        <v>614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15600</v>
      </c>
      <c r="L218" s="14">
        <v>0</v>
      </c>
      <c r="M218" s="14">
        <v>0</v>
      </c>
      <c r="N218" s="14">
        <v>0</v>
      </c>
      <c r="O218" s="14">
        <v>15600</v>
      </c>
      <c r="P218" s="14">
        <v>8705.51</v>
      </c>
      <c r="Q218" s="15">
        <f t="shared" si="3"/>
        <v>6894.49</v>
      </c>
    </row>
    <row r="219" spans="1:17" x14ac:dyDescent="0.2">
      <c r="A219" s="13" t="s">
        <v>209</v>
      </c>
      <c r="B219" s="18">
        <v>40295</v>
      </c>
      <c r="C219" s="13" t="s">
        <v>569</v>
      </c>
      <c r="D219" s="20" t="s">
        <v>539</v>
      </c>
      <c r="E219" s="14">
        <v>2028.05</v>
      </c>
      <c r="F219" s="14">
        <v>0</v>
      </c>
      <c r="G219" s="14">
        <v>7.39</v>
      </c>
      <c r="H219" s="14">
        <v>0</v>
      </c>
      <c r="I219" s="14">
        <v>6.9499999999999993</v>
      </c>
      <c r="J219" s="14">
        <v>0</v>
      </c>
      <c r="K219" s="14">
        <v>1000</v>
      </c>
      <c r="L219" s="14">
        <v>0</v>
      </c>
      <c r="M219" s="14">
        <v>0</v>
      </c>
      <c r="N219" s="14">
        <v>343.47</v>
      </c>
      <c r="O219" s="14">
        <v>3385.86</v>
      </c>
      <c r="P219" s="14">
        <v>499.18</v>
      </c>
      <c r="Q219" s="15">
        <f t="shared" si="3"/>
        <v>2886.6800000000003</v>
      </c>
    </row>
    <row r="220" spans="1:17" x14ac:dyDescent="0.2">
      <c r="A220" s="13" t="s">
        <v>210</v>
      </c>
      <c r="B220" s="18">
        <v>40269</v>
      </c>
      <c r="C220" s="13" t="s">
        <v>557</v>
      </c>
      <c r="D220" s="20" t="s">
        <v>538</v>
      </c>
      <c r="E220" s="14">
        <v>3419.1499999999996</v>
      </c>
      <c r="F220" s="14">
        <v>451</v>
      </c>
      <c r="G220" s="14">
        <v>0</v>
      </c>
      <c r="H220" s="14">
        <v>0</v>
      </c>
      <c r="I220" s="14">
        <v>12.23</v>
      </c>
      <c r="J220" s="14">
        <v>0</v>
      </c>
      <c r="K220" s="14">
        <v>0</v>
      </c>
      <c r="L220" s="14">
        <v>0</v>
      </c>
      <c r="M220" s="14">
        <v>0</v>
      </c>
      <c r="N220" s="14">
        <v>295.48</v>
      </c>
      <c r="O220" s="14">
        <v>4177.8599999999997</v>
      </c>
      <c r="P220" s="14">
        <v>1293.3499999999999</v>
      </c>
      <c r="Q220" s="15">
        <f t="shared" si="3"/>
        <v>2884.5099999999998</v>
      </c>
    </row>
    <row r="221" spans="1:17" x14ac:dyDescent="0.2">
      <c r="A221" s="13" t="s">
        <v>211</v>
      </c>
      <c r="B221" s="18">
        <v>43047</v>
      </c>
      <c r="C221" s="13" t="s">
        <v>518</v>
      </c>
      <c r="D221" s="20" t="s">
        <v>614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15600</v>
      </c>
      <c r="L221" s="14">
        <v>0</v>
      </c>
      <c r="M221" s="14">
        <v>0</v>
      </c>
      <c r="N221" s="14">
        <v>0</v>
      </c>
      <c r="O221" s="14">
        <v>15600</v>
      </c>
      <c r="P221" s="14">
        <v>8601.24</v>
      </c>
      <c r="Q221" s="15">
        <f t="shared" si="3"/>
        <v>6998.76</v>
      </c>
    </row>
    <row r="222" spans="1:17" x14ac:dyDescent="0.2">
      <c r="A222" s="13" t="s">
        <v>212</v>
      </c>
      <c r="B222" s="18">
        <v>37196</v>
      </c>
      <c r="C222" s="13" t="s">
        <v>556</v>
      </c>
      <c r="D222" s="20" t="s">
        <v>538</v>
      </c>
      <c r="E222" s="14">
        <v>1703.68</v>
      </c>
      <c r="F222" s="14">
        <v>588.96999999999991</v>
      </c>
      <c r="G222" s="14">
        <v>0</v>
      </c>
      <c r="H222" s="14">
        <v>0</v>
      </c>
      <c r="I222" s="14">
        <v>1484.9699999999998</v>
      </c>
      <c r="J222" s="14">
        <v>0</v>
      </c>
      <c r="K222" s="14">
        <v>0</v>
      </c>
      <c r="L222" s="14">
        <v>0</v>
      </c>
      <c r="M222" s="14">
        <v>0</v>
      </c>
      <c r="N222" s="14">
        <v>151.58000000000001</v>
      </c>
      <c r="O222" s="14">
        <v>3929.2</v>
      </c>
      <c r="P222" s="14">
        <v>289.12</v>
      </c>
      <c r="Q222" s="15">
        <f t="shared" si="3"/>
        <v>3640.08</v>
      </c>
    </row>
    <row r="223" spans="1:17" x14ac:dyDescent="0.2">
      <c r="A223" s="13" t="s">
        <v>213</v>
      </c>
      <c r="B223" s="18">
        <v>43124</v>
      </c>
      <c r="C223" s="13" t="s">
        <v>522</v>
      </c>
      <c r="D223" s="20" t="s">
        <v>614</v>
      </c>
      <c r="E223" s="14">
        <v>830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86</v>
      </c>
      <c r="M223" s="14">
        <v>0</v>
      </c>
      <c r="N223" s="14">
        <v>0</v>
      </c>
      <c r="O223" s="14">
        <v>916</v>
      </c>
      <c r="P223" s="14">
        <v>0</v>
      </c>
      <c r="Q223" s="15">
        <f t="shared" si="3"/>
        <v>916</v>
      </c>
    </row>
    <row r="224" spans="1:17" x14ac:dyDescent="0.2">
      <c r="A224" s="13" t="s">
        <v>214</v>
      </c>
      <c r="B224" s="18">
        <v>43361</v>
      </c>
      <c r="C224" s="13" t="s">
        <v>567</v>
      </c>
      <c r="D224" s="20" t="s">
        <v>531</v>
      </c>
      <c r="E224" s="14">
        <v>1228.9199999999998</v>
      </c>
      <c r="F224" s="14">
        <v>0</v>
      </c>
      <c r="G224" s="14">
        <v>0</v>
      </c>
      <c r="H224" s="14">
        <v>190.8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1419.72</v>
      </c>
      <c r="P224" s="14">
        <v>187.15</v>
      </c>
      <c r="Q224" s="15">
        <f t="shared" si="3"/>
        <v>1232.57</v>
      </c>
    </row>
    <row r="225" spans="1:17" x14ac:dyDescent="0.2">
      <c r="A225" s="13" t="s">
        <v>215</v>
      </c>
      <c r="B225" s="18">
        <v>38573</v>
      </c>
      <c r="C225" s="13" t="s">
        <v>562</v>
      </c>
      <c r="D225" s="20" t="s">
        <v>545</v>
      </c>
      <c r="E225" s="14">
        <v>4937.8300000000008</v>
      </c>
      <c r="F225" s="14">
        <v>0</v>
      </c>
      <c r="G225" s="14">
        <v>0</v>
      </c>
      <c r="H225" s="14">
        <v>0</v>
      </c>
      <c r="I225" s="14">
        <v>1063.49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6001.32</v>
      </c>
      <c r="P225" s="14">
        <v>1551.55</v>
      </c>
      <c r="Q225" s="15">
        <f t="shared" si="3"/>
        <v>4449.7699999999995</v>
      </c>
    </row>
    <row r="226" spans="1:17" x14ac:dyDescent="0.2">
      <c r="A226" s="13" t="s">
        <v>216</v>
      </c>
      <c r="B226" s="18">
        <v>36586</v>
      </c>
      <c r="C226" s="13" t="s">
        <v>557</v>
      </c>
      <c r="D226" s="20" t="s">
        <v>538</v>
      </c>
      <c r="E226" s="14">
        <v>3419.1499999999996</v>
      </c>
      <c r="F226" s="14">
        <v>2043.1399999999999</v>
      </c>
      <c r="G226" s="14">
        <v>0</v>
      </c>
      <c r="H226" s="14">
        <v>0</v>
      </c>
      <c r="I226" s="14">
        <v>8.6300000000000008</v>
      </c>
      <c r="J226" s="14">
        <v>0</v>
      </c>
      <c r="K226" s="14">
        <v>800</v>
      </c>
      <c r="L226" s="14">
        <v>0</v>
      </c>
      <c r="M226" s="14">
        <v>0</v>
      </c>
      <c r="N226" s="14">
        <v>89.82</v>
      </c>
      <c r="O226" s="14">
        <v>6360.74</v>
      </c>
      <c r="P226" s="14">
        <v>1337.39</v>
      </c>
      <c r="Q226" s="15">
        <f t="shared" si="3"/>
        <v>5023.3499999999995</v>
      </c>
    </row>
    <row r="227" spans="1:17" x14ac:dyDescent="0.2">
      <c r="A227" s="13" t="s">
        <v>217</v>
      </c>
      <c r="B227" s="18">
        <v>37137</v>
      </c>
      <c r="C227" s="13" t="s">
        <v>574</v>
      </c>
      <c r="D227" s="20" t="s">
        <v>538</v>
      </c>
      <c r="E227" s="14">
        <v>1428.42</v>
      </c>
      <c r="F227" s="14">
        <v>592.78</v>
      </c>
      <c r="G227" s="14">
        <v>0</v>
      </c>
      <c r="H227" s="14">
        <v>0</v>
      </c>
      <c r="I227" s="14">
        <v>6.39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2027.59</v>
      </c>
      <c r="P227" s="14">
        <v>187.09</v>
      </c>
      <c r="Q227" s="15">
        <f t="shared" si="3"/>
        <v>1840.5</v>
      </c>
    </row>
    <row r="228" spans="1:17" x14ac:dyDescent="0.2">
      <c r="A228" s="13" t="s">
        <v>218</v>
      </c>
      <c r="B228" s="18">
        <v>41519</v>
      </c>
      <c r="C228" s="13" t="s">
        <v>564</v>
      </c>
      <c r="D228" s="20" t="s">
        <v>539</v>
      </c>
      <c r="E228" s="14">
        <v>3669.1099999999997</v>
      </c>
      <c r="F228" s="14">
        <v>0</v>
      </c>
      <c r="G228" s="14">
        <v>0</v>
      </c>
      <c r="H228" s="14">
        <v>0</v>
      </c>
      <c r="I228" s="14">
        <v>5.8</v>
      </c>
      <c r="J228" s="14">
        <v>0</v>
      </c>
      <c r="K228" s="14">
        <v>0</v>
      </c>
      <c r="L228" s="14">
        <v>0</v>
      </c>
      <c r="M228" s="14">
        <v>0</v>
      </c>
      <c r="N228" s="14">
        <v>86.08</v>
      </c>
      <c r="O228" s="14">
        <v>3760.99</v>
      </c>
      <c r="P228" s="14">
        <v>1486.32</v>
      </c>
      <c r="Q228" s="15">
        <f t="shared" si="3"/>
        <v>2274.67</v>
      </c>
    </row>
    <row r="229" spans="1:17" x14ac:dyDescent="0.2">
      <c r="A229" s="13" t="s">
        <v>219</v>
      </c>
      <c r="B229" s="18">
        <v>32417</v>
      </c>
      <c r="C229" s="13" t="s">
        <v>557</v>
      </c>
      <c r="D229" s="20" t="s">
        <v>545</v>
      </c>
      <c r="E229" s="14">
        <v>3158.7599999999998</v>
      </c>
      <c r="F229" s="14">
        <v>0</v>
      </c>
      <c r="G229" s="14">
        <v>0</v>
      </c>
      <c r="H229" s="14">
        <v>0</v>
      </c>
      <c r="I229" s="14">
        <v>4.99</v>
      </c>
      <c r="J229" s="14">
        <v>0</v>
      </c>
      <c r="K229" s="14">
        <v>1500</v>
      </c>
      <c r="L229" s="14">
        <v>0</v>
      </c>
      <c r="M229" s="14">
        <v>0</v>
      </c>
      <c r="N229" s="14">
        <v>346.48</v>
      </c>
      <c r="O229" s="14">
        <v>5010.2299999999996</v>
      </c>
      <c r="P229" s="14">
        <v>1626.39</v>
      </c>
      <c r="Q229" s="15">
        <f t="shared" si="3"/>
        <v>3383.8399999999992</v>
      </c>
    </row>
    <row r="230" spans="1:17" x14ac:dyDescent="0.2">
      <c r="A230" s="13" t="s">
        <v>220</v>
      </c>
      <c r="B230" s="18">
        <v>42955</v>
      </c>
      <c r="C230" s="13" t="s">
        <v>559</v>
      </c>
      <c r="D230" s="20" t="s">
        <v>614</v>
      </c>
      <c r="E230" s="14">
        <v>440.1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440.1</v>
      </c>
      <c r="P230" s="14">
        <v>62.2</v>
      </c>
      <c r="Q230" s="15">
        <f t="shared" si="3"/>
        <v>377.90000000000003</v>
      </c>
    </row>
    <row r="231" spans="1:17" x14ac:dyDescent="0.2">
      <c r="A231" s="13" t="s">
        <v>221</v>
      </c>
      <c r="B231" s="18">
        <v>43361</v>
      </c>
      <c r="C231" s="13" t="s">
        <v>551</v>
      </c>
      <c r="D231" s="20" t="s">
        <v>531</v>
      </c>
      <c r="E231" s="14">
        <v>3485.21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3485.21</v>
      </c>
      <c r="P231" s="14">
        <v>498.85</v>
      </c>
      <c r="Q231" s="15">
        <f t="shared" si="3"/>
        <v>2986.36</v>
      </c>
    </row>
    <row r="232" spans="1:17" x14ac:dyDescent="0.2">
      <c r="A232" s="13" t="s">
        <v>222</v>
      </c>
      <c r="B232" s="18">
        <v>42992</v>
      </c>
      <c r="C232" s="13" t="s">
        <v>522</v>
      </c>
      <c r="D232" s="20" t="s">
        <v>614</v>
      </c>
      <c r="E232" s="14">
        <v>830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86</v>
      </c>
      <c r="M232" s="14">
        <v>0</v>
      </c>
      <c r="N232" s="14">
        <v>0</v>
      </c>
      <c r="O232" s="14">
        <v>916</v>
      </c>
      <c r="P232" s="14">
        <v>0</v>
      </c>
      <c r="Q232" s="15">
        <f t="shared" si="3"/>
        <v>916</v>
      </c>
    </row>
    <row r="233" spans="1:17" x14ac:dyDescent="0.2">
      <c r="A233" s="13" t="s">
        <v>223</v>
      </c>
      <c r="B233" s="18">
        <v>36956</v>
      </c>
      <c r="C233" s="13" t="s">
        <v>590</v>
      </c>
      <c r="D233" s="20" t="s">
        <v>538</v>
      </c>
      <c r="E233" s="14">
        <v>4050.99</v>
      </c>
      <c r="F233" s="14">
        <v>0</v>
      </c>
      <c r="G233" s="14">
        <v>0</v>
      </c>
      <c r="H233" s="14">
        <v>572.4</v>
      </c>
      <c r="I233" s="14">
        <v>1496.33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6119.72</v>
      </c>
      <c r="P233" s="14">
        <v>2273.27</v>
      </c>
      <c r="Q233" s="15">
        <f t="shared" si="3"/>
        <v>3846.4500000000003</v>
      </c>
    </row>
    <row r="234" spans="1:17" x14ac:dyDescent="0.2">
      <c r="A234" s="13" t="s">
        <v>224</v>
      </c>
      <c r="B234" s="18">
        <v>33451</v>
      </c>
      <c r="C234" s="13" t="s">
        <v>600</v>
      </c>
      <c r="D234" s="20" t="s">
        <v>541</v>
      </c>
      <c r="E234" s="14">
        <v>1679.3400000000001</v>
      </c>
      <c r="F234" s="14">
        <v>507.92</v>
      </c>
      <c r="G234" s="14">
        <v>0</v>
      </c>
      <c r="H234" s="14">
        <v>0</v>
      </c>
      <c r="I234" s="14">
        <v>352.45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2539.71</v>
      </c>
      <c r="P234" s="14">
        <v>361.53</v>
      </c>
      <c r="Q234" s="15">
        <f t="shared" si="3"/>
        <v>2178.1800000000003</v>
      </c>
    </row>
    <row r="235" spans="1:17" x14ac:dyDescent="0.2">
      <c r="A235" s="13" t="s">
        <v>225</v>
      </c>
      <c r="B235" s="18">
        <v>37032</v>
      </c>
      <c r="C235" s="13" t="s">
        <v>601</v>
      </c>
      <c r="D235" s="20" t="s">
        <v>538</v>
      </c>
      <c r="E235" s="14">
        <v>5344.86</v>
      </c>
      <c r="F235" s="14">
        <v>50.68</v>
      </c>
      <c r="G235" s="14">
        <v>0</v>
      </c>
      <c r="H235" s="14">
        <v>0</v>
      </c>
      <c r="I235" s="14">
        <v>17.049999999999997</v>
      </c>
      <c r="J235" s="14">
        <v>0</v>
      </c>
      <c r="K235" s="14">
        <v>0</v>
      </c>
      <c r="L235" s="14">
        <v>0</v>
      </c>
      <c r="M235" s="14">
        <v>0</v>
      </c>
      <c r="N235" s="14">
        <v>166.16</v>
      </c>
      <c r="O235" s="14">
        <v>5578.75</v>
      </c>
      <c r="P235" s="14">
        <v>1672.8</v>
      </c>
      <c r="Q235" s="15">
        <f t="shared" si="3"/>
        <v>3905.95</v>
      </c>
    </row>
    <row r="236" spans="1:17" x14ac:dyDescent="0.2">
      <c r="A236" s="13" t="s">
        <v>226</v>
      </c>
      <c r="B236" s="18">
        <v>42927</v>
      </c>
      <c r="C236" s="13" t="s">
        <v>578</v>
      </c>
      <c r="D236" s="20" t="s">
        <v>538</v>
      </c>
      <c r="E236" s="14">
        <v>1703.68</v>
      </c>
      <c r="F236" s="14">
        <v>0</v>
      </c>
      <c r="G236" s="14">
        <v>0</v>
      </c>
      <c r="H236" s="14">
        <v>0</v>
      </c>
      <c r="I236" s="14">
        <v>2.69</v>
      </c>
      <c r="J236" s="14">
        <v>0</v>
      </c>
      <c r="K236" s="14">
        <v>0</v>
      </c>
      <c r="L236" s="14">
        <v>0</v>
      </c>
      <c r="M236" s="14">
        <v>0</v>
      </c>
      <c r="N236" s="14">
        <v>205.87</v>
      </c>
      <c r="O236" s="14">
        <v>1912.24</v>
      </c>
      <c r="P236" s="14">
        <v>364.49</v>
      </c>
      <c r="Q236" s="15">
        <f t="shared" si="3"/>
        <v>1547.75</v>
      </c>
    </row>
    <row r="237" spans="1:17" x14ac:dyDescent="0.2">
      <c r="A237" s="13" t="s">
        <v>227</v>
      </c>
      <c r="B237" s="18">
        <v>32203</v>
      </c>
      <c r="C237" s="13" t="s">
        <v>557</v>
      </c>
      <c r="D237" s="20" t="s">
        <v>538</v>
      </c>
      <c r="E237" s="14">
        <v>3419.1499999999996</v>
      </c>
      <c r="F237" s="14">
        <v>521.03</v>
      </c>
      <c r="G237" s="14">
        <v>18.009999999999998</v>
      </c>
      <c r="H237" s="14">
        <v>0</v>
      </c>
      <c r="I237" s="14">
        <v>6.22</v>
      </c>
      <c r="J237" s="14">
        <v>0</v>
      </c>
      <c r="K237" s="14">
        <v>0</v>
      </c>
      <c r="L237" s="14">
        <v>0</v>
      </c>
      <c r="M237" s="14">
        <v>0</v>
      </c>
      <c r="N237" s="14">
        <v>257.99</v>
      </c>
      <c r="O237" s="14">
        <v>4222.3999999999996</v>
      </c>
      <c r="P237" s="14">
        <v>1499.64</v>
      </c>
      <c r="Q237" s="15">
        <f t="shared" si="3"/>
        <v>2722.7599999999993</v>
      </c>
    </row>
    <row r="238" spans="1:17" x14ac:dyDescent="0.2">
      <c r="A238" s="13" t="s">
        <v>228</v>
      </c>
      <c r="B238" s="18">
        <v>33055</v>
      </c>
      <c r="C238" s="13" t="s">
        <v>566</v>
      </c>
      <c r="D238" s="20" t="s">
        <v>538</v>
      </c>
      <c r="E238" s="14">
        <v>2239.1200000000003</v>
      </c>
      <c r="F238" s="14">
        <v>1568.27</v>
      </c>
      <c r="G238" s="14">
        <v>0</v>
      </c>
      <c r="H238" s="14">
        <v>0</v>
      </c>
      <c r="I238" s="14">
        <v>12.03</v>
      </c>
      <c r="J238" s="14">
        <v>0</v>
      </c>
      <c r="K238" s="14">
        <v>2000</v>
      </c>
      <c r="L238" s="14">
        <v>0</v>
      </c>
      <c r="M238" s="14">
        <v>0</v>
      </c>
      <c r="N238" s="14">
        <v>0</v>
      </c>
      <c r="O238" s="14">
        <v>5819.42</v>
      </c>
      <c r="P238" s="14">
        <v>1865.21</v>
      </c>
      <c r="Q238" s="15">
        <f t="shared" si="3"/>
        <v>3954.21</v>
      </c>
    </row>
    <row r="239" spans="1:17" x14ac:dyDescent="0.2">
      <c r="A239" s="13" t="s">
        <v>229</v>
      </c>
      <c r="B239" s="18">
        <v>35874</v>
      </c>
      <c r="C239" s="13" t="s">
        <v>583</v>
      </c>
      <c r="D239" s="20" t="s">
        <v>538</v>
      </c>
      <c r="E239" s="14">
        <v>2610.79</v>
      </c>
      <c r="F239" s="14">
        <v>0</v>
      </c>
      <c r="G239" s="14">
        <v>0</v>
      </c>
      <c r="H239" s="14">
        <v>687.37</v>
      </c>
      <c r="I239" s="14">
        <v>1031.95</v>
      </c>
      <c r="J239" s="14">
        <v>0.51</v>
      </c>
      <c r="K239" s="14">
        <v>0</v>
      </c>
      <c r="L239" s="14">
        <v>0</v>
      </c>
      <c r="M239" s="14">
        <v>0</v>
      </c>
      <c r="N239" s="14">
        <v>249.06</v>
      </c>
      <c r="O239" s="14">
        <v>4579.68</v>
      </c>
      <c r="P239" s="14">
        <v>782.54</v>
      </c>
      <c r="Q239" s="15">
        <f t="shared" si="3"/>
        <v>3797.1400000000003</v>
      </c>
    </row>
    <row r="240" spans="1:17" x14ac:dyDescent="0.2">
      <c r="A240" s="13" t="s">
        <v>230</v>
      </c>
      <c r="B240" s="18">
        <v>40634</v>
      </c>
      <c r="C240" s="13" t="s">
        <v>564</v>
      </c>
      <c r="D240" s="20" t="s">
        <v>537</v>
      </c>
      <c r="E240" s="14">
        <v>3893.6800000000003</v>
      </c>
      <c r="F240" s="14">
        <v>0</v>
      </c>
      <c r="G240" s="14">
        <v>0</v>
      </c>
      <c r="H240" s="14">
        <v>0</v>
      </c>
      <c r="I240" s="14">
        <v>12.299999999999999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3905.98</v>
      </c>
      <c r="P240" s="14">
        <v>648.29999999999995</v>
      </c>
      <c r="Q240" s="15">
        <f t="shared" si="3"/>
        <v>3257.6800000000003</v>
      </c>
    </row>
    <row r="241" spans="1:17" x14ac:dyDescent="0.2">
      <c r="A241" s="13" t="s">
        <v>231</v>
      </c>
      <c r="B241" s="18">
        <v>38378</v>
      </c>
      <c r="C241" s="13" t="s">
        <v>577</v>
      </c>
      <c r="D241" s="20" t="s">
        <v>537</v>
      </c>
      <c r="E241" s="14">
        <v>5120.2800000000007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5120.28</v>
      </c>
      <c r="P241" s="14">
        <v>1888.97</v>
      </c>
      <c r="Q241" s="15">
        <f t="shared" si="3"/>
        <v>3231.3099999999995</v>
      </c>
    </row>
    <row r="242" spans="1:17" x14ac:dyDescent="0.2">
      <c r="A242" s="13" t="s">
        <v>232</v>
      </c>
      <c r="B242" s="18">
        <v>31574</v>
      </c>
      <c r="C242" s="13" t="s">
        <v>591</v>
      </c>
      <c r="D242" s="20" t="s">
        <v>538</v>
      </c>
      <c r="E242" s="14">
        <v>1703.68</v>
      </c>
      <c r="F242" s="14">
        <v>836.93999999999994</v>
      </c>
      <c r="G242" s="14">
        <v>0</v>
      </c>
      <c r="H242" s="14">
        <v>0</v>
      </c>
      <c r="I242" s="14">
        <v>4.01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2544.63</v>
      </c>
      <c r="P242" s="14">
        <v>363.71</v>
      </c>
      <c r="Q242" s="15">
        <f t="shared" si="3"/>
        <v>2180.92</v>
      </c>
    </row>
    <row r="243" spans="1:17" x14ac:dyDescent="0.2">
      <c r="A243" s="13" t="s">
        <v>233</v>
      </c>
      <c r="B243" s="18">
        <v>32417</v>
      </c>
      <c r="C243" s="13" t="s">
        <v>571</v>
      </c>
      <c r="D243" s="20" t="s">
        <v>538</v>
      </c>
      <c r="E243" s="14">
        <v>1428.42</v>
      </c>
      <c r="F243" s="14">
        <v>1175.54</v>
      </c>
      <c r="G243" s="14">
        <v>0</v>
      </c>
      <c r="H243" s="14">
        <v>0</v>
      </c>
      <c r="I243" s="14">
        <v>1678.38</v>
      </c>
      <c r="J243" s="14">
        <v>0</v>
      </c>
      <c r="K243" s="14">
        <v>0</v>
      </c>
      <c r="L243" s="14">
        <v>0</v>
      </c>
      <c r="M243" s="14">
        <v>0</v>
      </c>
      <c r="N243" s="14">
        <v>249.79</v>
      </c>
      <c r="O243" s="14">
        <v>4532.13</v>
      </c>
      <c r="P243" s="14">
        <v>977.11</v>
      </c>
      <c r="Q243" s="15">
        <f t="shared" si="3"/>
        <v>3555.02</v>
      </c>
    </row>
    <row r="244" spans="1:17" x14ac:dyDescent="0.2">
      <c r="A244" s="13" t="s">
        <v>234</v>
      </c>
      <c r="B244" s="18">
        <v>43347</v>
      </c>
      <c r="C244" s="13" t="s">
        <v>559</v>
      </c>
      <c r="D244" s="20" t="s">
        <v>614</v>
      </c>
      <c r="E244" s="14">
        <v>440.1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440.1</v>
      </c>
      <c r="P244" s="14">
        <v>62.2</v>
      </c>
      <c r="Q244" s="15">
        <f t="shared" si="3"/>
        <v>377.90000000000003</v>
      </c>
    </row>
    <row r="245" spans="1:17" x14ac:dyDescent="0.2">
      <c r="A245" s="13" t="s">
        <v>235</v>
      </c>
      <c r="B245" s="18">
        <v>42534</v>
      </c>
      <c r="C245" s="13" t="s">
        <v>551</v>
      </c>
      <c r="D245" s="20" t="s">
        <v>531</v>
      </c>
      <c r="E245" s="14">
        <v>3597.1600000000003</v>
      </c>
      <c r="F245" s="14">
        <v>0</v>
      </c>
      <c r="G245" s="14">
        <v>0</v>
      </c>
      <c r="H245" s="14">
        <v>0</v>
      </c>
      <c r="I245" s="14">
        <v>7.9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3605.06</v>
      </c>
      <c r="P245" s="14">
        <v>528.03</v>
      </c>
      <c r="Q245" s="15">
        <f t="shared" si="3"/>
        <v>3077.0299999999997</v>
      </c>
    </row>
    <row r="246" spans="1:17" x14ac:dyDescent="0.2">
      <c r="A246" s="13" t="s">
        <v>236</v>
      </c>
      <c r="B246" s="18">
        <v>35856</v>
      </c>
      <c r="C246" s="13" t="s">
        <v>590</v>
      </c>
      <c r="D246" s="20" t="s">
        <v>538</v>
      </c>
      <c r="E246" s="14">
        <v>4050.99</v>
      </c>
      <c r="F246" s="14">
        <v>390.42</v>
      </c>
      <c r="G246" s="14">
        <v>0</v>
      </c>
      <c r="H246" s="14">
        <v>572.4</v>
      </c>
      <c r="I246" s="14">
        <v>1084.1000000000001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6097.91</v>
      </c>
      <c r="P246" s="14">
        <v>1205.67</v>
      </c>
      <c r="Q246" s="15">
        <f t="shared" si="3"/>
        <v>4892.24</v>
      </c>
    </row>
    <row r="247" spans="1:17" x14ac:dyDescent="0.2">
      <c r="A247" s="13" t="s">
        <v>237</v>
      </c>
      <c r="B247" s="18">
        <v>43355</v>
      </c>
      <c r="C247" s="13" t="s">
        <v>522</v>
      </c>
      <c r="D247" s="20" t="s">
        <v>614</v>
      </c>
      <c r="E247" s="14">
        <v>830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86</v>
      </c>
      <c r="M247" s="14">
        <v>0</v>
      </c>
      <c r="N247" s="14">
        <v>0</v>
      </c>
      <c r="O247" s="14">
        <v>916</v>
      </c>
      <c r="P247" s="14">
        <v>27.67</v>
      </c>
      <c r="Q247" s="15">
        <f t="shared" si="3"/>
        <v>888.33</v>
      </c>
    </row>
    <row r="248" spans="1:17" x14ac:dyDescent="0.2">
      <c r="A248" s="13" t="s">
        <v>238</v>
      </c>
      <c r="B248" s="18">
        <v>37803</v>
      </c>
      <c r="C248" s="13" t="s">
        <v>590</v>
      </c>
      <c r="D248" s="20" t="s">
        <v>543</v>
      </c>
      <c r="E248" s="14">
        <v>3971.5600000000004</v>
      </c>
      <c r="F248" s="14">
        <v>0</v>
      </c>
      <c r="G248" s="14">
        <v>0</v>
      </c>
      <c r="H248" s="14">
        <v>572.4</v>
      </c>
      <c r="I248" s="14">
        <v>738.98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5282.94</v>
      </c>
      <c r="P248" s="14">
        <v>922.58</v>
      </c>
      <c r="Q248" s="15">
        <f t="shared" si="3"/>
        <v>4360.3599999999997</v>
      </c>
    </row>
    <row r="249" spans="1:17" x14ac:dyDescent="0.2">
      <c r="A249" s="13" t="s">
        <v>239</v>
      </c>
      <c r="B249" s="18">
        <v>42660</v>
      </c>
      <c r="C249" s="13" t="s">
        <v>530</v>
      </c>
      <c r="D249" s="20" t="s">
        <v>531</v>
      </c>
      <c r="E249" s="14">
        <v>1988.27</v>
      </c>
      <c r="F249" s="14">
        <v>0</v>
      </c>
      <c r="G249" s="14">
        <v>0</v>
      </c>
      <c r="H249" s="14">
        <v>0</v>
      </c>
      <c r="I249" s="14">
        <v>1.57</v>
      </c>
      <c r="J249" s="14">
        <v>0</v>
      </c>
      <c r="K249" s="14">
        <v>0</v>
      </c>
      <c r="L249" s="14">
        <v>0</v>
      </c>
      <c r="M249" s="14">
        <v>0</v>
      </c>
      <c r="N249" s="14">
        <v>79.19</v>
      </c>
      <c r="O249" s="14">
        <v>2069.0300000000002</v>
      </c>
      <c r="P249" s="14">
        <v>263.27</v>
      </c>
      <c r="Q249" s="15">
        <f t="shared" si="3"/>
        <v>1805.7600000000002</v>
      </c>
    </row>
    <row r="250" spans="1:17" x14ac:dyDescent="0.2">
      <c r="A250" s="13" t="s">
        <v>240</v>
      </c>
      <c r="B250" s="18">
        <v>36164</v>
      </c>
      <c r="C250" s="13" t="s">
        <v>602</v>
      </c>
      <c r="D250" s="20" t="s">
        <v>614</v>
      </c>
      <c r="E250" s="14">
        <v>2159.2999999999997</v>
      </c>
      <c r="F250" s="14">
        <v>0</v>
      </c>
      <c r="G250" s="14">
        <v>0</v>
      </c>
      <c r="H250" s="14">
        <v>1611.6899999999998</v>
      </c>
      <c r="I250" s="14">
        <v>2430.6000000000004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6201.59</v>
      </c>
      <c r="P250" s="14">
        <v>1424.98</v>
      </c>
      <c r="Q250" s="15">
        <f t="shared" si="3"/>
        <v>4776.6100000000006</v>
      </c>
    </row>
    <row r="251" spans="1:17" x14ac:dyDescent="0.2">
      <c r="A251" s="13" t="s">
        <v>241</v>
      </c>
      <c r="B251" s="18">
        <v>43299</v>
      </c>
      <c r="C251" s="13" t="s">
        <v>522</v>
      </c>
      <c r="D251" s="20" t="s">
        <v>614</v>
      </c>
      <c r="E251" s="14">
        <v>830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86</v>
      </c>
      <c r="M251" s="14">
        <v>0</v>
      </c>
      <c r="N251" s="14">
        <v>0</v>
      </c>
      <c r="O251" s="14">
        <v>916</v>
      </c>
      <c r="P251" s="14">
        <v>0</v>
      </c>
      <c r="Q251" s="15">
        <f t="shared" si="3"/>
        <v>916</v>
      </c>
    </row>
    <row r="252" spans="1:17" x14ac:dyDescent="0.2">
      <c r="A252" s="13" t="s">
        <v>242</v>
      </c>
      <c r="B252" s="18">
        <v>40617</v>
      </c>
      <c r="C252" s="13" t="s">
        <v>564</v>
      </c>
      <c r="D252" s="20" t="s">
        <v>537</v>
      </c>
      <c r="E252" s="14">
        <v>3893.6800000000003</v>
      </c>
      <c r="F252" s="14">
        <v>0</v>
      </c>
      <c r="G252" s="14">
        <v>13.19</v>
      </c>
      <c r="H252" s="14">
        <v>0</v>
      </c>
      <c r="I252" s="14">
        <v>6.46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3913.33</v>
      </c>
      <c r="P252" s="14">
        <v>598.09</v>
      </c>
      <c r="Q252" s="15">
        <f t="shared" si="3"/>
        <v>3315.24</v>
      </c>
    </row>
    <row r="253" spans="1:17" x14ac:dyDescent="0.2">
      <c r="A253" s="13" t="s">
        <v>243</v>
      </c>
      <c r="B253" s="18">
        <v>38211</v>
      </c>
      <c r="C253" s="13" t="s">
        <v>577</v>
      </c>
      <c r="D253" s="20" t="s">
        <v>537</v>
      </c>
      <c r="E253" s="14">
        <v>5137.3200000000006</v>
      </c>
      <c r="F253" s="14">
        <v>0</v>
      </c>
      <c r="G253" s="14">
        <v>6.3599999999999994</v>
      </c>
      <c r="H253" s="14">
        <v>0</v>
      </c>
      <c r="I253" s="14">
        <v>4.21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5147.8900000000003</v>
      </c>
      <c r="P253" s="14">
        <v>2166.27</v>
      </c>
      <c r="Q253" s="15">
        <f t="shared" si="3"/>
        <v>2981.6200000000003</v>
      </c>
    </row>
    <row r="254" spans="1:17" x14ac:dyDescent="0.2">
      <c r="A254" s="13" t="s">
        <v>244</v>
      </c>
      <c r="B254" s="18">
        <v>41426</v>
      </c>
      <c r="C254" s="13" t="s">
        <v>593</v>
      </c>
      <c r="D254" s="20" t="s">
        <v>539</v>
      </c>
      <c r="E254" s="14">
        <v>3669.1099999999997</v>
      </c>
      <c r="F254" s="14">
        <v>0</v>
      </c>
      <c r="G254" s="14">
        <v>0</v>
      </c>
      <c r="H254" s="14">
        <v>0</v>
      </c>
      <c r="I254" s="14">
        <v>3.86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3672.97</v>
      </c>
      <c r="P254" s="14">
        <v>731.74</v>
      </c>
      <c r="Q254" s="15">
        <f t="shared" si="3"/>
        <v>2941.2299999999996</v>
      </c>
    </row>
    <row r="255" spans="1:17" x14ac:dyDescent="0.2">
      <c r="A255" s="13" t="s">
        <v>245</v>
      </c>
      <c r="B255" s="18">
        <v>43361</v>
      </c>
      <c r="C255" s="13" t="s">
        <v>551</v>
      </c>
      <c r="D255" s="20" t="s">
        <v>531</v>
      </c>
      <c r="E255" s="14">
        <v>3485.21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3485.21</v>
      </c>
      <c r="P255" s="14">
        <v>525.85</v>
      </c>
      <c r="Q255" s="15">
        <f t="shared" si="3"/>
        <v>2959.36</v>
      </c>
    </row>
    <row r="256" spans="1:17" x14ac:dyDescent="0.2">
      <c r="A256" s="13" t="s">
        <v>246</v>
      </c>
      <c r="B256" s="18">
        <v>43221</v>
      </c>
      <c r="C256" s="13" t="s">
        <v>518</v>
      </c>
      <c r="D256" s="20" t="s">
        <v>538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14000</v>
      </c>
      <c r="L256" s="14">
        <v>0</v>
      </c>
      <c r="M256" s="14">
        <v>0</v>
      </c>
      <c r="N256" s="14">
        <v>0</v>
      </c>
      <c r="O256" s="14">
        <v>14000</v>
      </c>
      <c r="P256" s="14">
        <v>5215.4799999999996</v>
      </c>
      <c r="Q256" s="15">
        <f t="shared" si="3"/>
        <v>8784.52</v>
      </c>
    </row>
    <row r="257" spans="1:17" x14ac:dyDescent="0.2">
      <c r="A257" s="13" t="s">
        <v>247</v>
      </c>
      <c r="B257" s="18">
        <v>32783</v>
      </c>
      <c r="C257" s="13" t="s">
        <v>562</v>
      </c>
      <c r="D257" s="20" t="s">
        <v>538</v>
      </c>
      <c r="E257" s="14">
        <v>5344.86</v>
      </c>
      <c r="F257" s="14">
        <v>2505.54</v>
      </c>
      <c r="G257" s="14">
        <v>0</v>
      </c>
      <c r="H257" s="14">
        <v>0</v>
      </c>
      <c r="I257" s="14">
        <v>0</v>
      </c>
      <c r="J257" s="14">
        <v>0</v>
      </c>
      <c r="K257" s="14">
        <v>4803.04</v>
      </c>
      <c r="L257" s="14">
        <v>0</v>
      </c>
      <c r="M257" s="14">
        <v>0</v>
      </c>
      <c r="N257" s="14">
        <v>179.16</v>
      </c>
      <c r="O257" s="14">
        <v>12832.6</v>
      </c>
      <c r="P257" s="14">
        <v>5035.3100000000004</v>
      </c>
      <c r="Q257" s="15">
        <f t="shared" si="3"/>
        <v>7797.29</v>
      </c>
    </row>
    <row r="258" spans="1:17" x14ac:dyDescent="0.2">
      <c r="A258" s="13" t="s">
        <v>248</v>
      </c>
      <c r="B258" s="18">
        <v>41071</v>
      </c>
      <c r="C258" s="13" t="s">
        <v>518</v>
      </c>
      <c r="D258" s="20" t="s">
        <v>614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4000</v>
      </c>
      <c r="L258" s="14">
        <v>0</v>
      </c>
      <c r="M258" s="14">
        <v>0</v>
      </c>
      <c r="N258" s="14">
        <v>0</v>
      </c>
      <c r="O258" s="14">
        <v>4000</v>
      </c>
      <c r="P258" s="14">
        <v>159.88</v>
      </c>
      <c r="Q258" s="15">
        <f t="shared" si="3"/>
        <v>3840.12</v>
      </c>
    </row>
    <row r="259" spans="1:17" x14ac:dyDescent="0.2">
      <c r="A259" s="13" t="s">
        <v>249</v>
      </c>
      <c r="B259" s="18">
        <v>43157</v>
      </c>
      <c r="C259" s="13" t="s">
        <v>522</v>
      </c>
      <c r="D259" s="20" t="s">
        <v>614</v>
      </c>
      <c r="E259" s="14">
        <v>830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86</v>
      </c>
      <c r="M259" s="14">
        <v>0</v>
      </c>
      <c r="N259" s="14">
        <v>0</v>
      </c>
      <c r="O259" s="14">
        <v>916</v>
      </c>
      <c r="P259" s="14">
        <v>0</v>
      </c>
      <c r="Q259" s="15">
        <f t="shared" si="3"/>
        <v>916</v>
      </c>
    </row>
    <row r="260" spans="1:17" x14ac:dyDescent="0.2">
      <c r="A260" s="13" t="s">
        <v>250</v>
      </c>
      <c r="B260" s="18">
        <v>34822</v>
      </c>
      <c r="C260" s="13" t="s">
        <v>556</v>
      </c>
      <c r="D260" s="20" t="s">
        <v>538</v>
      </c>
      <c r="E260" s="14">
        <v>1703.68</v>
      </c>
      <c r="F260" s="14">
        <v>1156.3399999999999</v>
      </c>
      <c r="G260" s="14">
        <v>0</v>
      </c>
      <c r="H260" s="14">
        <v>0</v>
      </c>
      <c r="I260" s="14">
        <v>9.0299999999999994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2869.05</v>
      </c>
      <c r="P260" s="14">
        <v>1180.78</v>
      </c>
      <c r="Q260" s="15">
        <f t="shared" si="3"/>
        <v>1688.2700000000002</v>
      </c>
    </row>
    <row r="261" spans="1:17" x14ac:dyDescent="0.2">
      <c r="A261" s="13" t="s">
        <v>251</v>
      </c>
      <c r="B261" s="18">
        <v>37414</v>
      </c>
      <c r="C261" s="13" t="s">
        <v>562</v>
      </c>
      <c r="D261" s="20" t="s">
        <v>538</v>
      </c>
      <c r="E261" s="14">
        <v>5344.86</v>
      </c>
      <c r="F261" s="14">
        <v>0</v>
      </c>
      <c r="G261" s="14">
        <v>0</v>
      </c>
      <c r="H261" s="14">
        <v>0</v>
      </c>
      <c r="I261" s="14">
        <v>8.44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5353.3</v>
      </c>
      <c r="P261" s="14">
        <v>1336.1</v>
      </c>
      <c r="Q261" s="15">
        <f t="shared" si="3"/>
        <v>4017.2000000000003</v>
      </c>
    </row>
    <row r="262" spans="1:17" x14ac:dyDescent="0.2">
      <c r="A262" s="13" t="s">
        <v>252</v>
      </c>
      <c r="B262" s="18">
        <v>43334</v>
      </c>
      <c r="C262" s="13" t="s">
        <v>522</v>
      </c>
      <c r="D262" s="20" t="s">
        <v>614</v>
      </c>
      <c r="E262" s="14">
        <v>830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86</v>
      </c>
      <c r="M262" s="14">
        <v>0</v>
      </c>
      <c r="N262" s="14">
        <v>0</v>
      </c>
      <c r="O262" s="14">
        <v>916</v>
      </c>
      <c r="P262" s="14">
        <v>0</v>
      </c>
      <c r="Q262" s="15">
        <f t="shared" si="3"/>
        <v>916</v>
      </c>
    </row>
    <row r="263" spans="1:17" x14ac:dyDescent="0.2">
      <c r="A263" s="13" t="s">
        <v>253</v>
      </c>
      <c r="B263" s="18">
        <v>36586</v>
      </c>
      <c r="C263" s="13" t="s">
        <v>557</v>
      </c>
      <c r="D263" s="20" t="s">
        <v>538</v>
      </c>
      <c r="E263" s="14">
        <v>3419.1499999999996</v>
      </c>
      <c r="F263" s="14">
        <v>2043.1399999999999</v>
      </c>
      <c r="G263" s="14">
        <v>0</v>
      </c>
      <c r="H263" s="14">
        <v>0</v>
      </c>
      <c r="I263" s="14">
        <v>3520.7200000000003</v>
      </c>
      <c r="J263" s="14">
        <v>0</v>
      </c>
      <c r="K263" s="14">
        <v>0</v>
      </c>
      <c r="L263" s="14">
        <v>0</v>
      </c>
      <c r="M263" s="14">
        <v>0</v>
      </c>
      <c r="N263" s="14">
        <v>176.08</v>
      </c>
      <c r="O263" s="14">
        <v>9159.09</v>
      </c>
      <c r="P263" s="14">
        <v>1493.61</v>
      </c>
      <c r="Q263" s="15">
        <f t="shared" si="3"/>
        <v>7665.4800000000005</v>
      </c>
    </row>
    <row r="264" spans="1:17" x14ac:dyDescent="0.2">
      <c r="A264" s="13" t="s">
        <v>254</v>
      </c>
      <c r="B264" s="18">
        <v>43062</v>
      </c>
      <c r="C264" s="13" t="s">
        <v>522</v>
      </c>
      <c r="D264" s="20" t="s">
        <v>614</v>
      </c>
      <c r="E264" s="14">
        <v>830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86</v>
      </c>
      <c r="M264" s="14">
        <v>0</v>
      </c>
      <c r="N264" s="14">
        <v>0</v>
      </c>
      <c r="O264" s="14">
        <v>916</v>
      </c>
      <c r="P264" s="14">
        <v>0</v>
      </c>
      <c r="Q264" s="15">
        <f t="shared" si="3"/>
        <v>916</v>
      </c>
    </row>
    <row r="265" spans="1:17" x14ac:dyDescent="0.2">
      <c r="A265" s="13" t="s">
        <v>521</v>
      </c>
      <c r="B265" s="18">
        <v>43452</v>
      </c>
      <c r="C265" s="13" t="s">
        <v>522</v>
      </c>
      <c r="D265" s="20" t="s">
        <v>614</v>
      </c>
      <c r="E265" s="14">
        <v>359.67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37.270000000000003</v>
      </c>
      <c r="M265" s="14">
        <v>0</v>
      </c>
      <c r="N265" s="14">
        <v>0</v>
      </c>
      <c r="O265" s="14">
        <v>396.94</v>
      </c>
      <c r="P265" s="14">
        <v>0</v>
      </c>
      <c r="Q265" s="15">
        <f t="shared" ref="Q265:Q328" si="4">SUM(O265-P265)</f>
        <v>396.94</v>
      </c>
    </row>
    <row r="266" spans="1:17" x14ac:dyDescent="0.2">
      <c r="A266" s="13" t="s">
        <v>255</v>
      </c>
      <c r="B266" s="18">
        <v>38596</v>
      </c>
      <c r="C266" s="13" t="s">
        <v>562</v>
      </c>
      <c r="D266" s="20" t="s">
        <v>537</v>
      </c>
      <c r="E266" s="14">
        <v>5137.3200000000006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5137.32</v>
      </c>
      <c r="P266" s="14">
        <v>962.72</v>
      </c>
      <c r="Q266" s="15">
        <f t="shared" si="4"/>
        <v>4174.5999999999995</v>
      </c>
    </row>
    <row r="267" spans="1:17" x14ac:dyDescent="0.2">
      <c r="A267" s="13" t="s">
        <v>256</v>
      </c>
      <c r="B267" s="18">
        <v>43355</v>
      </c>
      <c r="C267" s="13" t="s">
        <v>522</v>
      </c>
      <c r="D267" s="20" t="s">
        <v>614</v>
      </c>
      <c r="E267" s="14">
        <v>830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86</v>
      </c>
      <c r="M267" s="14">
        <v>0</v>
      </c>
      <c r="N267" s="14">
        <v>0</v>
      </c>
      <c r="O267" s="14">
        <v>916</v>
      </c>
      <c r="P267" s="14">
        <v>0</v>
      </c>
      <c r="Q267" s="15">
        <f t="shared" si="4"/>
        <v>916</v>
      </c>
    </row>
    <row r="268" spans="1:17" x14ac:dyDescent="0.2">
      <c r="A268" s="13" t="s">
        <v>257</v>
      </c>
      <c r="B268" s="18">
        <v>43255</v>
      </c>
      <c r="C268" s="13" t="s">
        <v>522</v>
      </c>
      <c r="D268" s="20" t="s">
        <v>614</v>
      </c>
      <c r="E268" s="14">
        <v>830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86</v>
      </c>
      <c r="M268" s="14">
        <v>0</v>
      </c>
      <c r="N268" s="14">
        <v>0</v>
      </c>
      <c r="O268" s="14">
        <v>916</v>
      </c>
      <c r="P268" s="14">
        <v>0</v>
      </c>
      <c r="Q268" s="15">
        <f t="shared" si="4"/>
        <v>916</v>
      </c>
    </row>
    <row r="269" spans="1:17" x14ac:dyDescent="0.2">
      <c r="A269" s="13" t="s">
        <v>258</v>
      </c>
      <c r="B269" s="18">
        <v>35319</v>
      </c>
      <c r="C269" s="13" t="s">
        <v>562</v>
      </c>
      <c r="D269" s="20" t="s">
        <v>538</v>
      </c>
      <c r="E269" s="14">
        <v>5344.86</v>
      </c>
      <c r="F269" s="14">
        <v>820.12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217.87</v>
      </c>
      <c r="O269" s="14">
        <v>6382.85</v>
      </c>
      <c r="P269" s="14">
        <v>1812.58</v>
      </c>
      <c r="Q269" s="15">
        <f t="shared" si="4"/>
        <v>4570.2700000000004</v>
      </c>
    </row>
    <row r="270" spans="1:17" x14ac:dyDescent="0.2">
      <c r="A270" s="13" t="s">
        <v>259</v>
      </c>
      <c r="B270" s="18">
        <v>41823</v>
      </c>
      <c r="C270" s="13" t="s">
        <v>564</v>
      </c>
      <c r="D270" s="20" t="s">
        <v>539</v>
      </c>
      <c r="E270" s="14">
        <v>6669.1100000000006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6669.11</v>
      </c>
      <c r="P270" s="14">
        <v>1419.89</v>
      </c>
      <c r="Q270" s="15">
        <f t="shared" si="4"/>
        <v>5249.2199999999993</v>
      </c>
    </row>
    <row r="271" spans="1:17" x14ac:dyDescent="0.2">
      <c r="A271" s="13" t="s">
        <v>260</v>
      </c>
      <c r="B271" s="18">
        <v>35468</v>
      </c>
      <c r="C271" s="13" t="s">
        <v>596</v>
      </c>
      <c r="D271" s="20" t="s">
        <v>538</v>
      </c>
      <c r="E271" s="14">
        <v>4584.1099999999997</v>
      </c>
      <c r="F271" s="14">
        <v>1183.3900000000001</v>
      </c>
      <c r="G271" s="14">
        <v>0</v>
      </c>
      <c r="H271" s="14">
        <v>0</v>
      </c>
      <c r="I271" s="14">
        <v>9.11</v>
      </c>
      <c r="J271" s="14">
        <v>0</v>
      </c>
      <c r="K271" s="14">
        <v>0</v>
      </c>
      <c r="L271" s="14">
        <v>0</v>
      </c>
      <c r="M271" s="14">
        <v>0</v>
      </c>
      <c r="N271" s="14">
        <v>141.05000000000001</v>
      </c>
      <c r="O271" s="14">
        <v>5917.66</v>
      </c>
      <c r="P271" s="14">
        <v>1257.04</v>
      </c>
      <c r="Q271" s="15">
        <f t="shared" si="4"/>
        <v>4660.62</v>
      </c>
    </row>
    <row r="272" spans="1:17" x14ac:dyDescent="0.2">
      <c r="A272" s="13" t="s">
        <v>261</v>
      </c>
      <c r="B272" s="18">
        <v>40269</v>
      </c>
      <c r="C272" s="13" t="s">
        <v>603</v>
      </c>
      <c r="D272" s="20" t="s">
        <v>539</v>
      </c>
      <c r="E272" s="14">
        <v>3669.1099999999997</v>
      </c>
      <c r="F272" s="14">
        <v>0</v>
      </c>
      <c r="G272" s="14">
        <v>0</v>
      </c>
      <c r="H272" s="14">
        <v>0</v>
      </c>
      <c r="I272" s="14">
        <v>11.59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3680.7</v>
      </c>
      <c r="P272" s="14">
        <v>1157.6199999999999</v>
      </c>
      <c r="Q272" s="15">
        <f t="shared" si="4"/>
        <v>2523.08</v>
      </c>
    </row>
    <row r="273" spans="1:17" x14ac:dyDescent="0.2">
      <c r="A273" s="13" t="s">
        <v>262</v>
      </c>
      <c r="B273" s="18">
        <v>37032</v>
      </c>
      <c r="C273" s="13" t="s">
        <v>557</v>
      </c>
      <c r="D273" s="20" t="s">
        <v>539</v>
      </c>
      <c r="E273" s="14">
        <v>3096.8399999999997</v>
      </c>
      <c r="F273" s="14">
        <v>0</v>
      </c>
      <c r="G273" s="14">
        <v>0</v>
      </c>
      <c r="H273" s="14">
        <v>0</v>
      </c>
      <c r="I273" s="14">
        <v>4.8899999999999997</v>
      </c>
      <c r="J273" s="14">
        <v>0</v>
      </c>
      <c r="K273" s="14">
        <v>0</v>
      </c>
      <c r="L273" s="14">
        <v>0</v>
      </c>
      <c r="M273" s="14">
        <v>0</v>
      </c>
      <c r="N273" s="14">
        <v>269.44</v>
      </c>
      <c r="O273" s="14">
        <v>3371.17</v>
      </c>
      <c r="P273" s="14">
        <v>1229.3</v>
      </c>
      <c r="Q273" s="15">
        <f t="shared" si="4"/>
        <v>2141.87</v>
      </c>
    </row>
    <row r="274" spans="1:17" x14ac:dyDescent="0.2">
      <c r="A274" s="13" t="s">
        <v>263</v>
      </c>
      <c r="B274" s="18">
        <v>36220</v>
      </c>
      <c r="C274" s="13" t="s">
        <v>597</v>
      </c>
      <c r="D274" s="20" t="s">
        <v>538</v>
      </c>
      <c r="E274" s="14">
        <v>5344.86</v>
      </c>
      <c r="F274" s="14">
        <v>579.93000000000006</v>
      </c>
      <c r="G274" s="14">
        <v>0</v>
      </c>
      <c r="H274" s="14">
        <v>0</v>
      </c>
      <c r="I274" s="14">
        <v>1276.06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7200.85</v>
      </c>
      <c r="P274" s="14">
        <v>1918.16</v>
      </c>
      <c r="Q274" s="15">
        <f t="shared" si="4"/>
        <v>5282.6900000000005</v>
      </c>
    </row>
    <row r="275" spans="1:17" x14ac:dyDescent="0.2">
      <c r="A275" s="13" t="s">
        <v>264</v>
      </c>
      <c r="B275" s="18">
        <v>34415</v>
      </c>
      <c r="C275" s="13" t="s">
        <v>574</v>
      </c>
      <c r="D275" s="20" t="s">
        <v>538</v>
      </c>
      <c r="E275" s="14">
        <v>1428.42</v>
      </c>
      <c r="F275" s="14">
        <v>685.77</v>
      </c>
      <c r="G275" s="14">
        <v>0</v>
      </c>
      <c r="H275" s="14">
        <v>0</v>
      </c>
      <c r="I275" s="14">
        <v>6.68</v>
      </c>
      <c r="J275" s="14">
        <v>0</v>
      </c>
      <c r="K275" s="14">
        <v>0</v>
      </c>
      <c r="L275" s="14">
        <v>0</v>
      </c>
      <c r="M275" s="14">
        <v>0</v>
      </c>
      <c r="N275" s="14">
        <v>322.02</v>
      </c>
      <c r="O275" s="14">
        <v>2442.89</v>
      </c>
      <c r="P275" s="14">
        <v>332.33</v>
      </c>
      <c r="Q275" s="15">
        <f t="shared" si="4"/>
        <v>2110.56</v>
      </c>
    </row>
    <row r="276" spans="1:17" x14ac:dyDescent="0.2">
      <c r="A276" s="13" t="s">
        <v>265</v>
      </c>
      <c r="B276" s="18">
        <v>41824</v>
      </c>
      <c r="C276" s="13" t="s">
        <v>596</v>
      </c>
      <c r="D276" s="20" t="s">
        <v>539</v>
      </c>
      <c r="E276" s="14">
        <v>4151.9699999999993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4151.97</v>
      </c>
      <c r="P276" s="14">
        <v>661.2</v>
      </c>
      <c r="Q276" s="15">
        <f t="shared" si="4"/>
        <v>3490.7700000000004</v>
      </c>
    </row>
    <row r="277" spans="1:17" x14ac:dyDescent="0.2">
      <c r="A277" s="13" t="s">
        <v>523</v>
      </c>
      <c r="B277" s="18">
        <v>43452</v>
      </c>
      <c r="C277" s="13" t="s">
        <v>522</v>
      </c>
      <c r="D277" s="20" t="s">
        <v>614</v>
      </c>
      <c r="E277" s="14">
        <v>359.67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37.270000000000003</v>
      </c>
      <c r="M277" s="14">
        <v>0</v>
      </c>
      <c r="N277" s="14">
        <v>0</v>
      </c>
      <c r="O277" s="14">
        <v>396.94</v>
      </c>
      <c r="P277" s="14">
        <v>0</v>
      </c>
      <c r="Q277" s="15">
        <f t="shared" si="4"/>
        <v>396.94</v>
      </c>
    </row>
    <row r="278" spans="1:17" x14ac:dyDescent="0.2">
      <c r="A278" s="13" t="s">
        <v>266</v>
      </c>
      <c r="B278" s="18">
        <v>43334</v>
      </c>
      <c r="C278" s="13" t="s">
        <v>522</v>
      </c>
      <c r="D278" s="20" t="s">
        <v>614</v>
      </c>
      <c r="E278" s="14">
        <v>830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86</v>
      </c>
      <c r="M278" s="14">
        <v>0</v>
      </c>
      <c r="N278" s="14">
        <v>0</v>
      </c>
      <c r="O278" s="14">
        <v>916</v>
      </c>
      <c r="P278" s="14">
        <v>0</v>
      </c>
      <c r="Q278" s="15">
        <f t="shared" si="4"/>
        <v>916</v>
      </c>
    </row>
    <row r="279" spans="1:17" x14ac:dyDescent="0.2">
      <c r="A279" s="13" t="s">
        <v>267</v>
      </c>
      <c r="B279" s="18">
        <v>42948</v>
      </c>
      <c r="C279" s="13" t="s">
        <v>530</v>
      </c>
      <c r="D279" s="20" t="s">
        <v>531</v>
      </c>
      <c r="E279" s="14">
        <v>1988.27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79.19</v>
      </c>
      <c r="O279" s="14">
        <v>2067.46</v>
      </c>
      <c r="P279" s="14">
        <v>205.94</v>
      </c>
      <c r="Q279" s="15">
        <f t="shared" si="4"/>
        <v>1861.52</v>
      </c>
    </row>
    <row r="280" spans="1:17" x14ac:dyDescent="0.2">
      <c r="A280" s="13" t="s">
        <v>268</v>
      </c>
      <c r="B280" s="18">
        <v>37032</v>
      </c>
      <c r="C280" s="13" t="s">
        <v>557</v>
      </c>
      <c r="D280" s="20" t="s">
        <v>538</v>
      </c>
      <c r="E280" s="14">
        <v>3419.1499999999996</v>
      </c>
      <c r="F280" s="14">
        <v>193.39999999999998</v>
      </c>
      <c r="G280" s="14">
        <v>0</v>
      </c>
      <c r="H280" s="14">
        <v>0</v>
      </c>
      <c r="I280" s="14">
        <v>2995.14</v>
      </c>
      <c r="J280" s="14">
        <v>0</v>
      </c>
      <c r="K280" s="14">
        <v>1000</v>
      </c>
      <c r="L280" s="14">
        <v>0</v>
      </c>
      <c r="M280" s="14">
        <v>0</v>
      </c>
      <c r="N280" s="14">
        <v>0</v>
      </c>
      <c r="O280" s="14">
        <v>7607.69</v>
      </c>
      <c r="P280" s="14">
        <v>2041.42</v>
      </c>
      <c r="Q280" s="15">
        <f t="shared" si="4"/>
        <v>5566.2699999999995</v>
      </c>
    </row>
    <row r="281" spans="1:17" x14ac:dyDescent="0.2">
      <c r="A281" s="13" t="s">
        <v>269</v>
      </c>
      <c r="B281" s="18">
        <v>36976</v>
      </c>
      <c r="C281" s="13" t="s">
        <v>562</v>
      </c>
      <c r="D281" s="20" t="s">
        <v>538</v>
      </c>
      <c r="E281" s="14">
        <v>5344.86</v>
      </c>
      <c r="F281" s="14">
        <v>50.68</v>
      </c>
      <c r="G281" s="14">
        <v>0</v>
      </c>
      <c r="H281" s="14">
        <v>0</v>
      </c>
      <c r="I281" s="14">
        <v>18.34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5413.88</v>
      </c>
      <c r="P281" s="14">
        <v>1083.07</v>
      </c>
      <c r="Q281" s="15">
        <f t="shared" si="4"/>
        <v>4330.8100000000004</v>
      </c>
    </row>
    <row r="282" spans="1:17" x14ac:dyDescent="0.2">
      <c r="A282" s="13" t="s">
        <v>270</v>
      </c>
      <c r="B282" s="18">
        <v>40504</v>
      </c>
      <c r="C282" s="13" t="s">
        <v>551</v>
      </c>
      <c r="D282" s="20" t="s">
        <v>538</v>
      </c>
      <c r="E282" s="14">
        <v>4050.99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4050.99</v>
      </c>
      <c r="P282" s="14">
        <v>1454.66</v>
      </c>
      <c r="Q282" s="15">
        <f t="shared" si="4"/>
        <v>2596.33</v>
      </c>
    </row>
    <row r="283" spans="1:17" x14ac:dyDescent="0.2">
      <c r="A283" s="13" t="s">
        <v>271</v>
      </c>
      <c r="B283" s="18">
        <v>37104</v>
      </c>
      <c r="C283" s="13" t="s">
        <v>582</v>
      </c>
      <c r="D283" s="20" t="s">
        <v>538</v>
      </c>
      <c r="E283" s="14">
        <v>2610.79</v>
      </c>
      <c r="F283" s="14">
        <v>1001.76</v>
      </c>
      <c r="G283" s="14">
        <v>0</v>
      </c>
      <c r="H283" s="14">
        <v>0</v>
      </c>
      <c r="I283" s="14">
        <v>22.830000000000002</v>
      </c>
      <c r="J283" s="14">
        <v>0</v>
      </c>
      <c r="K283" s="14">
        <v>0</v>
      </c>
      <c r="L283" s="14">
        <v>0</v>
      </c>
      <c r="M283" s="14">
        <v>0</v>
      </c>
      <c r="N283" s="14">
        <v>134.72</v>
      </c>
      <c r="O283" s="14">
        <v>3770.1</v>
      </c>
      <c r="P283" s="14">
        <v>1041.01</v>
      </c>
      <c r="Q283" s="15">
        <f t="shared" si="4"/>
        <v>2729.09</v>
      </c>
    </row>
    <row r="284" spans="1:17" x14ac:dyDescent="0.2">
      <c r="A284" s="13" t="s">
        <v>272</v>
      </c>
      <c r="B284" s="18">
        <v>43180</v>
      </c>
      <c r="C284" s="13" t="s">
        <v>567</v>
      </c>
      <c r="D284" s="20" t="s">
        <v>531</v>
      </c>
      <c r="E284" s="14">
        <v>1264.3899999999999</v>
      </c>
      <c r="F284" s="14">
        <v>0</v>
      </c>
      <c r="G284" s="14">
        <v>0</v>
      </c>
      <c r="H284" s="14">
        <v>190.8</v>
      </c>
      <c r="I284" s="14">
        <v>0</v>
      </c>
      <c r="J284" s="14">
        <v>0.23</v>
      </c>
      <c r="K284" s="14">
        <v>0</v>
      </c>
      <c r="L284" s="14">
        <v>0</v>
      </c>
      <c r="M284" s="14">
        <v>0</v>
      </c>
      <c r="N284" s="14">
        <v>125.88</v>
      </c>
      <c r="O284" s="14">
        <v>1581.3</v>
      </c>
      <c r="P284" s="14">
        <v>549.33000000000004</v>
      </c>
      <c r="Q284" s="15">
        <f t="shared" si="4"/>
        <v>1031.9699999999998</v>
      </c>
    </row>
    <row r="285" spans="1:17" x14ac:dyDescent="0.2">
      <c r="A285" s="13" t="s">
        <v>273</v>
      </c>
      <c r="B285" s="18">
        <v>33331</v>
      </c>
      <c r="C285" s="13" t="s">
        <v>562</v>
      </c>
      <c r="D285" s="20" t="s">
        <v>541</v>
      </c>
      <c r="E285" s="14">
        <v>4008.6499999999996</v>
      </c>
      <c r="F285" s="14">
        <v>1415.48</v>
      </c>
      <c r="G285" s="14">
        <v>0</v>
      </c>
      <c r="H285" s="14">
        <v>0</v>
      </c>
      <c r="I285" s="14">
        <v>8.57</v>
      </c>
      <c r="J285" s="14">
        <v>0</v>
      </c>
      <c r="K285" s="14">
        <v>0</v>
      </c>
      <c r="L285" s="14">
        <v>0</v>
      </c>
      <c r="M285" s="14">
        <v>0</v>
      </c>
      <c r="N285" s="14">
        <v>102.94</v>
      </c>
      <c r="O285" s="14">
        <v>5535.64</v>
      </c>
      <c r="P285" s="14">
        <v>1062.8800000000001</v>
      </c>
      <c r="Q285" s="15">
        <f t="shared" si="4"/>
        <v>4472.76</v>
      </c>
    </row>
    <row r="286" spans="1:17" x14ac:dyDescent="0.2">
      <c r="A286" s="13" t="s">
        <v>274</v>
      </c>
      <c r="B286" s="18">
        <v>34034</v>
      </c>
      <c r="C286" s="13" t="s">
        <v>557</v>
      </c>
      <c r="D286" s="20" t="s">
        <v>539</v>
      </c>
      <c r="E286" s="14">
        <v>3096.8399999999997</v>
      </c>
      <c r="F286" s="14">
        <v>0</v>
      </c>
      <c r="G286" s="14">
        <v>0</v>
      </c>
      <c r="H286" s="14">
        <v>0</v>
      </c>
      <c r="I286" s="14">
        <v>4.8899999999999997</v>
      </c>
      <c r="J286" s="14">
        <v>0</v>
      </c>
      <c r="K286" s="14">
        <v>0</v>
      </c>
      <c r="L286" s="14">
        <v>0</v>
      </c>
      <c r="M286" s="14">
        <v>0</v>
      </c>
      <c r="N286" s="14">
        <v>154.4</v>
      </c>
      <c r="O286" s="14">
        <v>3256.13</v>
      </c>
      <c r="P286" s="14">
        <v>1116.3399999999999</v>
      </c>
      <c r="Q286" s="15">
        <f t="shared" si="4"/>
        <v>2139.79</v>
      </c>
    </row>
    <row r="287" spans="1:17" x14ac:dyDescent="0.2">
      <c r="A287" s="13" t="s">
        <v>275</v>
      </c>
      <c r="B287" s="18">
        <v>43355</v>
      </c>
      <c r="C287" s="13" t="s">
        <v>522</v>
      </c>
      <c r="D287" s="20" t="s">
        <v>614</v>
      </c>
      <c r="E287" s="14">
        <v>830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86</v>
      </c>
      <c r="M287" s="14">
        <v>0</v>
      </c>
      <c r="N287" s="14">
        <v>0</v>
      </c>
      <c r="O287" s="14">
        <v>916</v>
      </c>
      <c r="P287" s="14">
        <v>0</v>
      </c>
      <c r="Q287" s="15">
        <f t="shared" si="4"/>
        <v>916</v>
      </c>
    </row>
    <row r="288" spans="1:17" x14ac:dyDescent="0.2">
      <c r="A288" s="13" t="s">
        <v>276</v>
      </c>
      <c r="B288" s="18">
        <v>32540</v>
      </c>
      <c r="C288" s="13" t="s">
        <v>562</v>
      </c>
      <c r="D288" s="20" t="s">
        <v>538</v>
      </c>
      <c r="E288" s="14">
        <v>5344.86</v>
      </c>
      <c r="F288" s="14">
        <v>2505.54</v>
      </c>
      <c r="G288" s="14">
        <v>0</v>
      </c>
      <c r="H288" s="14">
        <v>0</v>
      </c>
      <c r="I288" s="14">
        <v>26.099999999999998</v>
      </c>
      <c r="J288" s="14">
        <v>0</v>
      </c>
      <c r="K288" s="14">
        <v>0</v>
      </c>
      <c r="L288" s="14">
        <v>0</v>
      </c>
      <c r="M288" s="14">
        <v>0</v>
      </c>
      <c r="N288" s="14">
        <v>89.82</v>
      </c>
      <c r="O288" s="14">
        <v>7966.32</v>
      </c>
      <c r="P288" s="14">
        <v>3355.82</v>
      </c>
      <c r="Q288" s="15">
        <f t="shared" si="4"/>
        <v>4610.5</v>
      </c>
    </row>
    <row r="289" spans="1:17" x14ac:dyDescent="0.2">
      <c r="A289" s="13" t="s">
        <v>277</v>
      </c>
      <c r="B289" s="18">
        <v>43208</v>
      </c>
      <c r="C289" s="13" t="s">
        <v>522</v>
      </c>
      <c r="D289" s="20" t="s">
        <v>614</v>
      </c>
      <c r="E289" s="14">
        <v>830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86</v>
      </c>
      <c r="M289" s="14">
        <v>0</v>
      </c>
      <c r="N289" s="14">
        <v>0</v>
      </c>
      <c r="O289" s="14">
        <v>916</v>
      </c>
      <c r="P289" s="14">
        <v>0</v>
      </c>
      <c r="Q289" s="15">
        <f t="shared" si="4"/>
        <v>916</v>
      </c>
    </row>
    <row r="290" spans="1:17" x14ac:dyDescent="0.2">
      <c r="A290" s="13" t="s">
        <v>278</v>
      </c>
      <c r="B290" s="18">
        <v>42867</v>
      </c>
      <c r="C290" s="13" t="s">
        <v>522</v>
      </c>
      <c r="D290" s="20" t="s">
        <v>614</v>
      </c>
      <c r="E290" s="14">
        <v>304.33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31.53</v>
      </c>
      <c r="M290" s="14">
        <v>0</v>
      </c>
      <c r="N290" s="14">
        <v>0</v>
      </c>
      <c r="O290" s="14">
        <v>335.86</v>
      </c>
      <c r="P290" s="14">
        <v>0</v>
      </c>
      <c r="Q290" s="15">
        <f t="shared" si="4"/>
        <v>335.86</v>
      </c>
    </row>
    <row r="291" spans="1:17" x14ac:dyDescent="0.2">
      <c r="A291" s="13" t="s">
        <v>279</v>
      </c>
      <c r="B291" s="18">
        <v>43243</v>
      </c>
      <c r="C291" s="13" t="s">
        <v>522</v>
      </c>
      <c r="D291" s="20" t="s">
        <v>614</v>
      </c>
      <c r="E291" s="14">
        <v>830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86</v>
      </c>
      <c r="M291" s="14">
        <v>0</v>
      </c>
      <c r="N291" s="14">
        <v>0</v>
      </c>
      <c r="O291" s="14">
        <v>916</v>
      </c>
      <c r="P291" s="14">
        <v>0</v>
      </c>
      <c r="Q291" s="15">
        <f t="shared" si="4"/>
        <v>916</v>
      </c>
    </row>
    <row r="292" spans="1:17" x14ac:dyDescent="0.2">
      <c r="A292" s="13" t="s">
        <v>280</v>
      </c>
      <c r="B292" s="18">
        <v>35760</v>
      </c>
      <c r="C292" s="13" t="s">
        <v>557</v>
      </c>
      <c r="D292" s="20" t="s">
        <v>538</v>
      </c>
      <c r="E292" s="14">
        <v>3419.1499999999996</v>
      </c>
      <c r="F292" s="14">
        <v>0</v>
      </c>
      <c r="G292" s="14">
        <v>0</v>
      </c>
      <c r="H292" s="14">
        <v>0</v>
      </c>
      <c r="I292" s="14">
        <v>2203.81</v>
      </c>
      <c r="J292" s="14">
        <v>0</v>
      </c>
      <c r="K292" s="14">
        <v>0</v>
      </c>
      <c r="L292" s="14">
        <v>0</v>
      </c>
      <c r="M292" s="14">
        <v>0</v>
      </c>
      <c r="N292" s="14">
        <v>279.41000000000003</v>
      </c>
      <c r="O292" s="14">
        <v>5902.37</v>
      </c>
      <c r="P292" s="14">
        <v>1512.76</v>
      </c>
      <c r="Q292" s="15">
        <f t="shared" si="4"/>
        <v>4389.6099999999997</v>
      </c>
    </row>
    <row r="293" spans="1:17" x14ac:dyDescent="0.2">
      <c r="A293" s="13" t="s">
        <v>281</v>
      </c>
      <c r="B293" s="18">
        <v>36824</v>
      </c>
      <c r="C293" s="13" t="s">
        <v>556</v>
      </c>
      <c r="D293" s="20" t="s">
        <v>538</v>
      </c>
      <c r="E293" s="14">
        <v>1703.68</v>
      </c>
      <c r="F293" s="14">
        <v>711.78</v>
      </c>
      <c r="G293" s="14">
        <v>0</v>
      </c>
      <c r="H293" s="14">
        <v>190.8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192.08</v>
      </c>
      <c r="O293" s="14">
        <v>2798.34</v>
      </c>
      <c r="P293" s="14">
        <v>291.11</v>
      </c>
      <c r="Q293" s="15">
        <f t="shared" si="4"/>
        <v>2507.23</v>
      </c>
    </row>
    <row r="294" spans="1:17" x14ac:dyDescent="0.2">
      <c r="A294" s="13" t="s">
        <v>282</v>
      </c>
      <c r="B294" s="18">
        <v>35074</v>
      </c>
      <c r="C294" s="13" t="s">
        <v>603</v>
      </c>
      <c r="D294" s="20" t="s">
        <v>538</v>
      </c>
      <c r="E294" s="14">
        <v>4050.99</v>
      </c>
      <c r="F294" s="14">
        <v>570.5</v>
      </c>
      <c r="G294" s="14">
        <v>0</v>
      </c>
      <c r="H294" s="14">
        <v>0</v>
      </c>
      <c r="I294" s="14">
        <v>2978.7799999999997</v>
      </c>
      <c r="J294" s="14">
        <v>0</v>
      </c>
      <c r="K294" s="14">
        <v>0</v>
      </c>
      <c r="L294" s="14">
        <v>0</v>
      </c>
      <c r="M294" s="14">
        <v>0</v>
      </c>
      <c r="N294" s="14">
        <v>103.59</v>
      </c>
      <c r="O294" s="14">
        <v>7703.86</v>
      </c>
      <c r="P294" s="14">
        <v>1129.21</v>
      </c>
      <c r="Q294" s="15">
        <f t="shared" si="4"/>
        <v>6574.65</v>
      </c>
    </row>
    <row r="295" spans="1:17" x14ac:dyDescent="0.2">
      <c r="A295" s="13" t="s">
        <v>283</v>
      </c>
      <c r="B295" s="18">
        <v>41155</v>
      </c>
      <c r="C295" s="13" t="s">
        <v>551</v>
      </c>
      <c r="D295" s="20" t="s">
        <v>539</v>
      </c>
      <c r="E295" s="14">
        <v>3669.1099999999997</v>
      </c>
      <c r="F295" s="14">
        <v>0</v>
      </c>
      <c r="G295" s="14">
        <v>0</v>
      </c>
      <c r="H295" s="14">
        <v>0</v>
      </c>
      <c r="I295" s="14">
        <v>4364.93</v>
      </c>
      <c r="J295" s="14">
        <v>0</v>
      </c>
      <c r="K295" s="14">
        <v>3000</v>
      </c>
      <c r="L295" s="14">
        <v>0</v>
      </c>
      <c r="M295" s="14">
        <v>0</v>
      </c>
      <c r="N295" s="14">
        <v>102.94</v>
      </c>
      <c r="O295" s="14">
        <v>11136.98</v>
      </c>
      <c r="P295" s="14">
        <v>2586.96</v>
      </c>
      <c r="Q295" s="15">
        <f t="shared" si="4"/>
        <v>8550.02</v>
      </c>
    </row>
    <row r="296" spans="1:17" x14ac:dyDescent="0.2">
      <c r="A296" s="13" t="s">
        <v>284</v>
      </c>
      <c r="B296" s="18">
        <v>34759</v>
      </c>
      <c r="C296" s="13" t="s">
        <v>569</v>
      </c>
      <c r="D296" s="20" t="s">
        <v>538</v>
      </c>
      <c r="E296" s="14">
        <v>2247.25</v>
      </c>
      <c r="F296" s="14">
        <v>849.58</v>
      </c>
      <c r="G296" s="14">
        <v>0</v>
      </c>
      <c r="H296" s="14">
        <v>0</v>
      </c>
      <c r="I296" s="14">
        <v>0</v>
      </c>
      <c r="J296" s="14">
        <v>0</v>
      </c>
      <c r="K296" s="14">
        <v>500</v>
      </c>
      <c r="L296" s="14">
        <v>0</v>
      </c>
      <c r="M296" s="14">
        <v>0</v>
      </c>
      <c r="N296" s="14">
        <v>154.4</v>
      </c>
      <c r="O296" s="14">
        <v>3751.23</v>
      </c>
      <c r="P296" s="14">
        <v>1264.75</v>
      </c>
      <c r="Q296" s="15">
        <f t="shared" si="4"/>
        <v>2486.48</v>
      </c>
    </row>
    <row r="297" spans="1:17" x14ac:dyDescent="0.2">
      <c r="A297" s="13" t="s">
        <v>285</v>
      </c>
      <c r="B297" s="18">
        <v>37032</v>
      </c>
      <c r="C297" s="13" t="s">
        <v>601</v>
      </c>
      <c r="D297" s="20" t="s">
        <v>538</v>
      </c>
      <c r="E297" s="14">
        <v>5344.86</v>
      </c>
      <c r="F297" s="14">
        <v>50.68</v>
      </c>
      <c r="G297" s="14">
        <v>0</v>
      </c>
      <c r="H297" s="14">
        <v>0</v>
      </c>
      <c r="I297" s="14">
        <v>17.049999999999997</v>
      </c>
      <c r="J297" s="14">
        <v>0</v>
      </c>
      <c r="K297" s="14">
        <v>0</v>
      </c>
      <c r="L297" s="14">
        <v>0</v>
      </c>
      <c r="M297" s="14">
        <v>0</v>
      </c>
      <c r="N297" s="14">
        <v>284.44</v>
      </c>
      <c r="O297" s="14">
        <v>5697.03</v>
      </c>
      <c r="P297" s="14">
        <v>2285.5700000000002</v>
      </c>
      <c r="Q297" s="15">
        <f t="shared" si="4"/>
        <v>3411.4599999999996</v>
      </c>
    </row>
    <row r="298" spans="1:17" x14ac:dyDescent="0.2">
      <c r="A298" s="13" t="s">
        <v>286</v>
      </c>
      <c r="B298" s="18">
        <v>43361</v>
      </c>
      <c r="C298" s="13" t="s">
        <v>551</v>
      </c>
      <c r="D298" s="20" t="s">
        <v>531</v>
      </c>
      <c r="E298" s="14">
        <v>3485.21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249.06</v>
      </c>
      <c r="O298" s="14">
        <v>3734.27</v>
      </c>
      <c r="P298" s="14">
        <v>633.57000000000005</v>
      </c>
      <c r="Q298" s="15">
        <f t="shared" si="4"/>
        <v>3100.7</v>
      </c>
    </row>
    <row r="299" spans="1:17" x14ac:dyDescent="0.2">
      <c r="A299" s="13" t="s">
        <v>287</v>
      </c>
      <c r="B299" s="18">
        <v>41522</v>
      </c>
      <c r="C299" s="13" t="s">
        <v>556</v>
      </c>
      <c r="D299" s="20" t="s">
        <v>545</v>
      </c>
      <c r="E299" s="14">
        <v>1573.95</v>
      </c>
      <c r="F299" s="14">
        <v>0</v>
      </c>
      <c r="G299" s="14">
        <v>0</v>
      </c>
      <c r="H299" s="14">
        <v>190.8</v>
      </c>
      <c r="I299" s="14">
        <v>5.61</v>
      </c>
      <c r="J299" s="14">
        <v>0</v>
      </c>
      <c r="K299" s="14">
        <v>0</v>
      </c>
      <c r="L299" s="14">
        <v>0</v>
      </c>
      <c r="M299" s="14">
        <v>0</v>
      </c>
      <c r="N299" s="14">
        <v>496.43</v>
      </c>
      <c r="O299" s="14">
        <v>2266.79</v>
      </c>
      <c r="P299" s="14">
        <v>298.08</v>
      </c>
      <c r="Q299" s="15">
        <f t="shared" si="4"/>
        <v>1968.71</v>
      </c>
    </row>
    <row r="300" spans="1:17" x14ac:dyDescent="0.2">
      <c r="A300" s="13" t="s">
        <v>514</v>
      </c>
      <c r="B300" s="18">
        <v>43430</v>
      </c>
      <c r="C300" s="14" t="s">
        <v>563</v>
      </c>
      <c r="D300" s="21" t="s">
        <v>531</v>
      </c>
      <c r="E300" s="14">
        <v>3477.82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3477.82</v>
      </c>
      <c r="P300" s="14">
        <v>492.05</v>
      </c>
      <c r="Q300" s="15">
        <f t="shared" si="4"/>
        <v>2985.77</v>
      </c>
    </row>
    <row r="301" spans="1:17" x14ac:dyDescent="0.2">
      <c r="A301" s="13" t="s">
        <v>288</v>
      </c>
      <c r="B301" s="18">
        <v>35370</v>
      </c>
      <c r="C301" s="13" t="s">
        <v>570</v>
      </c>
      <c r="D301" s="20" t="s">
        <v>539</v>
      </c>
      <c r="E301" s="14">
        <v>6401.0999999999995</v>
      </c>
      <c r="F301" s="14">
        <v>0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6401.1</v>
      </c>
      <c r="P301" s="14">
        <v>1341.19</v>
      </c>
      <c r="Q301" s="15">
        <f t="shared" si="4"/>
        <v>5059.91</v>
      </c>
    </row>
    <row r="302" spans="1:17" x14ac:dyDescent="0.2">
      <c r="A302" s="13" t="s">
        <v>289</v>
      </c>
      <c r="B302" s="18">
        <v>34547</v>
      </c>
      <c r="C302" s="13" t="s">
        <v>577</v>
      </c>
      <c r="D302" s="20" t="s">
        <v>538</v>
      </c>
      <c r="E302" s="14">
        <v>5344.86</v>
      </c>
      <c r="F302" s="14">
        <v>1385.99</v>
      </c>
      <c r="G302" s="14">
        <v>0</v>
      </c>
      <c r="H302" s="14">
        <v>0</v>
      </c>
      <c r="I302" s="14">
        <v>1084.5899999999999</v>
      </c>
      <c r="J302" s="14">
        <v>0</v>
      </c>
      <c r="K302" s="14">
        <v>0</v>
      </c>
      <c r="L302" s="14">
        <v>0</v>
      </c>
      <c r="M302" s="14">
        <v>0</v>
      </c>
      <c r="N302" s="14">
        <v>102.94</v>
      </c>
      <c r="O302" s="14">
        <v>7918.38</v>
      </c>
      <c r="P302" s="14">
        <v>2220.2199999999998</v>
      </c>
      <c r="Q302" s="15">
        <f t="shared" si="4"/>
        <v>5698.16</v>
      </c>
    </row>
    <row r="303" spans="1:17" x14ac:dyDescent="0.2">
      <c r="A303" s="13" t="s">
        <v>290</v>
      </c>
      <c r="B303" s="18">
        <v>37977</v>
      </c>
      <c r="C303" s="13" t="s">
        <v>577</v>
      </c>
      <c r="D303" s="20" t="s">
        <v>538</v>
      </c>
      <c r="E303" s="14">
        <v>5344.86</v>
      </c>
      <c r="F303" s="14">
        <v>0</v>
      </c>
      <c r="G303" s="14">
        <v>20.580000000000002</v>
      </c>
      <c r="H303" s="14">
        <v>0</v>
      </c>
      <c r="I303" s="14">
        <v>8.44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5373.88</v>
      </c>
      <c r="P303" s="14">
        <v>2256.34</v>
      </c>
      <c r="Q303" s="15">
        <f t="shared" si="4"/>
        <v>3117.54</v>
      </c>
    </row>
    <row r="304" spans="1:17" x14ac:dyDescent="0.2">
      <c r="A304" s="13" t="s">
        <v>291</v>
      </c>
      <c r="B304" s="18">
        <v>41386</v>
      </c>
      <c r="C304" s="13" t="s">
        <v>567</v>
      </c>
      <c r="D304" s="20" t="s">
        <v>538</v>
      </c>
      <c r="E304" s="14">
        <v>1428.42</v>
      </c>
      <c r="F304" s="14">
        <v>0</v>
      </c>
      <c r="G304" s="14">
        <v>0</v>
      </c>
      <c r="H304" s="14">
        <v>462.46999999999997</v>
      </c>
      <c r="I304" s="14">
        <v>5.83</v>
      </c>
      <c r="J304" s="14">
        <v>1.17</v>
      </c>
      <c r="K304" s="14">
        <v>0</v>
      </c>
      <c r="L304" s="14">
        <v>0</v>
      </c>
      <c r="M304" s="14">
        <v>0</v>
      </c>
      <c r="N304" s="14">
        <v>359.26</v>
      </c>
      <c r="O304" s="14">
        <v>2257.15</v>
      </c>
      <c r="P304" s="14">
        <v>202.46</v>
      </c>
      <c r="Q304" s="15">
        <f t="shared" si="4"/>
        <v>2054.69</v>
      </c>
    </row>
    <row r="305" spans="1:17" x14ac:dyDescent="0.2">
      <c r="A305" s="13" t="s">
        <v>292</v>
      </c>
      <c r="B305" s="18">
        <v>33752</v>
      </c>
      <c r="C305" s="13" t="s">
        <v>566</v>
      </c>
      <c r="D305" s="20" t="s">
        <v>538</v>
      </c>
      <c r="E305" s="14">
        <v>146.44</v>
      </c>
      <c r="F305" s="14">
        <v>13.8</v>
      </c>
      <c r="G305" s="14">
        <v>0</v>
      </c>
      <c r="H305" s="14">
        <v>22.27</v>
      </c>
      <c r="I305" s="14">
        <v>4.93</v>
      </c>
      <c r="J305" s="14">
        <v>0</v>
      </c>
      <c r="K305" s="14">
        <v>0</v>
      </c>
      <c r="L305" s="14">
        <v>0</v>
      </c>
      <c r="M305" s="14">
        <v>0</v>
      </c>
      <c r="N305" s="14">
        <v>154.4</v>
      </c>
      <c r="O305" s="14">
        <v>341.84</v>
      </c>
      <c r="P305" s="14">
        <v>94.86</v>
      </c>
      <c r="Q305" s="15">
        <f t="shared" si="4"/>
        <v>246.97999999999996</v>
      </c>
    </row>
    <row r="306" spans="1:17" x14ac:dyDescent="0.2">
      <c r="A306" s="13" t="s">
        <v>293</v>
      </c>
      <c r="B306" s="18">
        <v>43284</v>
      </c>
      <c r="C306" s="13" t="s">
        <v>559</v>
      </c>
      <c r="D306" s="20" t="s">
        <v>614</v>
      </c>
      <c r="E306" s="14">
        <v>440.1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440.1</v>
      </c>
      <c r="P306" s="14">
        <v>35.200000000000003</v>
      </c>
      <c r="Q306" s="15">
        <f t="shared" si="4"/>
        <v>404.90000000000003</v>
      </c>
    </row>
    <row r="307" spans="1:17" x14ac:dyDescent="0.2">
      <c r="A307" s="13" t="s">
        <v>294</v>
      </c>
      <c r="B307" s="18">
        <v>38225</v>
      </c>
      <c r="C307" s="13" t="s">
        <v>562</v>
      </c>
      <c r="D307" s="20" t="s">
        <v>537</v>
      </c>
      <c r="E307" s="14">
        <v>5137.3200000000006</v>
      </c>
      <c r="F307" s="14">
        <v>0</v>
      </c>
      <c r="G307" s="14">
        <v>0</v>
      </c>
      <c r="H307" s="14">
        <v>0</v>
      </c>
      <c r="I307" s="14">
        <v>8.1199999999999992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5145.4399999999996</v>
      </c>
      <c r="P307" s="14">
        <v>922.58</v>
      </c>
      <c r="Q307" s="15">
        <f t="shared" si="4"/>
        <v>4222.8599999999997</v>
      </c>
    </row>
    <row r="308" spans="1:17" x14ac:dyDescent="0.2">
      <c r="A308" s="13" t="s">
        <v>295</v>
      </c>
      <c r="B308" s="18">
        <v>38108</v>
      </c>
      <c r="C308" s="13" t="s">
        <v>604</v>
      </c>
      <c r="D308" s="20" t="s">
        <v>614</v>
      </c>
      <c r="E308" s="14">
        <v>2718.4199999999996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2718.42</v>
      </c>
      <c r="P308" s="14">
        <v>0</v>
      </c>
      <c r="Q308" s="15">
        <f t="shared" si="4"/>
        <v>2718.42</v>
      </c>
    </row>
    <row r="309" spans="1:17" x14ac:dyDescent="0.2">
      <c r="A309" s="13" t="s">
        <v>296</v>
      </c>
      <c r="B309" s="18">
        <v>36230</v>
      </c>
      <c r="C309" s="13" t="s">
        <v>577</v>
      </c>
      <c r="D309" s="20" t="s">
        <v>538</v>
      </c>
      <c r="E309" s="14">
        <v>5344.86</v>
      </c>
      <c r="F309" s="14">
        <v>579.93000000000006</v>
      </c>
      <c r="G309" s="14">
        <v>0</v>
      </c>
      <c r="H309" s="14">
        <v>0</v>
      </c>
      <c r="I309" s="14">
        <v>959.39</v>
      </c>
      <c r="J309" s="14">
        <v>0</v>
      </c>
      <c r="K309" s="14">
        <v>0</v>
      </c>
      <c r="L309" s="14">
        <v>0</v>
      </c>
      <c r="M309" s="14">
        <v>0</v>
      </c>
      <c r="N309" s="14">
        <v>102.94</v>
      </c>
      <c r="O309" s="14">
        <v>6987.12</v>
      </c>
      <c r="P309" s="14">
        <v>1656.9</v>
      </c>
      <c r="Q309" s="15">
        <f t="shared" si="4"/>
        <v>5330.2199999999993</v>
      </c>
    </row>
    <row r="310" spans="1:17" x14ac:dyDescent="0.2">
      <c r="A310" s="13" t="s">
        <v>297</v>
      </c>
      <c r="B310" s="18">
        <v>37361</v>
      </c>
      <c r="C310" s="13" t="s">
        <v>554</v>
      </c>
      <c r="D310" s="20" t="s">
        <v>538</v>
      </c>
      <c r="E310" s="14">
        <v>1428.42</v>
      </c>
      <c r="F310" s="14">
        <v>204.19</v>
      </c>
      <c r="G310" s="14">
        <v>0</v>
      </c>
      <c r="H310" s="14">
        <v>0</v>
      </c>
      <c r="I310" s="14">
        <v>2.58</v>
      </c>
      <c r="J310" s="14">
        <v>53.39</v>
      </c>
      <c r="K310" s="14">
        <v>0</v>
      </c>
      <c r="L310" s="14">
        <v>0</v>
      </c>
      <c r="M310" s="14">
        <v>0</v>
      </c>
      <c r="N310" s="14">
        <v>352.4</v>
      </c>
      <c r="O310" s="14">
        <v>2040.98</v>
      </c>
      <c r="P310" s="14">
        <v>560.04</v>
      </c>
      <c r="Q310" s="15">
        <f t="shared" si="4"/>
        <v>1480.94</v>
      </c>
    </row>
    <row r="311" spans="1:17" x14ac:dyDescent="0.2">
      <c r="A311" s="13" t="s">
        <v>298</v>
      </c>
      <c r="B311" s="18">
        <v>35455</v>
      </c>
      <c r="C311" s="13" t="s">
        <v>586</v>
      </c>
      <c r="D311" s="20" t="s">
        <v>538</v>
      </c>
      <c r="E311" s="14">
        <v>1955.7199999999998</v>
      </c>
      <c r="F311" s="14">
        <v>0</v>
      </c>
      <c r="G311" s="14">
        <v>0</v>
      </c>
      <c r="H311" s="14">
        <v>371.96999999999997</v>
      </c>
      <c r="I311" s="14">
        <v>3.56</v>
      </c>
      <c r="J311" s="14">
        <v>73.699999999999989</v>
      </c>
      <c r="K311" s="14">
        <v>0</v>
      </c>
      <c r="L311" s="14">
        <v>0</v>
      </c>
      <c r="M311" s="14">
        <v>0</v>
      </c>
      <c r="N311" s="14">
        <v>192.08</v>
      </c>
      <c r="O311" s="14">
        <v>2597.0300000000002</v>
      </c>
      <c r="P311" s="14">
        <v>356.23</v>
      </c>
      <c r="Q311" s="15">
        <f t="shared" si="4"/>
        <v>2240.8000000000002</v>
      </c>
    </row>
    <row r="312" spans="1:17" x14ac:dyDescent="0.2">
      <c r="A312" s="13" t="s">
        <v>299</v>
      </c>
      <c r="B312" s="18">
        <v>31723</v>
      </c>
      <c r="C312" s="13" t="s">
        <v>583</v>
      </c>
      <c r="D312" s="20" t="s">
        <v>538</v>
      </c>
      <c r="E312" s="14">
        <v>2610.79</v>
      </c>
      <c r="F312" s="14">
        <v>927.01</v>
      </c>
      <c r="G312" s="14">
        <v>0</v>
      </c>
      <c r="H312" s="14">
        <v>190.8</v>
      </c>
      <c r="I312" s="14">
        <v>5.91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3734.51</v>
      </c>
      <c r="P312" s="14">
        <v>559.54999999999995</v>
      </c>
      <c r="Q312" s="15">
        <f t="shared" si="4"/>
        <v>3174.96</v>
      </c>
    </row>
    <row r="313" spans="1:17" x14ac:dyDescent="0.2">
      <c r="A313" s="13" t="s">
        <v>300</v>
      </c>
      <c r="B313" s="18">
        <v>40770</v>
      </c>
      <c r="C313" s="13" t="s">
        <v>564</v>
      </c>
      <c r="D313" s="20" t="s">
        <v>537</v>
      </c>
      <c r="E313" s="14">
        <v>3893.6800000000003</v>
      </c>
      <c r="F313" s="14">
        <v>0</v>
      </c>
      <c r="G313" s="14">
        <v>0</v>
      </c>
      <c r="H313" s="14">
        <v>0</v>
      </c>
      <c r="I313" s="14">
        <v>15.379999999999999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3909.06</v>
      </c>
      <c r="P313" s="14">
        <v>1631.73</v>
      </c>
      <c r="Q313" s="15">
        <f t="shared" si="4"/>
        <v>2277.33</v>
      </c>
    </row>
    <row r="314" spans="1:17" x14ac:dyDescent="0.2">
      <c r="A314" s="13" t="s">
        <v>301</v>
      </c>
      <c r="B314" s="18">
        <v>37032</v>
      </c>
      <c r="C314" s="13" t="s">
        <v>557</v>
      </c>
      <c r="D314" s="20" t="s">
        <v>539</v>
      </c>
      <c r="E314" s="14">
        <v>3096.8399999999997</v>
      </c>
      <c r="F314" s="14">
        <v>0</v>
      </c>
      <c r="G314" s="14">
        <v>0</v>
      </c>
      <c r="H314" s="14">
        <v>0</v>
      </c>
      <c r="I314" s="14">
        <v>9.7799999999999994</v>
      </c>
      <c r="J314" s="14">
        <v>0</v>
      </c>
      <c r="K314" s="14">
        <v>0</v>
      </c>
      <c r="L314" s="14">
        <v>0</v>
      </c>
      <c r="M314" s="14">
        <v>0</v>
      </c>
      <c r="N314" s="14">
        <v>154.4</v>
      </c>
      <c r="O314" s="14">
        <v>3261.02</v>
      </c>
      <c r="P314" s="14">
        <v>742.28</v>
      </c>
      <c r="Q314" s="15">
        <f t="shared" si="4"/>
        <v>2518.7399999999998</v>
      </c>
    </row>
    <row r="315" spans="1:17" x14ac:dyDescent="0.2">
      <c r="A315" s="13" t="s">
        <v>302</v>
      </c>
      <c r="B315" s="18">
        <v>35066</v>
      </c>
      <c r="C315" s="13" t="s">
        <v>562</v>
      </c>
      <c r="D315" s="20" t="s">
        <v>538</v>
      </c>
      <c r="E315" s="14">
        <v>5344.86</v>
      </c>
      <c r="F315" s="14">
        <v>820.12</v>
      </c>
      <c r="G315" s="14">
        <v>0</v>
      </c>
      <c r="H315" s="14">
        <v>0</v>
      </c>
      <c r="I315" s="14">
        <v>10.57</v>
      </c>
      <c r="J315" s="14">
        <v>0</v>
      </c>
      <c r="K315" s="14">
        <v>0</v>
      </c>
      <c r="L315" s="14">
        <v>0</v>
      </c>
      <c r="M315" s="14">
        <v>0</v>
      </c>
      <c r="N315" s="14">
        <v>230.87</v>
      </c>
      <c r="O315" s="14">
        <v>6406.42</v>
      </c>
      <c r="P315" s="14">
        <v>1883.59</v>
      </c>
      <c r="Q315" s="15">
        <f t="shared" si="4"/>
        <v>4522.83</v>
      </c>
    </row>
    <row r="316" spans="1:17" x14ac:dyDescent="0.2">
      <c r="A316" s="13" t="s">
        <v>303</v>
      </c>
      <c r="B316" s="18">
        <v>33390</v>
      </c>
      <c r="C316" s="13" t="s">
        <v>591</v>
      </c>
      <c r="D316" s="20" t="s">
        <v>538</v>
      </c>
      <c r="E316" s="14">
        <v>1703.68</v>
      </c>
      <c r="F316" s="14">
        <v>566.04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249.79</v>
      </c>
      <c r="O316" s="14">
        <v>2519.5100000000002</v>
      </c>
      <c r="P316" s="14">
        <v>320.20999999999998</v>
      </c>
      <c r="Q316" s="15">
        <f t="shared" si="4"/>
        <v>2199.3000000000002</v>
      </c>
    </row>
    <row r="317" spans="1:17" x14ac:dyDescent="0.2">
      <c r="A317" s="13" t="s">
        <v>304</v>
      </c>
      <c r="B317" s="18">
        <v>37239</v>
      </c>
      <c r="C317" s="13" t="s">
        <v>557</v>
      </c>
      <c r="D317" s="20" t="s">
        <v>538</v>
      </c>
      <c r="E317" s="14">
        <v>3419.1499999999996</v>
      </c>
      <c r="F317" s="14">
        <v>1765.4099999999999</v>
      </c>
      <c r="G317" s="14">
        <v>0</v>
      </c>
      <c r="H317" s="14">
        <v>0</v>
      </c>
      <c r="I317" s="14">
        <v>8.19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5192.75</v>
      </c>
      <c r="P317" s="14">
        <v>979.92</v>
      </c>
      <c r="Q317" s="15">
        <f t="shared" si="4"/>
        <v>4212.83</v>
      </c>
    </row>
    <row r="318" spans="1:17" x14ac:dyDescent="0.2">
      <c r="A318" s="13" t="s">
        <v>305</v>
      </c>
      <c r="B318" s="18">
        <v>38231</v>
      </c>
      <c r="C318" s="13" t="s">
        <v>593</v>
      </c>
      <c r="D318" s="20" t="s">
        <v>538</v>
      </c>
      <c r="E318" s="14">
        <v>4050.99</v>
      </c>
      <c r="F318" s="14">
        <v>888.6</v>
      </c>
      <c r="G318" s="14">
        <v>0</v>
      </c>
      <c r="H318" s="14">
        <v>0</v>
      </c>
      <c r="I318" s="14">
        <v>0</v>
      </c>
      <c r="J318" s="14">
        <v>0</v>
      </c>
      <c r="K318" s="14">
        <v>1060.1300000000001</v>
      </c>
      <c r="L318" s="14">
        <v>0</v>
      </c>
      <c r="M318" s="14">
        <v>0</v>
      </c>
      <c r="N318" s="14">
        <v>230.99</v>
      </c>
      <c r="O318" s="14">
        <v>6230.71</v>
      </c>
      <c r="P318" s="14">
        <v>1178.67</v>
      </c>
      <c r="Q318" s="15">
        <f t="shared" si="4"/>
        <v>5052.04</v>
      </c>
    </row>
    <row r="319" spans="1:17" x14ac:dyDescent="0.2">
      <c r="A319" s="13" t="s">
        <v>306</v>
      </c>
      <c r="B319" s="18">
        <v>32264</v>
      </c>
      <c r="C319" s="13" t="s">
        <v>582</v>
      </c>
      <c r="D319" s="20" t="s">
        <v>537</v>
      </c>
      <c r="E319" s="14">
        <v>2509.41</v>
      </c>
      <c r="F319" s="14">
        <v>0</v>
      </c>
      <c r="G319" s="14">
        <v>0</v>
      </c>
      <c r="H319" s="14">
        <v>0</v>
      </c>
      <c r="I319" s="14">
        <v>808.72</v>
      </c>
      <c r="J319" s="14">
        <v>0</v>
      </c>
      <c r="K319" s="14">
        <v>0</v>
      </c>
      <c r="L319" s="14">
        <v>0</v>
      </c>
      <c r="M319" s="14">
        <v>0</v>
      </c>
      <c r="N319" s="14">
        <v>249.79</v>
      </c>
      <c r="O319" s="14">
        <v>3567.92</v>
      </c>
      <c r="P319" s="14">
        <v>458.16</v>
      </c>
      <c r="Q319" s="15">
        <f t="shared" si="4"/>
        <v>3109.76</v>
      </c>
    </row>
    <row r="320" spans="1:17" x14ac:dyDescent="0.2">
      <c r="A320" s="13" t="s">
        <v>307</v>
      </c>
      <c r="B320" s="18">
        <v>38169</v>
      </c>
      <c r="C320" s="13" t="s">
        <v>582</v>
      </c>
      <c r="D320" s="20" t="s">
        <v>541</v>
      </c>
      <c r="E320" s="14">
        <v>1958.0900000000001</v>
      </c>
      <c r="F320" s="14">
        <v>521.13</v>
      </c>
      <c r="G320" s="14">
        <v>0</v>
      </c>
      <c r="H320" s="14">
        <v>0</v>
      </c>
      <c r="I320" s="14">
        <v>1.96</v>
      </c>
      <c r="J320" s="14">
        <v>0</v>
      </c>
      <c r="K320" s="14">
        <v>0</v>
      </c>
      <c r="L320" s="14">
        <v>0</v>
      </c>
      <c r="M320" s="14">
        <v>0</v>
      </c>
      <c r="N320" s="14">
        <v>249.79</v>
      </c>
      <c r="O320" s="14">
        <v>2730.97</v>
      </c>
      <c r="P320" s="14">
        <v>863.24</v>
      </c>
      <c r="Q320" s="15">
        <f t="shared" si="4"/>
        <v>1867.7299999999998</v>
      </c>
    </row>
    <row r="321" spans="1:17" x14ac:dyDescent="0.2">
      <c r="A321" s="13" t="s">
        <v>308</v>
      </c>
      <c r="B321" s="18">
        <v>34639</v>
      </c>
      <c r="C321" s="13" t="s">
        <v>591</v>
      </c>
      <c r="D321" s="20" t="s">
        <v>538</v>
      </c>
      <c r="E321" s="14">
        <v>1703.68</v>
      </c>
      <c r="F321" s="14">
        <v>817.72</v>
      </c>
      <c r="G321" s="14">
        <v>0</v>
      </c>
      <c r="H321" s="14">
        <v>0</v>
      </c>
      <c r="I321" s="14">
        <v>3.98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2525.38</v>
      </c>
      <c r="P321" s="14">
        <v>846.13</v>
      </c>
      <c r="Q321" s="15">
        <f t="shared" si="4"/>
        <v>1679.25</v>
      </c>
    </row>
    <row r="322" spans="1:17" x14ac:dyDescent="0.2">
      <c r="A322" s="13" t="s">
        <v>309</v>
      </c>
      <c r="B322" s="18">
        <v>36196</v>
      </c>
      <c r="C322" s="13" t="s">
        <v>557</v>
      </c>
      <c r="D322" s="20" t="s">
        <v>539</v>
      </c>
      <c r="E322" s="14">
        <v>3096.8399999999997</v>
      </c>
      <c r="F322" s="14">
        <v>0</v>
      </c>
      <c r="G322" s="14">
        <v>0</v>
      </c>
      <c r="H322" s="14">
        <v>0</v>
      </c>
      <c r="I322" s="14">
        <v>16.12</v>
      </c>
      <c r="J322" s="14">
        <v>0</v>
      </c>
      <c r="K322" s="14">
        <v>1900.44</v>
      </c>
      <c r="L322" s="14">
        <v>0</v>
      </c>
      <c r="M322" s="14">
        <v>0</v>
      </c>
      <c r="N322" s="14">
        <v>0</v>
      </c>
      <c r="O322" s="14">
        <v>5013.3999999999996</v>
      </c>
      <c r="P322" s="14">
        <v>1535.33</v>
      </c>
      <c r="Q322" s="15">
        <f t="shared" si="4"/>
        <v>3478.0699999999997</v>
      </c>
    </row>
    <row r="323" spans="1:17" x14ac:dyDescent="0.2">
      <c r="A323" s="13" t="s">
        <v>310</v>
      </c>
      <c r="B323" s="18">
        <v>36196</v>
      </c>
      <c r="C323" s="13" t="s">
        <v>557</v>
      </c>
      <c r="D323" s="20" t="s">
        <v>538</v>
      </c>
      <c r="E323" s="14">
        <v>3419.1499999999996</v>
      </c>
      <c r="F323" s="14">
        <v>2273.9700000000003</v>
      </c>
      <c r="G323" s="14">
        <v>0</v>
      </c>
      <c r="H323" s="14">
        <v>0</v>
      </c>
      <c r="I323" s="14">
        <v>12.41</v>
      </c>
      <c r="J323" s="14">
        <v>0</v>
      </c>
      <c r="K323" s="14">
        <v>2051.17</v>
      </c>
      <c r="L323" s="14">
        <v>0</v>
      </c>
      <c r="M323" s="14">
        <v>0</v>
      </c>
      <c r="N323" s="14">
        <v>0</v>
      </c>
      <c r="O323" s="14">
        <v>7756.7</v>
      </c>
      <c r="P323" s="14">
        <v>1896.48</v>
      </c>
      <c r="Q323" s="15">
        <f t="shared" si="4"/>
        <v>5860.2199999999993</v>
      </c>
    </row>
    <row r="324" spans="1:17" x14ac:dyDescent="0.2">
      <c r="A324" s="13" t="s">
        <v>311</v>
      </c>
      <c r="B324" s="18">
        <v>40093</v>
      </c>
      <c r="C324" s="13" t="s">
        <v>571</v>
      </c>
      <c r="D324" s="20" t="s">
        <v>543</v>
      </c>
      <c r="E324" s="14">
        <v>1400.41</v>
      </c>
      <c r="F324" s="14">
        <v>0</v>
      </c>
      <c r="G324" s="14">
        <v>0</v>
      </c>
      <c r="H324" s="14">
        <v>0</v>
      </c>
      <c r="I324" s="14">
        <v>4.42</v>
      </c>
      <c r="J324" s="14">
        <v>0</v>
      </c>
      <c r="K324" s="14">
        <v>0</v>
      </c>
      <c r="L324" s="14">
        <v>0</v>
      </c>
      <c r="M324" s="14">
        <v>0</v>
      </c>
      <c r="N324" s="14">
        <v>179.63</v>
      </c>
      <c r="O324" s="14">
        <v>1584.46</v>
      </c>
      <c r="P324" s="14">
        <v>279.39</v>
      </c>
      <c r="Q324" s="15">
        <f t="shared" si="4"/>
        <v>1305.0700000000002</v>
      </c>
    </row>
    <row r="325" spans="1:17" x14ac:dyDescent="0.2">
      <c r="A325" s="13" t="s">
        <v>312</v>
      </c>
      <c r="B325" s="18">
        <v>41400</v>
      </c>
      <c r="C325" s="13" t="s">
        <v>564</v>
      </c>
      <c r="D325" s="20" t="s">
        <v>539</v>
      </c>
      <c r="E325" s="14">
        <v>3669.1099999999997</v>
      </c>
      <c r="F325" s="14">
        <v>0</v>
      </c>
      <c r="G325" s="14">
        <v>11.79</v>
      </c>
      <c r="H325" s="14">
        <v>0</v>
      </c>
      <c r="I325" s="14">
        <v>594.4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4275.3</v>
      </c>
      <c r="P325" s="14">
        <v>1726</v>
      </c>
      <c r="Q325" s="15">
        <f t="shared" si="4"/>
        <v>2549.3000000000002</v>
      </c>
    </row>
    <row r="326" spans="1:17" x14ac:dyDescent="0.2">
      <c r="A326" s="13" t="s">
        <v>313</v>
      </c>
      <c r="B326" s="18">
        <v>31574</v>
      </c>
      <c r="C326" s="13" t="s">
        <v>591</v>
      </c>
      <c r="D326" s="20" t="s">
        <v>538</v>
      </c>
      <c r="E326" s="14">
        <v>1703.68</v>
      </c>
      <c r="F326" s="14">
        <v>836.93999999999994</v>
      </c>
      <c r="G326" s="14">
        <v>0</v>
      </c>
      <c r="H326" s="14">
        <v>0</v>
      </c>
      <c r="I326" s="14">
        <v>8.0299999999999994</v>
      </c>
      <c r="J326" s="14">
        <v>0</v>
      </c>
      <c r="K326" s="14">
        <v>0</v>
      </c>
      <c r="L326" s="14">
        <v>0</v>
      </c>
      <c r="M326" s="14">
        <v>0</v>
      </c>
      <c r="N326" s="14">
        <v>249.79</v>
      </c>
      <c r="O326" s="14">
        <v>2798.44</v>
      </c>
      <c r="P326" s="14">
        <v>983.98</v>
      </c>
      <c r="Q326" s="15">
        <f t="shared" si="4"/>
        <v>1814.46</v>
      </c>
    </row>
    <row r="327" spans="1:17" x14ac:dyDescent="0.2">
      <c r="A327" s="13" t="s">
        <v>314</v>
      </c>
      <c r="B327" s="18">
        <v>43360</v>
      </c>
      <c r="C327" s="13" t="s">
        <v>567</v>
      </c>
      <c r="D327" s="20" t="s">
        <v>531</v>
      </c>
      <c r="E327" s="14">
        <v>1229.1299999999999</v>
      </c>
      <c r="F327" s="14">
        <v>0</v>
      </c>
      <c r="G327" s="14">
        <v>0</v>
      </c>
      <c r="H327" s="14">
        <v>190.8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256.10000000000002</v>
      </c>
      <c r="O327" s="14">
        <v>1676.03</v>
      </c>
      <c r="P327" s="14">
        <v>497.27</v>
      </c>
      <c r="Q327" s="15">
        <f t="shared" si="4"/>
        <v>1178.76</v>
      </c>
    </row>
    <row r="328" spans="1:17" x14ac:dyDescent="0.2">
      <c r="A328" s="13" t="s">
        <v>315</v>
      </c>
      <c r="B328" s="18">
        <v>34516</v>
      </c>
      <c r="C328" s="13" t="s">
        <v>582</v>
      </c>
      <c r="D328" s="20" t="s">
        <v>538</v>
      </c>
      <c r="E328" s="14">
        <v>2610.79</v>
      </c>
      <c r="F328" s="14">
        <v>1895.8300000000002</v>
      </c>
      <c r="G328" s="14">
        <v>0</v>
      </c>
      <c r="H328" s="14">
        <v>0</v>
      </c>
      <c r="I328" s="14">
        <v>4.75</v>
      </c>
      <c r="J328" s="14">
        <v>0</v>
      </c>
      <c r="K328" s="14">
        <v>0</v>
      </c>
      <c r="L328" s="14">
        <v>0</v>
      </c>
      <c r="M328" s="14">
        <v>0</v>
      </c>
      <c r="N328" s="14">
        <v>192.08</v>
      </c>
      <c r="O328" s="14">
        <v>4703.45</v>
      </c>
      <c r="P328" s="14">
        <v>919.97</v>
      </c>
      <c r="Q328" s="15">
        <f t="shared" si="4"/>
        <v>3783.4799999999996</v>
      </c>
    </row>
    <row r="329" spans="1:17" x14ac:dyDescent="0.2">
      <c r="A329" s="13" t="s">
        <v>316</v>
      </c>
      <c r="B329" s="18">
        <v>34110</v>
      </c>
      <c r="C329" s="13" t="s">
        <v>583</v>
      </c>
      <c r="D329" s="20" t="s">
        <v>538</v>
      </c>
      <c r="E329" s="14">
        <v>2610.79</v>
      </c>
      <c r="F329" s="14">
        <v>433.6</v>
      </c>
      <c r="G329" s="14">
        <v>0</v>
      </c>
      <c r="H329" s="14">
        <v>190.8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249.79</v>
      </c>
      <c r="O329" s="14">
        <v>3484.98</v>
      </c>
      <c r="P329" s="14">
        <v>636.91999999999996</v>
      </c>
      <c r="Q329" s="15">
        <f t="shared" ref="Q329:Q392" si="5">SUM(O329-P329)</f>
        <v>2848.06</v>
      </c>
    </row>
    <row r="330" spans="1:17" x14ac:dyDescent="0.2">
      <c r="A330" s="13" t="s">
        <v>317</v>
      </c>
      <c r="B330" s="18">
        <v>35436</v>
      </c>
      <c r="C330" s="13" t="s">
        <v>583</v>
      </c>
      <c r="D330" s="20" t="s">
        <v>539</v>
      </c>
      <c r="E330" s="14">
        <v>2364.6799999999998</v>
      </c>
      <c r="F330" s="14">
        <v>0</v>
      </c>
      <c r="G330" s="14">
        <v>0</v>
      </c>
      <c r="H330" s="14">
        <v>190.8</v>
      </c>
      <c r="I330" s="14">
        <v>4.05</v>
      </c>
      <c r="J330" s="14">
        <v>83.38</v>
      </c>
      <c r="K330" s="14">
        <v>0</v>
      </c>
      <c r="L330" s="14">
        <v>0</v>
      </c>
      <c r="M330" s="14">
        <v>0</v>
      </c>
      <c r="N330" s="14">
        <v>322.02</v>
      </c>
      <c r="O330" s="14">
        <v>2964.93</v>
      </c>
      <c r="P330" s="14">
        <v>417.61</v>
      </c>
      <c r="Q330" s="15">
        <f t="shared" si="5"/>
        <v>2547.3199999999997</v>
      </c>
    </row>
    <row r="331" spans="1:17" x14ac:dyDescent="0.2">
      <c r="A331" s="13" t="s">
        <v>318</v>
      </c>
      <c r="B331" s="18">
        <v>31574</v>
      </c>
      <c r="C331" s="13" t="s">
        <v>583</v>
      </c>
      <c r="D331" s="20" t="s">
        <v>538</v>
      </c>
      <c r="E331" s="14">
        <v>2610.79</v>
      </c>
      <c r="F331" s="14">
        <v>927.01</v>
      </c>
      <c r="G331" s="14">
        <v>0</v>
      </c>
      <c r="H331" s="14">
        <v>190.8</v>
      </c>
      <c r="I331" s="14">
        <v>1203.75</v>
      </c>
      <c r="J331" s="14">
        <v>122.73</v>
      </c>
      <c r="K331" s="14">
        <v>0</v>
      </c>
      <c r="L331" s="14">
        <v>0</v>
      </c>
      <c r="M331" s="14">
        <v>0</v>
      </c>
      <c r="N331" s="14">
        <v>0</v>
      </c>
      <c r="O331" s="14">
        <v>5055.08</v>
      </c>
      <c r="P331" s="14">
        <v>1088.6500000000001</v>
      </c>
      <c r="Q331" s="15">
        <f t="shared" si="5"/>
        <v>3966.43</v>
      </c>
    </row>
    <row r="332" spans="1:17" x14ac:dyDescent="0.2">
      <c r="A332" s="13" t="s">
        <v>319</v>
      </c>
      <c r="B332" s="18">
        <v>37294</v>
      </c>
      <c r="C332" s="13" t="s">
        <v>581</v>
      </c>
      <c r="D332" s="20" t="s">
        <v>538</v>
      </c>
      <c r="E332" s="14">
        <v>6200.87</v>
      </c>
      <c r="F332" s="14">
        <v>1474.8300000000002</v>
      </c>
      <c r="G332" s="14">
        <v>0</v>
      </c>
      <c r="H332" s="14">
        <v>0</v>
      </c>
      <c r="I332" s="14">
        <v>1745.3999999999999</v>
      </c>
      <c r="J332" s="14">
        <v>0</v>
      </c>
      <c r="K332" s="14">
        <v>3000</v>
      </c>
      <c r="L332" s="14">
        <v>0</v>
      </c>
      <c r="M332" s="14">
        <v>0</v>
      </c>
      <c r="N332" s="14">
        <v>0</v>
      </c>
      <c r="O332" s="14">
        <v>12421.1</v>
      </c>
      <c r="P332" s="14">
        <v>3049.19</v>
      </c>
      <c r="Q332" s="15">
        <f t="shared" si="5"/>
        <v>9371.91</v>
      </c>
    </row>
    <row r="333" spans="1:17" x14ac:dyDescent="0.2">
      <c r="A333" s="13" t="s">
        <v>320</v>
      </c>
      <c r="B333" s="18">
        <v>35870</v>
      </c>
      <c r="C333" s="13" t="s">
        <v>583</v>
      </c>
      <c r="D333" s="20" t="s">
        <v>538</v>
      </c>
      <c r="E333" s="14">
        <v>2610.79</v>
      </c>
      <c r="F333" s="14">
        <v>0</v>
      </c>
      <c r="G333" s="14">
        <v>0</v>
      </c>
      <c r="H333" s="14">
        <v>687.37</v>
      </c>
      <c r="I333" s="14">
        <v>10.14</v>
      </c>
      <c r="J333" s="14">
        <v>1.52</v>
      </c>
      <c r="K333" s="14">
        <v>0</v>
      </c>
      <c r="L333" s="14">
        <v>0</v>
      </c>
      <c r="M333" s="14">
        <v>0</v>
      </c>
      <c r="N333" s="14">
        <v>0</v>
      </c>
      <c r="O333" s="14">
        <v>3309.82</v>
      </c>
      <c r="P333" s="14">
        <v>512.79</v>
      </c>
      <c r="Q333" s="15">
        <f t="shared" si="5"/>
        <v>2797.03</v>
      </c>
    </row>
    <row r="334" spans="1:17" x14ac:dyDescent="0.2">
      <c r="A334" s="13" t="s">
        <v>321</v>
      </c>
      <c r="B334" s="18">
        <v>42492</v>
      </c>
      <c r="C334" s="13" t="s">
        <v>567</v>
      </c>
      <c r="D334" s="20" t="s">
        <v>531</v>
      </c>
      <c r="E334" s="14">
        <v>1268.3999999999999</v>
      </c>
      <c r="F334" s="14">
        <v>0</v>
      </c>
      <c r="G334" s="14">
        <v>0</v>
      </c>
      <c r="H334" s="14">
        <v>190.8</v>
      </c>
      <c r="I334" s="14">
        <v>944.75</v>
      </c>
      <c r="J334" s="14">
        <v>0.23</v>
      </c>
      <c r="K334" s="14">
        <v>0</v>
      </c>
      <c r="L334" s="14">
        <v>0</v>
      </c>
      <c r="M334" s="14">
        <v>0</v>
      </c>
      <c r="N334" s="14">
        <v>487.96</v>
      </c>
      <c r="O334" s="14">
        <v>2892.14</v>
      </c>
      <c r="P334" s="14">
        <v>213.69</v>
      </c>
      <c r="Q334" s="15">
        <f t="shared" si="5"/>
        <v>2678.45</v>
      </c>
    </row>
    <row r="335" spans="1:17" x14ac:dyDescent="0.2">
      <c r="A335" s="13" t="s">
        <v>322</v>
      </c>
      <c r="B335" s="18">
        <v>36178</v>
      </c>
      <c r="C335" s="13" t="s">
        <v>562</v>
      </c>
      <c r="D335" s="20" t="s">
        <v>538</v>
      </c>
      <c r="E335" s="14">
        <v>5344.86</v>
      </c>
      <c r="F335" s="14">
        <v>579.93000000000006</v>
      </c>
      <c r="G335" s="14">
        <v>0</v>
      </c>
      <c r="H335" s="14">
        <v>0</v>
      </c>
      <c r="I335" s="14">
        <v>12.46</v>
      </c>
      <c r="J335" s="14">
        <v>0</v>
      </c>
      <c r="K335" s="14">
        <v>1860.32</v>
      </c>
      <c r="L335" s="14">
        <v>0</v>
      </c>
      <c r="M335" s="14">
        <v>0</v>
      </c>
      <c r="N335" s="14">
        <v>0</v>
      </c>
      <c r="O335" s="14">
        <v>7797.57</v>
      </c>
      <c r="P335" s="14">
        <v>1730.22</v>
      </c>
      <c r="Q335" s="15">
        <f t="shared" si="5"/>
        <v>6067.3499999999995</v>
      </c>
    </row>
    <row r="336" spans="1:17" x14ac:dyDescent="0.2">
      <c r="A336" s="13" t="s">
        <v>323</v>
      </c>
      <c r="B336" s="18">
        <v>31574</v>
      </c>
      <c r="C336" s="13" t="s">
        <v>557</v>
      </c>
      <c r="D336" s="20" t="s">
        <v>538</v>
      </c>
      <c r="E336" s="14">
        <v>3419.1499999999996</v>
      </c>
      <c r="F336" s="14">
        <v>71.94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336.54</v>
      </c>
      <c r="O336" s="14">
        <v>3827.63</v>
      </c>
      <c r="P336" s="14">
        <v>500.27</v>
      </c>
      <c r="Q336" s="15">
        <f t="shared" si="5"/>
        <v>3327.36</v>
      </c>
    </row>
    <row r="337" spans="1:17" x14ac:dyDescent="0.2">
      <c r="A337" s="13" t="s">
        <v>324</v>
      </c>
      <c r="B337" s="18">
        <v>43177</v>
      </c>
      <c r="C337" s="13" t="s">
        <v>567</v>
      </c>
      <c r="D337" s="20" t="s">
        <v>531</v>
      </c>
      <c r="E337" s="14">
        <v>1264.99</v>
      </c>
      <c r="F337" s="14">
        <v>0</v>
      </c>
      <c r="G337" s="14">
        <v>0</v>
      </c>
      <c r="H337" s="14">
        <v>190.8</v>
      </c>
      <c r="I337" s="14">
        <v>0</v>
      </c>
      <c r="J337" s="14">
        <v>0.7</v>
      </c>
      <c r="K337" s="14">
        <v>0</v>
      </c>
      <c r="L337" s="14">
        <v>0</v>
      </c>
      <c r="M337" s="14">
        <v>0</v>
      </c>
      <c r="N337" s="14">
        <v>125.88</v>
      </c>
      <c r="O337" s="14">
        <v>1582.37</v>
      </c>
      <c r="P337" s="14">
        <v>342.97</v>
      </c>
      <c r="Q337" s="15">
        <f t="shared" si="5"/>
        <v>1239.3999999999999</v>
      </c>
    </row>
    <row r="338" spans="1:17" x14ac:dyDescent="0.2">
      <c r="A338" s="13" t="s">
        <v>325</v>
      </c>
      <c r="B338" s="18">
        <v>32181</v>
      </c>
      <c r="C338" s="13" t="s">
        <v>562</v>
      </c>
      <c r="D338" s="20" t="s">
        <v>531</v>
      </c>
      <c r="E338" s="14">
        <v>4746.08</v>
      </c>
      <c r="F338" s="14">
        <v>0</v>
      </c>
      <c r="G338" s="14">
        <v>1237.6400000000001</v>
      </c>
      <c r="H338" s="14">
        <v>0</v>
      </c>
      <c r="I338" s="14">
        <v>7.5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5991.22</v>
      </c>
      <c r="P338" s="14">
        <v>1278.1400000000001</v>
      </c>
      <c r="Q338" s="15">
        <f t="shared" si="5"/>
        <v>4713.08</v>
      </c>
    </row>
    <row r="339" spans="1:17" x14ac:dyDescent="0.2">
      <c r="A339" s="13" t="s">
        <v>326</v>
      </c>
      <c r="B339" s="18">
        <v>35520</v>
      </c>
      <c r="C339" s="13" t="s">
        <v>554</v>
      </c>
      <c r="D339" s="20" t="s">
        <v>538</v>
      </c>
      <c r="E339" s="14">
        <v>1409.91</v>
      </c>
      <c r="F339" s="14">
        <v>504.84999999999997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1914.76</v>
      </c>
      <c r="P339" s="14">
        <v>453.91</v>
      </c>
      <c r="Q339" s="15">
        <f t="shared" si="5"/>
        <v>1460.85</v>
      </c>
    </row>
    <row r="340" spans="1:17" x14ac:dyDescent="0.2">
      <c r="A340" s="13" t="s">
        <v>327</v>
      </c>
      <c r="B340" s="18">
        <v>35521</v>
      </c>
      <c r="C340" s="13" t="s">
        <v>557</v>
      </c>
      <c r="D340" s="20" t="s">
        <v>539</v>
      </c>
      <c r="E340" s="14">
        <v>3096.8399999999997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3000</v>
      </c>
      <c r="L340" s="14">
        <v>0</v>
      </c>
      <c r="M340" s="14">
        <v>0</v>
      </c>
      <c r="N340" s="14">
        <v>0</v>
      </c>
      <c r="O340" s="14">
        <v>6096.84</v>
      </c>
      <c r="P340" s="14">
        <v>1523.17</v>
      </c>
      <c r="Q340" s="15">
        <f t="shared" si="5"/>
        <v>4573.67</v>
      </c>
    </row>
    <row r="341" spans="1:17" x14ac:dyDescent="0.2">
      <c r="A341" s="13" t="s">
        <v>328</v>
      </c>
      <c r="B341" s="18">
        <v>35229</v>
      </c>
      <c r="C341" s="13" t="s">
        <v>605</v>
      </c>
      <c r="D341" s="20" t="s">
        <v>538</v>
      </c>
      <c r="E341" s="14">
        <v>2239.1200000000003</v>
      </c>
      <c r="F341" s="14">
        <v>126.52</v>
      </c>
      <c r="G341" s="14">
        <v>0</v>
      </c>
      <c r="H341" s="14">
        <v>190.8</v>
      </c>
      <c r="I341" s="14">
        <v>0</v>
      </c>
      <c r="J341" s="14">
        <v>0.41</v>
      </c>
      <c r="K341" s="14">
        <v>0</v>
      </c>
      <c r="L341" s="14">
        <v>0</v>
      </c>
      <c r="M341" s="14">
        <v>0</v>
      </c>
      <c r="N341" s="14">
        <v>0</v>
      </c>
      <c r="O341" s="14">
        <v>2556.85</v>
      </c>
      <c r="P341" s="14">
        <v>382.49</v>
      </c>
      <c r="Q341" s="15">
        <f t="shared" si="5"/>
        <v>2174.3599999999997</v>
      </c>
    </row>
    <row r="342" spans="1:17" x14ac:dyDescent="0.2">
      <c r="A342" s="13" t="s">
        <v>329</v>
      </c>
      <c r="B342" s="18">
        <v>42548</v>
      </c>
      <c r="C342" s="13" t="s">
        <v>530</v>
      </c>
      <c r="D342" s="20" t="s">
        <v>531</v>
      </c>
      <c r="E342" s="14">
        <v>1988.27</v>
      </c>
      <c r="F342" s="14">
        <v>0</v>
      </c>
      <c r="G342" s="14">
        <v>0</v>
      </c>
      <c r="H342" s="14">
        <v>0</v>
      </c>
      <c r="I342" s="14">
        <v>1.57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1989.84</v>
      </c>
      <c r="P342" s="14">
        <v>184.08</v>
      </c>
      <c r="Q342" s="15">
        <f t="shared" si="5"/>
        <v>1805.76</v>
      </c>
    </row>
    <row r="343" spans="1:17" x14ac:dyDescent="0.2">
      <c r="A343" s="13" t="s">
        <v>330</v>
      </c>
      <c r="B343" s="18">
        <v>37194</v>
      </c>
      <c r="C343" s="13" t="s">
        <v>600</v>
      </c>
      <c r="D343" s="20" t="s">
        <v>538</v>
      </c>
      <c r="E343" s="14">
        <v>2239.1200000000003</v>
      </c>
      <c r="F343" s="14">
        <v>1373.4299999999998</v>
      </c>
      <c r="G343" s="14">
        <v>0</v>
      </c>
      <c r="H343" s="14">
        <v>0</v>
      </c>
      <c r="I343" s="14">
        <v>5.71</v>
      </c>
      <c r="J343" s="14">
        <v>0</v>
      </c>
      <c r="K343" s="14">
        <v>0</v>
      </c>
      <c r="L343" s="14">
        <v>0</v>
      </c>
      <c r="M343" s="14">
        <v>0</v>
      </c>
      <c r="N343" s="14">
        <v>249.79</v>
      </c>
      <c r="O343" s="14">
        <v>3868.05</v>
      </c>
      <c r="P343" s="14">
        <v>1006.46</v>
      </c>
      <c r="Q343" s="15">
        <f t="shared" si="5"/>
        <v>2861.59</v>
      </c>
    </row>
    <row r="344" spans="1:17" x14ac:dyDescent="0.2">
      <c r="A344" s="13" t="s">
        <v>331</v>
      </c>
      <c r="B344" s="18">
        <v>43213</v>
      </c>
      <c r="C344" s="13" t="s">
        <v>522</v>
      </c>
      <c r="D344" s="20" t="s">
        <v>614</v>
      </c>
      <c r="E344" s="14">
        <v>830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86</v>
      </c>
      <c r="M344" s="14">
        <v>0</v>
      </c>
      <c r="N344" s="14">
        <v>0</v>
      </c>
      <c r="O344" s="14">
        <v>916</v>
      </c>
      <c r="P344" s="14">
        <v>0</v>
      </c>
      <c r="Q344" s="15">
        <f t="shared" si="5"/>
        <v>916</v>
      </c>
    </row>
    <row r="345" spans="1:17" x14ac:dyDescent="0.2">
      <c r="A345" s="13" t="s">
        <v>332</v>
      </c>
      <c r="B345" s="18">
        <v>43362</v>
      </c>
      <c r="C345" s="13" t="s">
        <v>567</v>
      </c>
      <c r="D345" s="20" t="s">
        <v>531</v>
      </c>
      <c r="E345" s="14">
        <v>1228.72</v>
      </c>
      <c r="F345" s="14">
        <v>0</v>
      </c>
      <c r="G345" s="14">
        <v>0</v>
      </c>
      <c r="H345" s="14">
        <v>190.8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1419.52</v>
      </c>
      <c r="P345" s="14">
        <v>187.14</v>
      </c>
      <c r="Q345" s="15">
        <f t="shared" si="5"/>
        <v>1232.3800000000001</v>
      </c>
    </row>
    <row r="346" spans="1:17" x14ac:dyDescent="0.2">
      <c r="A346" s="13" t="s">
        <v>333</v>
      </c>
      <c r="B346" s="18">
        <v>31782</v>
      </c>
      <c r="C346" s="13" t="s">
        <v>577</v>
      </c>
      <c r="D346" s="20" t="s">
        <v>538</v>
      </c>
      <c r="E346" s="14">
        <v>5344.86</v>
      </c>
      <c r="F346" s="14">
        <v>2770.1800000000003</v>
      </c>
      <c r="G346" s="14">
        <v>0</v>
      </c>
      <c r="H346" s="14">
        <v>0</v>
      </c>
      <c r="I346" s="14">
        <v>18.649999999999999</v>
      </c>
      <c r="J346" s="14">
        <v>0</v>
      </c>
      <c r="K346" s="14">
        <v>3500</v>
      </c>
      <c r="L346" s="14">
        <v>0</v>
      </c>
      <c r="M346" s="14">
        <v>0</v>
      </c>
      <c r="N346" s="14">
        <v>166.53</v>
      </c>
      <c r="O346" s="14">
        <v>11800.22</v>
      </c>
      <c r="P346" s="14">
        <v>2785.15</v>
      </c>
      <c r="Q346" s="15">
        <f t="shared" si="5"/>
        <v>9015.07</v>
      </c>
    </row>
    <row r="347" spans="1:17" x14ac:dyDescent="0.2">
      <c r="A347" s="13" t="s">
        <v>334</v>
      </c>
      <c r="B347" s="18">
        <v>31723</v>
      </c>
      <c r="C347" s="13" t="s">
        <v>557</v>
      </c>
      <c r="D347" s="20" t="s">
        <v>538</v>
      </c>
      <c r="E347" s="14">
        <v>3419.1499999999996</v>
      </c>
      <c r="F347" s="14">
        <v>4378.58</v>
      </c>
      <c r="G347" s="14">
        <v>0</v>
      </c>
      <c r="H347" s="14">
        <v>0</v>
      </c>
      <c r="I347" s="14">
        <v>17.32</v>
      </c>
      <c r="J347" s="14">
        <v>0</v>
      </c>
      <c r="K347" s="14">
        <v>3000</v>
      </c>
      <c r="L347" s="14">
        <v>0</v>
      </c>
      <c r="M347" s="14">
        <v>0</v>
      </c>
      <c r="N347" s="14">
        <v>0</v>
      </c>
      <c r="O347" s="14">
        <v>10815.05</v>
      </c>
      <c r="P347" s="14">
        <v>2560.0300000000002</v>
      </c>
      <c r="Q347" s="15">
        <f t="shared" si="5"/>
        <v>8255.0199999999986</v>
      </c>
    </row>
    <row r="348" spans="1:17" x14ac:dyDescent="0.2">
      <c r="A348" s="13" t="s">
        <v>335</v>
      </c>
      <c r="B348" s="18">
        <v>41348</v>
      </c>
      <c r="C348" s="13" t="s">
        <v>564</v>
      </c>
      <c r="D348" s="20" t="s">
        <v>539</v>
      </c>
      <c r="E348" s="14">
        <v>3669.1099999999997</v>
      </c>
      <c r="F348" s="14">
        <v>0</v>
      </c>
      <c r="G348" s="14">
        <v>0</v>
      </c>
      <c r="H348" s="14">
        <v>0</v>
      </c>
      <c r="I348" s="14">
        <v>11.59</v>
      </c>
      <c r="J348" s="14">
        <v>0</v>
      </c>
      <c r="K348" s="14">
        <v>0</v>
      </c>
      <c r="L348" s="14">
        <v>0</v>
      </c>
      <c r="M348" s="14">
        <v>0</v>
      </c>
      <c r="N348" s="14">
        <v>154.4</v>
      </c>
      <c r="O348" s="14">
        <v>3835.1</v>
      </c>
      <c r="P348" s="14">
        <v>1643.93</v>
      </c>
      <c r="Q348" s="15">
        <f t="shared" si="5"/>
        <v>2191.17</v>
      </c>
    </row>
    <row r="349" spans="1:17" x14ac:dyDescent="0.2">
      <c r="A349" s="13" t="s">
        <v>336</v>
      </c>
      <c r="B349" s="18">
        <v>37032</v>
      </c>
      <c r="C349" s="13" t="s">
        <v>562</v>
      </c>
      <c r="D349" s="20" t="s">
        <v>538</v>
      </c>
      <c r="E349" s="14">
        <v>5344.86</v>
      </c>
      <c r="F349" s="14">
        <v>50.68</v>
      </c>
      <c r="G349" s="14">
        <v>0</v>
      </c>
      <c r="H349" s="14">
        <v>0</v>
      </c>
      <c r="I349" s="14">
        <v>17.049999999999997</v>
      </c>
      <c r="J349" s="14">
        <v>0</v>
      </c>
      <c r="K349" s="14">
        <v>0</v>
      </c>
      <c r="L349" s="14">
        <v>0</v>
      </c>
      <c r="M349" s="14">
        <v>0</v>
      </c>
      <c r="N349" s="14">
        <v>269.10000000000002</v>
      </c>
      <c r="O349" s="14">
        <v>5681.69</v>
      </c>
      <c r="P349" s="14">
        <v>1562.63</v>
      </c>
      <c r="Q349" s="15">
        <f t="shared" si="5"/>
        <v>4119.0599999999995</v>
      </c>
    </row>
    <row r="350" spans="1:17" x14ac:dyDescent="0.2">
      <c r="A350" s="13" t="s">
        <v>337</v>
      </c>
      <c r="B350" s="18">
        <v>41823</v>
      </c>
      <c r="C350" s="13" t="s">
        <v>579</v>
      </c>
      <c r="D350" s="20" t="s">
        <v>537</v>
      </c>
      <c r="E350" s="14">
        <v>1142.99</v>
      </c>
      <c r="F350" s="14">
        <v>0</v>
      </c>
      <c r="G350" s="14">
        <v>0</v>
      </c>
      <c r="H350" s="14">
        <v>0</v>
      </c>
      <c r="I350" s="14">
        <v>1.81</v>
      </c>
      <c r="J350" s="14">
        <v>0.72</v>
      </c>
      <c r="K350" s="14">
        <v>0</v>
      </c>
      <c r="L350" s="14">
        <v>0</v>
      </c>
      <c r="M350" s="14">
        <v>0</v>
      </c>
      <c r="N350" s="14">
        <v>0</v>
      </c>
      <c r="O350" s="14">
        <v>1145.52</v>
      </c>
      <c r="P350" s="14">
        <v>361.62</v>
      </c>
      <c r="Q350" s="15">
        <f t="shared" si="5"/>
        <v>783.9</v>
      </c>
    </row>
    <row r="351" spans="1:17" x14ac:dyDescent="0.2">
      <c r="A351" s="13" t="s">
        <v>338</v>
      </c>
      <c r="B351" s="18">
        <v>33359</v>
      </c>
      <c r="C351" s="13" t="s">
        <v>570</v>
      </c>
      <c r="D351" s="20" t="s">
        <v>538</v>
      </c>
      <c r="E351" s="14">
        <v>7067.32</v>
      </c>
      <c r="F351" s="14">
        <v>168.36</v>
      </c>
      <c r="G351" s="14">
        <v>0</v>
      </c>
      <c r="H351" s="14">
        <v>0</v>
      </c>
      <c r="I351" s="14">
        <v>22.86</v>
      </c>
      <c r="J351" s="14">
        <v>0</v>
      </c>
      <c r="K351" s="14">
        <v>0</v>
      </c>
      <c r="L351" s="14">
        <v>0</v>
      </c>
      <c r="M351" s="14">
        <v>0</v>
      </c>
      <c r="N351" s="14">
        <v>166.53</v>
      </c>
      <c r="O351" s="14">
        <v>7425.07</v>
      </c>
      <c r="P351" s="14">
        <v>1599.79</v>
      </c>
      <c r="Q351" s="15">
        <f t="shared" si="5"/>
        <v>5825.28</v>
      </c>
    </row>
    <row r="352" spans="1:17" x14ac:dyDescent="0.2">
      <c r="A352" s="13" t="s">
        <v>339</v>
      </c>
      <c r="B352" s="18">
        <v>32701</v>
      </c>
      <c r="C352" s="13" t="s">
        <v>581</v>
      </c>
      <c r="D352" s="20" t="s">
        <v>538</v>
      </c>
      <c r="E352" s="14">
        <v>6200.87</v>
      </c>
      <c r="F352" s="14">
        <v>5459.82</v>
      </c>
      <c r="G352" s="14">
        <v>0</v>
      </c>
      <c r="H352" s="14">
        <v>0</v>
      </c>
      <c r="I352" s="14">
        <v>18.420000000000002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11679.11</v>
      </c>
      <c r="P352" s="14">
        <v>2797.64</v>
      </c>
      <c r="Q352" s="15">
        <f t="shared" si="5"/>
        <v>8881.4700000000012</v>
      </c>
    </row>
    <row r="353" spans="1:17" x14ac:dyDescent="0.2">
      <c r="A353" s="13" t="s">
        <v>340</v>
      </c>
      <c r="B353" s="18">
        <v>31747</v>
      </c>
      <c r="C353" s="13" t="s">
        <v>574</v>
      </c>
      <c r="D353" s="20" t="s">
        <v>538</v>
      </c>
      <c r="E353" s="14">
        <v>1428.42</v>
      </c>
      <c r="F353" s="14">
        <v>1112.18</v>
      </c>
      <c r="G353" s="14">
        <v>0</v>
      </c>
      <c r="H353" s="14">
        <v>0</v>
      </c>
      <c r="I353" s="14">
        <v>4.01</v>
      </c>
      <c r="J353" s="14">
        <v>0</v>
      </c>
      <c r="K353" s="14">
        <v>0</v>
      </c>
      <c r="L353" s="14">
        <v>0</v>
      </c>
      <c r="M353" s="14">
        <v>0</v>
      </c>
      <c r="N353" s="14">
        <v>441.87</v>
      </c>
      <c r="O353" s="14">
        <v>2986.48</v>
      </c>
      <c r="P353" s="14">
        <v>347.74</v>
      </c>
      <c r="Q353" s="15">
        <f t="shared" si="5"/>
        <v>2638.74</v>
      </c>
    </row>
    <row r="354" spans="1:17" x14ac:dyDescent="0.2">
      <c r="A354" s="13" t="s">
        <v>341</v>
      </c>
      <c r="B354" s="18">
        <v>38660</v>
      </c>
      <c r="C354" s="13" t="s">
        <v>551</v>
      </c>
      <c r="D354" s="20" t="s">
        <v>539</v>
      </c>
      <c r="E354" s="14">
        <v>3669.1099999999997</v>
      </c>
      <c r="F354" s="14">
        <v>0</v>
      </c>
      <c r="G354" s="14">
        <v>1910.6</v>
      </c>
      <c r="H354" s="14">
        <v>0</v>
      </c>
      <c r="I354" s="14">
        <v>5.8</v>
      </c>
      <c r="J354" s="14">
        <v>0</v>
      </c>
      <c r="K354" s="14">
        <v>0</v>
      </c>
      <c r="L354" s="14">
        <v>0</v>
      </c>
      <c r="M354" s="14">
        <v>0</v>
      </c>
      <c r="N354" s="14">
        <v>94.41</v>
      </c>
      <c r="O354" s="14">
        <v>5679.92</v>
      </c>
      <c r="P354" s="14">
        <v>1117.0899999999999</v>
      </c>
      <c r="Q354" s="15">
        <f t="shared" si="5"/>
        <v>4562.83</v>
      </c>
    </row>
    <row r="355" spans="1:17" x14ac:dyDescent="0.2">
      <c r="A355" s="13" t="s">
        <v>342</v>
      </c>
      <c r="B355" s="18">
        <v>42826</v>
      </c>
      <c r="C355" s="13" t="s">
        <v>582</v>
      </c>
      <c r="D355" s="20" t="s">
        <v>531</v>
      </c>
      <c r="E355" s="14">
        <v>2318.31</v>
      </c>
      <c r="F355" s="14">
        <v>0</v>
      </c>
      <c r="G355" s="14">
        <v>0</v>
      </c>
      <c r="H355" s="14">
        <v>0</v>
      </c>
      <c r="I355" s="14">
        <v>7.32</v>
      </c>
      <c r="J355" s="14">
        <v>0</v>
      </c>
      <c r="K355" s="14">
        <v>0</v>
      </c>
      <c r="L355" s="14">
        <v>0</v>
      </c>
      <c r="M355" s="14">
        <v>0</v>
      </c>
      <c r="N355" s="14">
        <v>103.59</v>
      </c>
      <c r="O355" s="14">
        <v>2429.2199999999998</v>
      </c>
      <c r="P355" s="14">
        <v>604.67999999999995</v>
      </c>
      <c r="Q355" s="15">
        <f t="shared" si="5"/>
        <v>1824.54</v>
      </c>
    </row>
    <row r="356" spans="1:17" x14ac:dyDescent="0.2">
      <c r="A356" s="13" t="s">
        <v>343</v>
      </c>
      <c r="B356" s="18">
        <v>43361</v>
      </c>
      <c r="C356" s="13" t="s">
        <v>563</v>
      </c>
      <c r="D356" s="20" t="s">
        <v>531</v>
      </c>
      <c r="E356" s="14">
        <v>3485.21</v>
      </c>
      <c r="F356" s="14">
        <v>0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3485.21</v>
      </c>
      <c r="P356" s="14">
        <v>498.85</v>
      </c>
      <c r="Q356" s="15">
        <f t="shared" si="5"/>
        <v>2986.36</v>
      </c>
    </row>
    <row r="357" spans="1:17" x14ac:dyDescent="0.2">
      <c r="A357" s="13" t="s">
        <v>344</v>
      </c>
      <c r="B357" s="18">
        <v>37859</v>
      </c>
      <c r="C357" s="13" t="s">
        <v>606</v>
      </c>
      <c r="D357" s="20" t="s">
        <v>614</v>
      </c>
      <c r="E357" s="14">
        <v>5039.1900000000005</v>
      </c>
      <c r="F357" s="14">
        <v>0</v>
      </c>
      <c r="G357" s="14">
        <v>0</v>
      </c>
      <c r="H357" s="14">
        <v>2636.5</v>
      </c>
      <c r="I357" s="14">
        <v>12.17</v>
      </c>
      <c r="J357" s="14">
        <v>0</v>
      </c>
      <c r="K357" s="14">
        <v>1488.26</v>
      </c>
      <c r="L357" s="14">
        <v>0</v>
      </c>
      <c r="M357" s="14">
        <v>0</v>
      </c>
      <c r="N357" s="14">
        <v>0</v>
      </c>
      <c r="O357" s="14">
        <v>9176.1200000000008</v>
      </c>
      <c r="P357" s="14">
        <v>2005.05</v>
      </c>
      <c r="Q357" s="15">
        <f t="shared" si="5"/>
        <v>7171.0700000000006</v>
      </c>
    </row>
    <row r="358" spans="1:17" x14ac:dyDescent="0.2">
      <c r="A358" s="13" t="s">
        <v>345</v>
      </c>
      <c r="B358" s="18">
        <v>43363</v>
      </c>
      <c r="C358" s="13" t="s">
        <v>564</v>
      </c>
      <c r="D358" s="20" t="s">
        <v>531</v>
      </c>
      <c r="E358" s="14">
        <v>3484.07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3484.07</v>
      </c>
      <c r="P358" s="14">
        <v>493.56</v>
      </c>
      <c r="Q358" s="15">
        <f t="shared" si="5"/>
        <v>2990.51</v>
      </c>
    </row>
    <row r="359" spans="1:17" x14ac:dyDescent="0.2">
      <c r="A359" s="13" t="s">
        <v>346</v>
      </c>
      <c r="B359" s="18">
        <v>35858</v>
      </c>
      <c r="C359" s="13" t="s">
        <v>583</v>
      </c>
      <c r="D359" s="20" t="s">
        <v>538</v>
      </c>
      <c r="E359" s="14">
        <v>2688.91</v>
      </c>
      <c r="F359" s="14">
        <v>0</v>
      </c>
      <c r="G359" s="14">
        <v>0</v>
      </c>
      <c r="H359" s="14">
        <v>192.98000000000002</v>
      </c>
      <c r="I359" s="14">
        <v>888.03</v>
      </c>
      <c r="J359" s="14">
        <v>0.44</v>
      </c>
      <c r="K359" s="14">
        <v>0</v>
      </c>
      <c r="L359" s="14">
        <v>0</v>
      </c>
      <c r="M359" s="14">
        <v>0</v>
      </c>
      <c r="N359" s="14">
        <v>352.65</v>
      </c>
      <c r="O359" s="14">
        <v>4123.01</v>
      </c>
      <c r="P359" s="14">
        <v>774.09</v>
      </c>
      <c r="Q359" s="15">
        <f t="shared" si="5"/>
        <v>3348.92</v>
      </c>
    </row>
    <row r="360" spans="1:17" x14ac:dyDescent="0.2">
      <c r="A360" s="13" t="s">
        <v>347</v>
      </c>
      <c r="B360" s="18">
        <v>37974</v>
      </c>
      <c r="C360" s="13" t="s">
        <v>562</v>
      </c>
      <c r="D360" s="20" t="s">
        <v>538</v>
      </c>
      <c r="E360" s="14">
        <v>5344.86</v>
      </c>
      <c r="F360" s="14">
        <v>0</v>
      </c>
      <c r="G360" s="14">
        <v>0</v>
      </c>
      <c r="H360" s="14">
        <v>0</v>
      </c>
      <c r="I360" s="14">
        <v>18.37</v>
      </c>
      <c r="J360" s="14">
        <v>0</v>
      </c>
      <c r="K360" s="14">
        <v>0</v>
      </c>
      <c r="L360" s="14">
        <v>0</v>
      </c>
      <c r="M360" s="14">
        <v>0</v>
      </c>
      <c r="N360" s="14">
        <v>69.06</v>
      </c>
      <c r="O360" s="14">
        <v>5432.29</v>
      </c>
      <c r="P360" s="14">
        <v>2262.65</v>
      </c>
      <c r="Q360" s="15">
        <f t="shared" si="5"/>
        <v>3169.64</v>
      </c>
    </row>
    <row r="361" spans="1:17" x14ac:dyDescent="0.2">
      <c r="A361" s="13" t="s">
        <v>348</v>
      </c>
      <c r="B361" s="18">
        <v>35066</v>
      </c>
      <c r="C361" s="13" t="s">
        <v>577</v>
      </c>
      <c r="D361" s="20" t="s">
        <v>538</v>
      </c>
      <c r="E361" s="14">
        <v>5344.86</v>
      </c>
      <c r="F361" s="14">
        <v>820.12</v>
      </c>
      <c r="G361" s="14">
        <v>0</v>
      </c>
      <c r="H361" s="14">
        <v>0</v>
      </c>
      <c r="I361" s="14">
        <v>3973.63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10138.61</v>
      </c>
      <c r="P361" s="14">
        <v>2465.86</v>
      </c>
      <c r="Q361" s="15">
        <f t="shared" si="5"/>
        <v>7672.75</v>
      </c>
    </row>
    <row r="362" spans="1:17" x14ac:dyDescent="0.2">
      <c r="A362" s="13" t="s">
        <v>349</v>
      </c>
      <c r="B362" s="18">
        <v>37165</v>
      </c>
      <c r="C362" s="13" t="s">
        <v>607</v>
      </c>
      <c r="D362" s="20" t="s">
        <v>539</v>
      </c>
      <c r="E362" s="14">
        <v>10081.949999999999</v>
      </c>
      <c r="F362" s="14">
        <v>0</v>
      </c>
      <c r="G362" s="14">
        <v>0</v>
      </c>
      <c r="H362" s="14">
        <v>0</v>
      </c>
      <c r="I362" s="14">
        <v>8.42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10090.370000000001</v>
      </c>
      <c r="P362" s="14">
        <v>2391.46</v>
      </c>
      <c r="Q362" s="15">
        <f t="shared" si="5"/>
        <v>7698.9100000000008</v>
      </c>
    </row>
    <row r="363" spans="1:17" x14ac:dyDescent="0.2">
      <c r="A363" s="13" t="s">
        <v>350</v>
      </c>
      <c r="B363" s="18">
        <v>43066</v>
      </c>
      <c r="C363" s="13" t="s">
        <v>522</v>
      </c>
      <c r="D363" s="20" t="s">
        <v>614</v>
      </c>
      <c r="E363" s="14">
        <v>830</v>
      </c>
      <c r="F363" s="14">
        <v>0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86</v>
      </c>
      <c r="M363" s="14">
        <v>0</v>
      </c>
      <c r="N363" s="14">
        <v>0</v>
      </c>
      <c r="O363" s="14">
        <v>916</v>
      </c>
      <c r="P363" s="14">
        <v>0</v>
      </c>
      <c r="Q363" s="15">
        <f t="shared" si="5"/>
        <v>916</v>
      </c>
    </row>
    <row r="364" spans="1:17" x14ac:dyDescent="0.2">
      <c r="A364" s="13" t="s">
        <v>524</v>
      </c>
      <c r="B364" s="18">
        <v>43452</v>
      </c>
      <c r="C364" s="13" t="s">
        <v>522</v>
      </c>
      <c r="D364" s="20" t="s">
        <v>614</v>
      </c>
      <c r="E364" s="14">
        <v>359.67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37.270000000000003</v>
      </c>
      <c r="M364" s="14">
        <v>0</v>
      </c>
      <c r="N364" s="14">
        <v>0</v>
      </c>
      <c r="O364" s="14">
        <v>396.94</v>
      </c>
      <c r="P364" s="14">
        <v>0</v>
      </c>
      <c r="Q364" s="15">
        <f t="shared" si="5"/>
        <v>396.94</v>
      </c>
    </row>
    <row r="365" spans="1:17" x14ac:dyDescent="0.2">
      <c r="A365" s="13" t="s">
        <v>351</v>
      </c>
      <c r="B365" s="18">
        <v>43175</v>
      </c>
      <c r="C365" s="13" t="s">
        <v>567</v>
      </c>
      <c r="D365" s="20" t="s">
        <v>531</v>
      </c>
      <c r="E365" s="14">
        <v>1456.1899999999998</v>
      </c>
      <c r="F365" s="14">
        <v>0</v>
      </c>
      <c r="G365" s="14">
        <v>0</v>
      </c>
      <c r="H365" s="14">
        <v>0</v>
      </c>
      <c r="I365" s="14">
        <v>0</v>
      </c>
      <c r="J365" s="14">
        <v>0.46</v>
      </c>
      <c r="K365" s="14">
        <v>0</v>
      </c>
      <c r="L365" s="14">
        <v>0</v>
      </c>
      <c r="M365" s="14">
        <v>0</v>
      </c>
      <c r="N365" s="14">
        <v>125.88</v>
      </c>
      <c r="O365" s="14">
        <v>1582.53</v>
      </c>
      <c r="P365" s="14">
        <v>296.41000000000003</v>
      </c>
      <c r="Q365" s="15">
        <f t="shared" si="5"/>
        <v>1286.1199999999999</v>
      </c>
    </row>
    <row r="366" spans="1:17" x14ac:dyDescent="0.2">
      <c r="A366" s="13" t="s">
        <v>352</v>
      </c>
      <c r="B366" s="18">
        <v>38476</v>
      </c>
      <c r="C366" s="13" t="s">
        <v>562</v>
      </c>
      <c r="D366" s="20" t="s">
        <v>537</v>
      </c>
      <c r="E366" s="14">
        <v>5137.3200000000006</v>
      </c>
      <c r="F366" s="14">
        <v>0</v>
      </c>
      <c r="G366" s="14">
        <v>0</v>
      </c>
      <c r="H366" s="14">
        <v>0</v>
      </c>
      <c r="I366" s="14">
        <v>4.0599999999999996</v>
      </c>
      <c r="J366" s="14">
        <v>0</v>
      </c>
      <c r="K366" s="14">
        <v>0</v>
      </c>
      <c r="L366" s="14">
        <v>0</v>
      </c>
      <c r="M366" s="14">
        <v>0</v>
      </c>
      <c r="N366" s="14">
        <v>57.38</v>
      </c>
      <c r="O366" s="14">
        <v>5198.76</v>
      </c>
      <c r="P366" s="14">
        <v>963.98</v>
      </c>
      <c r="Q366" s="15">
        <f t="shared" si="5"/>
        <v>4234.7800000000007</v>
      </c>
    </row>
    <row r="367" spans="1:17" x14ac:dyDescent="0.2">
      <c r="A367" s="14" t="s">
        <v>499</v>
      </c>
      <c r="B367" s="18">
        <v>43236</v>
      </c>
      <c r="C367" s="13" t="s">
        <v>518</v>
      </c>
      <c r="D367" s="20" t="s">
        <v>614</v>
      </c>
      <c r="E367" s="14">
        <v>0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2500</v>
      </c>
      <c r="L367" s="14">
        <v>0</v>
      </c>
      <c r="M367" s="14">
        <v>0</v>
      </c>
      <c r="N367" s="14">
        <v>0</v>
      </c>
      <c r="O367" s="14">
        <v>2500</v>
      </c>
      <c r="P367" s="14">
        <v>30.48</v>
      </c>
      <c r="Q367" s="15">
        <f t="shared" si="5"/>
        <v>2469.52</v>
      </c>
    </row>
    <row r="368" spans="1:17" x14ac:dyDescent="0.2">
      <c r="A368" s="13" t="s">
        <v>353</v>
      </c>
      <c r="B368" s="18">
        <v>35858</v>
      </c>
      <c r="C368" s="13" t="s">
        <v>583</v>
      </c>
      <c r="D368" s="20" t="s">
        <v>538</v>
      </c>
      <c r="E368" s="14">
        <v>2610.79</v>
      </c>
      <c r="F368" s="14">
        <v>0</v>
      </c>
      <c r="G368" s="14">
        <v>0</v>
      </c>
      <c r="H368" s="14">
        <v>190.8</v>
      </c>
      <c r="I368" s="14">
        <v>0</v>
      </c>
      <c r="J368" s="14">
        <v>91.39</v>
      </c>
      <c r="K368" s="14">
        <v>0</v>
      </c>
      <c r="L368" s="14">
        <v>0</v>
      </c>
      <c r="M368" s="14">
        <v>0</v>
      </c>
      <c r="N368" s="14">
        <v>0</v>
      </c>
      <c r="O368" s="14">
        <v>2892.98</v>
      </c>
      <c r="P368" s="14">
        <v>524.98</v>
      </c>
      <c r="Q368" s="15">
        <f t="shared" si="5"/>
        <v>2368</v>
      </c>
    </row>
    <row r="369" spans="1:17" x14ac:dyDescent="0.2">
      <c r="A369" s="13" t="s">
        <v>354</v>
      </c>
      <c r="B369" s="18">
        <v>34421</v>
      </c>
      <c r="C369" s="13" t="s">
        <v>589</v>
      </c>
      <c r="D369" s="20" t="s">
        <v>538</v>
      </c>
      <c r="E369" s="14">
        <v>7067.32</v>
      </c>
      <c r="F369" s="14">
        <v>0</v>
      </c>
      <c r="G369" s="14">
        <v>0</v>
      </c>
      <c r="H369" s="14">
        <v>0</v>
      </c>
      <c r="I369" s="14">
        <v>22.330000000000002</v>
      </c>
      <c r="J369" s="14">
        <v>0</v>
      </c>
      <c r="K369" s="14">
        <v>0</v>
      </c>
      <c r="L369" s="14">
        <v>0</v>
      </c>
      <c r="M369" s="14">
        <v>0</v>
      </c>
      <c r="N369" s="14">
        <v>166.16</v>
      </c>
      <c r="O369" s="14">
        <v>7255.81</v>
      </c>
      <c r="P369" s="14">
        <v>2792.79</v>
      </c>
      <c r="Q369" s="15">
        <f t="shared" si="5"/>
        <v>4463.0200000000004</v>
      </c>
    </row>
    <row r="370" spans="1:17" x14ac:dyDescent="0.2">
      <c r="A370" s="13" t="s">
        <v>355</v>
      </c>
      <c r="B370" s="18">
        <v>33451</v>
      </c>
      <c r="C370" s="13" t="s">
        <v>564</v>
      </c>
      <c r="D370" s="20" t="s">
        <v>539</v>
      </c>
      <c r="E370" s="14">
        <v>3669.1099999999997</v>
      </c>
      <c r="F370" s="14">
        <v>0</v>
      </c>
      <c r="G370" s="14">
        <v>0</v>
      </c>
      <c r="H370" s="14">
        <v>0</v>
      </c>
      <c r="I370" s="14">
        <v>1188.26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4857.37</v>
      </c>
      <c r="P370" s="14">
        <v>951.87</v>
      </c>
      <c r="Q370" s="15">
        <f t="shared" si="5"/>
        <v>3905.5</v>
      </c>
    </row>
    <row r="371" spans="1:17" x14ac:dyDescent="0.2">
      <c r="A371" s="13" t="s">
        <v>356</v>
      </c>
      <c r="B371" s="18">
        <v>40605</v>
      </c>
      <c r="C371" s="13" t="s">
        <v>551</v>
      </c>
      <c r="D371" s="20" t="s">
        <v>537</v>
      </c>
      <c r="E371" s="14">
        <v>3893.6800000000003</v>
      </c>
      <c r="F371" s="14">
        <v>0</v>
      </c>
      <c r="G371" s="14">
        <v>0</v>
      </c>
      <c r="H371" s="14">
        <v>0</v>
      </c>
      <c r="I371" s="14">
        <v>4.0999999999999996</v>
      </c>
      <c r="J371" s="14">
        <v>0</v>
      </c>
      <c r="K371" s="14">
        <v>3500</v>
      </c>
      <c r="L371" s="14">
        <v>0</v>
      </c>
      <c r="M371" s="14">
        <v>0</v>
      </c>
      <c r="N371" s="14">
        <v>57.38</v>
      </c>
      <c r="O371" s="14">
        <v>7455.16</v>
      </c>
      <c r="P371" s="14">
        <v>1620.28</v>
      </c>
      <c r="Q371" s="15">
        <f t="shared" si="5"/>
        <v>5834.88</v>
      </c>
    </row>
    <row r="372" spans="1:17" x14ac:dyDescent="0.2">
      <c r="A372" s="13" t="s">
        <v>357</v>
      </c>
      <c r="B372" s="18">
        <v>43061</v>
      </c>
      <c r="C372" s="13" t="s">
        <v>522</v>
      </c>
      <c r="D372" s="20" t="s">
        <v>614</v>
      </c>
      <c r="E372" s="14">
        <v>830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86</v>
      </c>
      <c r="M372" s="14">
        <v>0</v>
      </c>
      <c r="N372" s="14">
        <v>0</v>
      </c>
      <c r="O372" s="14">
        <v>916</v>
      </c>
      <c r="P372" s="14">
        <v>0</v>
      </c>
      <c r="Q372" s="15">
        <f t="shared" si="5"/>
        <v>916</v>
      </c>
    </row>
    <row r="373" spans="1:17" x14ac:dyDescent="0.2">
      <c r="A373" s="13" t="s">
        <v>358</v>
      </c>
      <c r="B373" s="18">
        <v>33390</v>
      </c>
      <c r="C373" s="13" t="s">
        <v>557</v>
      </c>
      <c r="D373" s="20" t="s">
        <v>538</v>
      </c>
      <c r="E373" s="14">
        <v>3419.1499999999996</v>
      </c>
      <c r="F373" s="14">
        <v>212.49</v>
      </c>
      <c r="G373" s="14">
        <v>0</v>
      </c>
      <c r="H373" s="14">
        <v>0</v>
      </c>
      <c r="I373" s="14">
        <v>5.74</v>
      </c>
      <c r="J373" s="14">
        <v>0</v>
      </c>
      <c r="K373" s="14">
        <v>0</v>
      </c>
      <c r="L373" s="14">
        <v>0</v>
      </c>
      <c r="M373" s="14">
        <v>0</v>
      </c>
      <c r="N373" s="14">
        <v>154.4</v>
      </c>
      <c r="O373" s="14">
        <v>3791.78</v>
      </c>
      <c r="P373" s="14">
        <v>1392.01</v>
      </c>
      <c r="Q373" s="15">
        <f t="shared" si="5"/>
        <v>2399.7700000000004</v>
      </c>
    </row>
    <row r="374" spans="1:17" x14ac:dyDescent="0.2">
      <c r="A374" s="13" t="s">
        <v>359</v>
      </c>
      <c r="B374" s="18">
        <v>42564</v>
      </c>
      <c r="C374" s="13" t="s">
        <v>530</v>
      </c>
      <c r="D374" s="20" t="s">
        <v>531</v>
      </c>
      <c r="E374" s="14">
        <v>1988.27</v>
      </c>
      <c r="F374" s="14">
        <v>0</v>
      </c>
      <c r="G374" s="14">
        <v>0</v>
      </c>
      <c r="H374" s="14">
        <v>0</v>
      </c>
      <c r="I374" s="14">
        <v>3.14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1991.41</v>
      </c>
      <c r="P374" s="14">
        <v>184.22</v>
      </c>
      <c r="Q374" s="15">
        <f t="shared" si="5"/>
        <v>1807.19</v>
      </c>
    </row>
    <row r="375" spans="1:17" x14ac:dyDescent="0.2">
      <c r="A375" s="13" t="s">
        <v>360</v>
      </c>
      <c r="B375" s="18">
        <v>35807</v>
      </c>
      <c r="C375" s="13" t="s">
        <v>577</v>
      </c>
      <c r="D375" s="20" t="s">
        <v>538</v>
      </c>
      <c r="E375" s="14">
        <v>5344.86</v>
      </c>
      <c r="F375" s="14">
        <v>579.93000000000006</v>
      </c>
      <c r="G375" s="14">
        <v>7.37</v>
      </c>
      <c r="H375" s="14">
        <v>0</v>
      </c>
      <c r="I375" s="14">
        <v>4.68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5936.84</v>
      </c>
      <c r="P375" s="14">
        <v>1213.52</v>
      </c>
      <c r="Q375" s="15">
        <f t="shared" si="5"/>
        <v>4723.32</v>
      </c>
    </row>
    <row r="376" spans="1:17" x14ac:dyDescent="0.2">
      <c r="A376" s="13" t="s">
        <v>361</v>
      </c>
      <c r="B376" s="18">
        <v>34639</v>
      </c>
      <c r="C376" s="13" t="s">
        <v>570</v>
      </c>
      <c r="D376" s="20" t="s">
        <v>543</v>
      </c>
      <c r="E376" s="14">
        <v>6928.74</v>
      </c>
      <c r="F376" s="14">
        <v>0</v>
      </c>
      <c r="G376" s="14">
        <v>0</v>
      </c>
      <c r="H376" s="14">
        <v>0</v>
      </c>
      <c r="I376" s="14">
        <v>10.95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6939.69</v>
      </c>
      <c r="P376" s="14">
        <v>3022.52</v>
      </c>
      <c r="Q376" s="15">
        <f t="shared" si="5"/>
        <v>3917.1699999999996</v>
      </c>
    </row>
    <row r="377" spans="1:17" x14ac:dyDescent="0.2">
      <c r="A377" s="13" t="s">
        <v>362</v>
      </c>
      <c r="B377" s="18">
        <v>31656</v>
      </c>
      <c r="C377" s="13" t="s">
        <v>557</v>
      </c>
      <c r="D377" s="20" t="s">
        <v>538</v>
      </c>
      <c r="E377" s="14">
        <v>3419.1499999999996</v>
      </c>
      <c r="F377" s="14">
        <v>4378.58</v>
      </c>
      <c r="G377" s="14">
        <v>0</v>
      </c>
      <c r="H377" s="14">
        <v>0</v>
      </c>
      <c r="I377" s="14">
        <v>12.32</v>
      </c>
      <c r="J377" s="14">
        <v>0</v>
      </c>
      <c r="K377" s="14">
        <v>0</v>
      </c>
      <c r="L377" s="14">
        <v>0</v>
      </c>
      <c r="M377" s="14">
        <v>0</v>
      </c>
      <c r="N377" s="14">
        <v>166.53</v>
      </c>
      <c r="O377" s="14">
        <v>7976.58</v>
      </c>
      <c r="P377" s="14">
        <v>1762.51</v>
      </c>
      <c r="Q377" s="15">
        <f t="shared" si="5"/>
        <v>6214.07</v>
      </c>
    </row>
    <row r="378" spans="1:17" x14ac:dyDescent="0.2">
      <c r="A378" s="13" t="s">
        <v>525</v>
      </c>
      <c r="B378" s="18">
        <v>31574</v>
      </c>
      <c r="C378" s="13" t="s">
        <v>526</v>
      </c>
      <c r="D378" s="20" t="s">
        <v>549</v>
      </c>
      <c r="E378" s="14">
        <v>987.76</v>
      </c>
      <c r="F378" s="14">
        <v>0</v>
      </c>
      <c r="G378" s="14">
        <v>0</v>
      </c>
      <c r="H378" s="14">
        <v>807.21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1794.97</v>
      </c>
      <c r="P378" s="14">
        <v>251.21</v>
      </c>
      <c r="Q378" s="15">
        <f t="shared" si="5"/>
        <v>1543.76</v>
      </c>
    </row>
    <row r="379" spans="1:17" x14ac:dyDescent="0.2">
      <c r="A379" s="13" t="s">
        <v>363</v>
      </c>
      <c r="B379" s="18">
        <v>43299</v>
      </c>
      <c r="C379" s="13" t="s">
        <v>522</v>
      </c>
      <c r="D379" s="20" t="s">
        <v>614</v>
      </c>
      <c r="E379" s="14">
        <v>830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86</v>
      </c>
      <c r="M379" s="14">
        <v>0</v>
      </c>
      <c r="N379" s="14">
        <v>0</v>
      </c>
      <c r="O379" s="14">
        <v>916</v>
      </c>
      <c r="P379" s="14">
        <v>0</v>
      </c>
      <c r="Q379" s="15">
        <f t="shared" si="5"/>
        <v>916</v>
      </c>
    </row>
    <row r="380" spans="1:17" x14ac:dyDescent="0.2">
      <c r="A380" s="13" t="s">
        <v>364</v>
      </c>
      <c r="B380" s="18">
        <v>35370</v>
      </c>
      <c r="C380" s="13" t="s">
        <v>570</v>
      </c>
      <c r="D380" s="20" t="s">
        <v>539</v>
      </c>
      <c r="E380" s="14">
        <v>6401.0999999999995</v>
      </c>
      <c r="F380" s="14">
        <v>0</v>
      </c>
      <c r="G380" s="14">
        <v>0</v>
      </c>
      <c r="H380" s="14">
        <v>0</v>
      </c>
      <c r="I380" s="14">
        <v>10.11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6411.21</v>
      </c>
      <c r="P380" s="14">
        <v>1402.97</v>
      </c>
      <c r="Q380" s="15">
        <f t="shared" si="5"/>
        <v>5008.24</v>
      </c>
    </row>
    <row r="381" spans="1:17" x14ac:dyDescent="0.2">
      <c r="A381" s="13" t="s">
        <v>365</v>
      </c>
      <c r="B381" s="18">
        <v>33664</v>
      </c>
      <c r="C381" s="13" t="s">
        <v>580</v>
      </c>
      <c r="D381" s="20" t="s">
        <v>538</v>
      </c>
      <c r="E381" s="14">
        <v>2966.1800000000003</v>
      </c>
      <c r="F381" s="14">
        <v>0</v>
      </c>
      <c r="G381" s="14">
        <v>0</v>
      </c>
      <c r="H381" s="14">
        <v>0</v>
      </c>
      <c r="I381" s="14">
        <v>4.6900000000000004</v>
      </c>
      <c r="J381" s="14">
        <v>0</v>
      </c>
      <c r="K381" s="14">
        <v>0</v>
      </c>
      <c r="L381" s="14">
        <v>0</v>
      </c>
      <c r="M381" s="14">
        <v>0</v>
      </c>
      <c r="N381" s="14">
        <v>308.8</v>
      </c>
      <c r="O381" s="14">
        <v>3279.67</v>
      </c>
      <c r="P381" s="14">
        <v>559.37</v>
      </c>
      <c r="Q381" s="15">
        <f t="shared" si="5"/>
        <v>2720.3</v>
      </c>
    </row>
    <row r="382" spans="1:17" x14ac:dyDescent="0.2">
      <c r="A382" s="13" t="s">
        <v>366</v>
      </c>
      <c r="B382" s="18">
        <v>35445</v>
      </c>
      <c r="C382" s="13" t="s">
        <v>567</v>
      </c>
      <c r="D382" s="20" t="s">
        <v>538</v>
      </c>
      <c r="E382" s="14">
        <v>1428.42</v>
      </c>
      <c r="F382" s="14">
        <v>937.21</v>
      </c>
      <c r="G382" s="14">
        <v>0</v>
      </c>
      <c r="H382" s="14">
        <v>190.8</v>
      </c>
      <c r="I382" s="14">
        <v>0</v>
      </c>
      <c r="J382" s="14">
        <v>1.62</v>
      </c>
      <c r="K382" s="14">
        <v>0</v>
      </c>
      <c r="L382" s="14">
        <v>0</v>
      </c>
      <c r="M382" s="14">
        <v>0</v>
      </c>
      <c r="N382" s="14">
        <v>264.31</v>
      </c>
      <c r="O382" s="14">
        <v>2822.36</v>
      </c>
      <c r="P382" s="14">
        <v>823.95</v>
      </c>
      <c r="Q382" s="15">
        <f t="shared" si="5"/>
        <v>1998.41</v>
      </c>
    </row>
    <row r="383" spans="1:17" x14ac:dyDescent="0.2">
      <c r="A383" s="13" t="s">
        <v>367</v>
      </c>
      <c r="B383" s="18">
        <v>33086</v>
      </c>
      <c r="C383" s="13" t="s">
        <v>562</v>
      </c>
      <c r="D383" s="20" t="s">
        <v>538</v>
      </c>
      <c r="E383" s="14">
        <v>5344.86</v>
      </c>
      <c r="F383" s="14">
        <v>2240.9300000000003</v>
      </c>
      <c r="G383" s="14">
        <v>0</v>
      </c>
      <c r="H383" s="14">
        <v>0</v>
      </c>
      <c r="I383" s="14">
        <v>11.98</v>
      </c>
      <c r="J383" s="14">
        <v>0</v>
      </c>
      <c r="K383" s="14">
        <v>0</v>
      </c>
      <c r="L383" s="14">
        <v>0</v>
      </c>
      <c r="M383" s="14">
        <v>0</v>
      </c>
      <c r="N383" s="14">
        <v>151.09</v>
      </c>
      <c r="O383" s="14">
        <v>7748.86</v>
      </c>
      <c r="P383" s="14">
        <v>1623.14</v>
      </c>
      <c r="Q383" s="15">
        <f t="shared" si="5"/>
        <v>6125.7199999999993</v>
      </c>
    </row>
    <row r="384" spans="1:17" x14ac:dyDescent="0.2">
      <c r="A384" s="13" t="s">
        <v>368</v>
      </c>
      <c r="B384" s="18">
        <v>33885</v>
      </c>
      <c r="C384" s="13" t="s">
        <v>557</v>
      </c>
      <c r="D384" s="20" t="s">
        <v>538</v>
      </c>
      <c r="E384" s="14">
        <v>3419.1499999999996</v>
      </c>
      <c r="F384" s="14">
        <v>3291.0699999999997</v>
      </c>
      <c r="G384" s="14">
        <v>0</v>
      </c>
      <c r="H384" s="14">
        <v>0</v>
      </c>
      <c r="I384" s="14">
        <v>5.3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6715.52</v>
      </c>
      <c r="P384" s="14">
        <v>1515.52</v>
      </c>
      <c r="Q384" s="15">
        <f t="shared" si="5"/>
        <v>5200</v>
      </c>
    </row>
    <row r="385" spans="1:17" x14ac:dyDescent="0.2">
      <c r="A385" s="13" t="s">
        <v>369</v>
      </c>
      <c r="B385" s="18">
        <v>43362</v>
      </c>
      <c r="C385" s="13" t="s">
        <v>567</v>
      </c>
      <c r="D385" s="20" t="s">
        <v>531</v>
      </c>
      <c r="E385" s="14">
        <v>1228.72</v>
      </c>
      <c r="F385" s="14">
        <v>0</v>
      </c>
      <c r="G385" s="14">
        <v>0</v>
      </c>
      <c r="H385" s="14">
        <v>190.8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1419.52</v>
      </c>
      <c r="P385" s="14">
        <v>187.14</v>
      </c>
      <c r="Q385" s="15">
        <f t="shared" si="5"/>
        <v>1232.3800000000001</v>
      </c>
    </row>
    <row r="386" spans="1:17" x14ac:dyDescent="0.2">
      <c r="A386" s="13" t="s">
        <v>370</v>
      </c>
      <c r="B386" s="18">
        <v>41435</v>
      </c>
      <c r="C386" s="13" t="s">
        <v>608</v>
      </c>
      <c r="D386" s="20" t="s">
        <v>539</v>
      </c>
      <c r="E386" s="14">
        <v>1771.36</v>
      </c>
      <c r="F386" s="14">
        <v>0</v>
      </c>
      <c r="G386" s="14">
        <v>0</v>
      </c>
      <c r="H386" s="14">
        <v>527.70000000000005</v>
      </c>
      <c r="I386" s="14">
        <v>720.6</v>
      </c>
      <c r="J386" s="14">
        <v>1.42</v>
      </c>
      <c r="K386" s="14">
        <v>0</v>
      </c>
      <c r="L386" s="14">
        <v>0</v>
      </c>
      <c r="M386" s="14">
        <v>0</v>
      </c>
      <c r="N386" s="14">
        <v>0</v>
      </c>
      <c r="O386" s="14">
        <v>3021.08</v>
      </c>
      <c r="P386" s="14">
        <v>844.25</v>
      </c>
      <c r="Q386" s="15">
        <f t="shared" si="5"/>
        <v>2176.83</v>
      </c>
    </row>
    <row r="387" spans="1:17" x14ac:dyDescent="0.2">
      <c r="A387" s="13" t="s">
        <v>371</v>
      </c>
      <c r="B387" s="18">
        <v>41526</v>
      </c>
      <c r="C387" s="13" t="s">
        <v>564</v>
      </c>
      <c r="D387" s="20" t="s">
        <v>539</v>
      </c>
      <c r="E387" s="14">
        <v>3669.1099999999997</v>
      </c>
      <c r="F387" s="14">
        <v>0</v>
      </c>
      <c r="G387" s="14">
        <v>0</v>
      </c>
      <c r="H387" s="14">
        <v>0</v>
      </c>
      <c r="I387" s="14">
        <v>594.13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4263.24</v>
      </c>
      <c r="P387" s="14">
        <v>1122.1500000000001</v>
      </c>
      <c r="Q387" s="15">
        <f t="shared" si="5"/>
        <v>3141.0899999999997</v>
      </c>
    </row>
    <row r="388" spans="1:17" x14ac:dyDescent="0.2">
      <c r="A388" s="13" t="s">
        <v>372</v>
      </c>
      <c r="B388" s="18">
        <v>38096</v>
      </c>
      <c r="C388" s="13" t="s">
        <v>597</v>
      </c>
      <c r="D388" s="20" t="s">
        <v>550</v>
      </c>
      <c r="E388" s="14">
        <v>3777.44</v>
      </c>
      <c r="F388" s="14">
        <v>0</v>
      </c>
      <c r="G388" s="14">
        <v>0</v>
      </c>
      <c r="H388" s="14">
        <v>0</v>
      </c>
      <c r="I388" s="14">
        <v>611.67000000000007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4389.1099999999997</v>
      </c>
      <c r="P388" s="14">
        <v>1698.76</v>
      </c>
      <c r="Q388" s="15">
        <f t="shared" si="5"/>
        <v>2690.3499999999995</v>
      </c>
    </row>
    <row r="389" spans="1:17" x14ac:dyDescent="0.2">
      <c r="A389" s="13" t="s">
        <v>373</v>
      </c>
      <c r="B389" s="18">
        <v>35737</v>
      </c>
      <c r="C389" s="13" t="s">
        <v>557</v>
      </c>
      <c r="D389" s="20" t="s">
        <v>539</v>
      </c>
      <c r="E389" s="14">
        <v>3096.8399999999997</v>
      </c>
      <c r="F389" s="14">
        <v>0</v>
      </c>
      <c r="G389" s="14">
        <v>5.5</v>
      </c>
      <c r="H389" s="14">
        <v>0</v>
      </c>
      <c r="I389" s="14">
        <v>0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 s="14">
        <v>3102.34</v>
      </c>
      <c r="P389" s="14">
        <v>1555.36</v>
      </c>
      <c r="Q389" s="15">
        <f t="shared" si="5"/>
        <v>1546.9800000000002</v>
      </c>
    </row>
    <row r="390" spans="1:17" x14ac:dyDescent="0.2">
      <c r="A390" s="13" t="s">
        <v>374</v>
      </c>
      <c r="B390" s="18">
        <v>31978</v>
      </c>
      <c r="C390" s="13" t="s">
        <v>599</v>
      </c>
      <c r="D390" s="20" t="s">
        <v>538</v>
      </c>
      <c r="E390" s="14">
        <v>8239.24</v>
      </c>
      <c r="F390" s="14">
        <v>0</v>
      </c>
      <c r="G390" s="14">
        <v>0</v>
      </c>
      <c r="H390" s="14">
        <v>0</v>
      </c>
      <c r="I390" s="14">
        <v>26.03</v>
      </c>
      <c r="J390" s="14">
        <v>0</v>
      </c>
      <c r="K390" s="14">
        <v>0</v>
      </c>
      <c r="L390" s="14">
        <v>0</v>
      </c>
      <c r="M390" s="14">
        <v>0</v>
      </c>
      <c r="N390" s="14">
        <v>128.05000000000001</v>
      </c>
      <c r="O390" s="14">
        <v>8393.32</v>
      </c>
      <c r="P390" s="14">
        <v>1962.06</v>
      </c>
      <c r="Q390" s="15">
        <f t="shared" si="5"/>
        <v>6431.26</v>
      </c>
    </row>
    <row r="391" spans="1:17" x14ac:dyDescent="0.2">
      <c r="A391" s="13" t="s">
        <v>375</v>
      </c>
      <c r="B391" s="18">
        <v>37326</v>
      </c>
      <c r="C391" s="13" t="s">
        <v>557</v>
      </c>
      <c r="D391" s="20" t="s">
        <v>538</v>
      </c>
      <c r="E391" s="14">
        <v>3419.1499999999996</v>
      </c>
      <c r="F391" s="14">
        <v>1546.35</v>
      </c>
      <c r="G391" s="14">
        <v>0</v>
      </c>
      <c r="H391" s="14">
        <v>0</v>
      </c>
      <c r="I391" s="14">
        <v>3200.5199999999995</v>
      </c>
      <c r="J391" s="14">
        <v>0</v>
      </c>
      <c r="K391" s="14">
        <v>1000</v>
      </c>
      <c r="L391" s="14">
        <v>0</v>
      </c>
      <c r="M391" s="14">
        <v>0</v>
      </c>
      <c r="N391" s="14">
        <v>0</v>
      </c>
      <c r="O391" s="14">
        <v>9166.02</v>
      </c>
      <c r="P391" s="14">
        <v>1621.16</v>
      </c>
      <c r="Q391" s="15">
        <f t="shared" si="5"/>
        <v>7544.8600000000006</v>
      </c>
    </row>
    <row r="392" spans="1:17" x14ac:dyDescent="0.2">
      <c r="A392" s="13" t="s">
        <v>376</v>
      </c>
      <c r="B392" s="18">
        <v>40596</v>
      </c>
      <c r="C392" s="13" t="s">
        <v>563</v>
      </c>
      <c r="D392" s="20" t="s">
        <v>537</v>
      </c>
      <c r="E392" s="14">
        <v>3893.6800000000003</v>
      </c>
      <c r="F392" s="14">
        <v>0</v>
      </c>
      <c r="G392" s="14">
        <v>0</v>
      </c>
      <c r="H392" s="14">
        <v>0</v>
      </c>
      <c r="I392" s="14">
        <v>12.299999999999999</v>
      </c>
      <c r="J392" s="14">
        <v>0</v>
      </c>
      <c r="K392" s="14">
        <v>0</v>
      </c>
      <c r="L392" s="14">
        <v>0</v>
      </c>
      <c r="M392" s="14">
        <v>0</v>
      </c>
      <c r="N392" s="14">
        <v>180.49</v>
      </c>
      <c r="O392" s="14">
        <v>4086.47</v>
      </c>
      <c r="P392" s="14">
        <v>1362.88</v>
      </c>
      <c r="Q392" s="15">
        <f t="shared" si="5"/>
        <v>2723.5899999999997</v>
      </c>
    </row>
    <row r="393" spans="1:17" x14ac:dyDescent="0.2">
      <c r="A393" s="13" t="s">
        <v>377</v>
      </c>
      <c r="B393" s="18">
        <v>35628</v>
      </c>
      <c r="C393" s="13" t="s">
        <v>557</v>
      </c>
      <c r="D393" s="20" t="s">
        <v>545</v>
      </c>
      <c r="E393" s="14">
        <v>3158.7599999999998</v>
      </c>
      <c r="F393" s="14">
        <v>0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0</v>
      </c>
      <c r="N393" s="14">
        <v>103.59</v>
      </c>
      <c r="O393" s="14">
        <v>3262.35</v>
      </c>
      <c r="P393" s="14">
        <v>639.59</v>
      </c>
      <c r="Q393" s="15">
        <f t="shared" ref="Q393:Q456" si="6">SUM(O393-P393)</f>
        <v>2622.7599999999998</v>
      </c>
    </row>
    <row r="394" spans="1:17" x14ac:dyDescent="0.2">
      <c r="A394" s="13" t="s">
        <v>378</v>
      </c>
      <c r="B394" s="18">
        <v>42548</v>
      </c>
      <c r="C394" s="13" t="s">
        <v>530</v>
      </c>
      <c r="D394" s="20" t="s">
        <v>531</v>
      </c>
      <c r="E394" s="14">
        <v>1988.27</v>
      </c>
      <c r="F394" s="14">
        <v>0</v>
      </c>
      <c r="G394" s="14">
        <v>0</v>
      </c>
      <c r="H394" s="14">
        <v>0</v>
      </c>
      <c r="I394" s="14">
        <v>640.77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2629.04</v>
      </c>
      <c r="P394" s="14">
        <v>249.8</v>
      </c>
      <c r="Q394" s="15">
        <f t="shared" si="6"/>
        <v>2379.2399999999998</v>
      </c>
    </row>
    <row r="395" spans="1:17" x14ac:dyDescent="0.2">
      <c r="A395" s="13" t="s">
        <v>379</v>
      </c>
      <c r="B395" s="18">
        <v>40777</v>
      </c>
      <c r="C395" s="13" t="s">
        <v>564</v>
      </c>
      <c r="D395" s="20" t="s">
        <v>537</v>
      </c>
      <c r="E395" s="14">
        <v>3893.6800000000003</v>
      </c>
      <c r="F395" s="14">
        <v>0</v>
      </c>
      <c r="G395" s="14">
        <v>0</v>
      </c>
      <c r="H395" s="14">
        <v>0</v>
      </c>
      <c r="I395" s="14">
        <v>12.299999999999999</v>
      </c>
      <c r="J395" s="14">
        <v>0</v>
      </c>
      <c r="K395" s="14">
        <v>0</v>
      </c>
      <c r="L395" s="14">
        <v>0</v>
      </c>
      <c r="M395" s="14">
        <v>0</v>
      </c>
      <c r="N395" s="14">
        <v>94.41</v>
      </c>
      <c r="O395" s="14">
        <v>4000.39</v>
      </c>
      <c r="P395" s="14">
        <v>1616.64</v>
      </c>
      <c r="Q395" s="15">
        <f t="shared" si="6"/>
        <v>2383.75</v>
      </c>
    </row>
    <row r="396" spans="1:17" x14ac:dyDescent="0.2">
      <c r="A396" s="14" t="s">
        <v>500</v>
      </c>
      <c r="B396" s="18">
        <v>43229</v>
      </c>
      <c r="C396" s="13" t="s">
        <v>518</v>
      </c>
      <c r="D396" s="20" t="s">
        <v>614</v>
      </c>
      <c r="E396" s="14">
        <v>0</v>
      </c>
      <c r="F396" s="14">
        <v>0</v>
      </c>
      <c r="G396" s="14">
        <v>0</v>
      </c>
      <c r="H396" s="14">
        <v>0</v>
      </c>
      <c r="I396" s="14">
        <v>0</v>
      </c>
      <c r="J396" s="14">
        <v>0</v>
      </c>
      <c r="K396" s="14">
        <v>4166.67</v>
      </c>
      <c r="L396" s="14">
        <v>0</v>
      </c>
      <c r="M396" s="14">
        <v>0</v>
      </c>
      <c r="N396" s="14">
        <v>0</v>
      </c>
      <c r="O396" s="14">
        <v>4166.67</v>
      </c>
      <c r="P396" s="14">
        <v>258.70999999999998</v>
      </c>
      <c r="Q396" s="15">
        <f t="shared" si="6"/>
        <v>3907.96</v>
      </c>
    </row>
    <row r="397" spans="1:17" x14ac:dyDescent="0.2">
      <c r="A397" s="13" t="s">
        <v>380</v>
      </c>
      <c r="B397" s="18">
        <v>38596</v>
      </c>
      <c r="C397" s="13" t="s">
        <v>569</v>
      </c>
      <c r="D397" s="20" t="s">
        <v>538</v>
      </c>
      <c r="E397" s="14">
        <v>2239.1200000000003</v>
      </c>
      <c r="F397" s="14">
        <v>0</v>
      </c>
      <c r="G397" s="14">
        <v>0</v>
      </c>
      <c r="H397" s="14">
        <v>0</v>
      </c>
      <c r="I397" s="14">
        <v>7.08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 s="14">
        <v>2246.1999999999998</v>
      </c>
      <c r="P397" s="14">
        <v>324.91000000000003</v>
      </c>
      <c r="Q397" s="15">
        <f t="shared" si="6"/>
        <v>1921.2899999999997</v>
      </c>
    </row>
    <row r="398" spans="1:17" x14ac:dyDescent="0.2">
      <c r="A398" s="13" t="s">
        <v>381</v>
      </c>
      <c r="B398" s="18">
        <v>43374</v>
      </c>
      <c r="C398" s="13" t="s">
        <v>553</v>
      </c>
      <c r="D398" s="20" t="s">
        <v>531</v>
      </c>
      <c r="E398" s="14">
        <v>4588.63</v>
      </c>
      <c r="F398" s="14">
        <v>0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86.08</v>
      </c>
      <c r="O398" s="14">
        <v>4674.71</v>
      </c>
      <c r="P398" s="14">
        <v>911.91</v>
      </c>
      <c r="Q398" s="15">
        <f t="shared" si="6"/>
        <v>3762.8</v>
      </c>
    </row>
    <row r="399" spans="1:17" x14ac:dyDescent="0.2">
      <c r="A399" s="13" t="s">
        <v>382</v>
      </c>
      <c r="B399" s="18">
        <v>42948</v>
      </c>
      <c r="C399" s="13" t="s">
        <v>578</v>
      </c>
      <c r="D399" s="20" t="s">
        <v>538</v>
      </c>
      <c r="E399" s="14">
        <v>1703.68</v>
      </c>
      <c r="F399" s="14">
        <v>0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 s="14">
        <v>1703.68</v>
      </c>
      <c r="P399" s="14">
        <v>158.33000000000001</v>
      </c>
      <c r="Q399" s="15">
        <f t="shared" si="6"/>
        <v>1545.3500000000001</v>
      </c>
    </row>
    <row r="400" spans="1:17" x14ac:dyDescent="0.2">
      <c r="A400" s="13" t="s">
        <v>383</v>
      </c>
      <c r="B400" s="18">
        <v>43362</v>
      </c>
      <c r="C400" s="13" t="s">
        <v>563</v>
      </c>
      <c r="D400" s="20" t="s">
        <v>531</v>
      </c>
      <c r="E400" s="14">
        <v>3484.6400000000003</v>
      </c>
      <c r="F400" s="14">
        <v>0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 s="14">
        <v>3484.64</v>
      </c>
      <c r="P400" s="14">
        <v>498.71</v>
      </c>
      <c r="Q400" s="15">
        <f t="shared" si="6"/>
        <v>2985.93</v>
      </c>
    </row>
    <row r="401" spans="1:17" x14ac:dyDescent="0.2">
      <c r="A401" s="13" t="s">
        <v>384</v>
      </c>
      <c r="B401" s="18">
        <v>43252</v>
      </c>
      <c r="C401" s="13" t="s">
        <v>518</v>
      </c>
      <c r="D401" s="20" t="s">
        <v>538</v>
      </c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14">
        <v>0</v>
      </c>
      <c r="K401" s="14">
        <v>4000</v>
      </c>
      <c r="L401" s="14">
        <v>0</v>
      </c>
      <c r="M401" s="14">
        <v>0</v>
      </c>
      <c r="N401" s="14">
        <v>0</v>
      </c>
      <c r="O401" s="14">
        <v>4000</v>
      </c>
      <c r="P401" s="14">
        <v>263.87</v>
      </c>
      <c r="Q401" s="15">
        <f t="shared" si="6"/>
        <v>3736.13</v>
      </c>
    </row>
    <row r="402" spans="1:17" x14ac:dyDescent="0.2">
      <c r="A402" s="13" t="s">
        <v>385</v>
      </c>
      <c r="B402" s="18">
        <v>43354</v>
      </c>
      <c r="C402" s="13" t="s">
        <v>530</v>
      </c>
      <c r="D402" s="20" t="s">
        <v>548</v>
      </c>
      <c r="E402" s="14">
        <v>1446.45</v>
      </c>
      <c r="F402" s="14">
        <v>0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 s="14">
        <v>1446.45</v>
      </c>
      <c r="P402" s="14">
        <v>115.71</v>
      </c>
      <c r="Q402" s="15">
        <f t="shared" si="6"/>
        <v>1330.74</v>
      </c>
    </row>
    <row r="403" spans="1:17" x14ac:dyDescent="0.2">
      <c r="A403" s="13" t="s">
        <v>386</v>
      </c>
      <c r="B403" s="18">
        <v>40603</v>
      </c>
      <c r="C403" s="13" t="s">
        <v>581</v>
      </c>
      <c r="D403" s="20" t="s">
        <v>540</v>
      </c>
      <c r="E403" s="14">
        <v>5843.21</v>
      </c>
      <c r="F403" s="14">
        <v>0</v>
      </c>
      <c r="G403" s="14">
        <v>0</v>
      </c>
      <c r="H403" s="14">
        <v>0</v>
      </c>
      <c r="I403" s="14">
        <v>384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6227.21</v>
      </c>
      <c r="P403" s="14">
        <v>1246.23</v>
      </c>
      <c r="Q403" s="15">
        <f t="shared" si="6"/>
        <v>4980.9799999999996</v>
      </c>
    </row>
    <row r="404" spans="1:17" x14ac:dyDescent="0.2">
      <c r="A404" s="13" t="s">
        <v>387</v>
      </c>
      <c r="B404" s="18">
        <v>38441</v>
      </c>
      <c r="C404" s="13" t="s">
        <v>562</v>
      </c>
      <c r="D404" s="20" t="s">
        <v>537</v>
      </c>
      <c r="E404" s="14">
        <v>170.43</v>
      </c>
      <c r="F404" s="14">
        <v>0</v>
      </c>
      <c r="G404" s="14">
        <v>0</v>
      </c>
      <c r="H404" s="14">
        <v>0</v>
      </c>
      <c r="I404" s="14">
        <v>16.23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186.66</v>
      </c>
      <c r="P404" s="14">
        <v>19.059999999999999</v>
      </c>
      <c r="Q404" s="15">
        <f t="shared" si="6"/>
        <v>167.6</v>
      </c>
    </row>
    <row r="405" spans="1:17" x14ac:dyDescent="0.2">
      <c r="A405" s="13" t="s">
        <v>388</v>
      </c>
      <c r="B405" s="18">
        <v>42933</v>
      </c>
      <c r="C405" s="13" t="s">
        <v>578</v>
      </c>
      <c r="D405" s="20" t="s">
        <v>538</v>
      </c>
      <c r="E405" s="14">
        <v>1703.68</v>
      </c>
      <c r="F405" s="14">
        <v>0</v>
      </c>
      <c r="G405" s="14">
        <v>0</v>
      </c>
      <c r="H405" s="14">
        <v>0</v>
      </c>
      <c r="I405" s="14">
        <v>2.69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1706.37</v>
      </c>
      <c r="P405" s="14">
        <v>257.39999999999998</v>
      </c>
      <c r="Q405" s="15">
        <f t="shared" si="6"/>
        <v>1448.9699999999998</v>
      </c>
    </row>
    <row r="406" spans="1:17" x14ac:dyDescent="0.2">
      <c r="A406" s="13" t="s">
        <v>389</v>
      </c>
      <c r="B406" s="18">
        <v>43334</v>
      </c>
      <c r="C406" s="13" t="s">
        <v>522</v>
      </c>
      <c r="D406" s="20" t="s">
        <v>614</v>
      </c>
      <c r="E406" s="14">
        <v>830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86</v>
      </c>
      <c r="M406" s="14">
        <v>0</v>
      </c>
      <c r="N406" s="14">
        <v>0</v>
      </c>
      <c r="O406" s="14">
        <v>916</v>
      </c>
      <c r="P406" s="14">
        <v>0</v>
      </c>
      <c r="Q406" s="15">
        <f t="shared" si="6"/>
        <v>916</v>
      </c>
    </row>
    <row r="407" spans="1:17" x14ac:dyDescent="0.2">
      <c r="A407" s="13" t="s">
        <v>390</v>
      </c>
      <c r="B407" s="18">
        <v>43293</v>
      </c>
      <c r="C407" s="13" t="s">
        <v>585</v>
      </c>
      <c r="D407" s="20" t="s">
        <v>546</v>
      </c>
      <c r="E407" s="14">
        <v>8000</v>
      </c>
      <c r="F407" s="14">
        <v>0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8000</v>
      </c>
      <c r="P407" s="14">
        <v>1676.61</v>
      </c>
      <c r="Q407" s="15">
        <f t="shared" si="6"/>
        <v>6323.39</v>
      </c>
    </row>
    <row r="408" spans="1:17" x14ac:dyDescent="0.2">
      <c r="A408" s="13" t="s">
        <v>391</v>
      </c>
      <c r="B408" s="18">
        <v>35066</v>
      </c>
      <c r="C408" s="13" t="s">
        <v>530</v>
      </c>
      <c r="D408" s="20" t="s">
        <v>539</v>
      </c>
      <c r="E408" s="14">
        <v>2028.05</v>
      </c>
      <c r="F408" s="14">
        <v>0</v>
      </c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14">
        <v>0</v>
      </c>
      <c r="M408" s="14">
        <v>0</v>
      </c>
      <c r="N408" s="14">
        <v>308.8</v>
      </c>
      <c r="O408" s="14">
        <v>2336.85</v>
      </c>
      <c r="P408" s="14">
        <v>413.17</v>
      </c>
      <c r="Q408" s="15">
        <f t="shared" si="6"/>
        <v>1923.6799999999998</v>
      </c>
    </row>
    <row r="409" spans="1:17" x14ac:dyDescent="0.2">
      <c r="A409" s="13" t="s">
        <v>392</v>
      </c>
      <c r="B409" s="18">
        <v>35004</v>
      </c>
      <c r="C409" s="13" t="s">
        <v>570</v>
      </c>
      <c r="D409" s="20" t="s">
        <v>543</v>
      </c>
      <c r="E409" s="14">
        <v>224.39</v>
      </c>
      <c r="F409" s="14">
        <v>0</v>
      </c>
      <c r="G409" s="14">
        <v>0</v>
      </c>
      <c r="H409" s="14">
        <v>0</v>
      </c>
      <c r="I409" s="14">
        <v>7.97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 s="14">
        <v>232.36</v>
      </c>
      <c r="P409" s="14">
        <v>45.58</v>
      </c>
      <c r="Q409" s="15">
        <f t="shared" si="6"/>
        <v>186.78000000000003</v>
      </c>
    </row>
    <row r="410" spans="1:17" x14ac:dyDescent="0.2">
      <c r="A410" s="13" t="s">
        <v>393</v>
      </c>
      <c r="B410" s="18">
        <v>43355</v>
      </c>
      <c r="C410" s="13" t="s">
        <v>522</v>
      </c>
      <c r="D410" s="20" t="s">
        <v>614</v>
      </c>
      <c r="E410" s="14">
        <v>830</v>
      </c>
      <c r="F410" s="14">
        <v>0</v>
      </c>
      <c r="G410" s="14">
        <v>0</v>
      </c>
      <c r="H410" s="14">
        <v>0</v>
      </c>
      <c r="I410" s="14">
        <v>0</v>
      </c>
      <c r="J410" s="14">
        <v>0</v>
      </c>
      <c r="K410" s="14">
        <v>0</v>
      </c>
      <c r="L410" s="14">
        <v>86</v>
      </c>
      <c r="M410" s="14">
        <v>0</v>
      </c>
      <c r="N410" s="14">
        <v>0</v>
      </c>
      <c r="O410" s="14">
        <v>916</v>
      </c>
      <c r="P410" s="14">
        <v>0</v>
      </c>
      <c r="Q410" s="15">
        <f t="shared" si="6"/>
        <v>916</v>
      </c>
    </row>
    <row r="411" spans="1:17" x14ac:dyDescent="0.2">
      <c r="A411" s="13" t="s">
        <v>394</v>
      </c>
      <c r="B411" s="18">
        <v>41526</v>
      </c>
      <c r="C411" s="13" t="s">
        <v>564</v>
      </c>
      <c r="D411" s="20" t="s">
        <v>539</v>
      </c>
      <c r="E411" s="14">
        <v>3669.1099999999997</v>
      </c>
      <c r="F411" s="14">
        <v>0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0</v>
      </c>
      <c r="M411" s="14">
        <v>0</v>
      </c>
      <c r="N411" s="14">
        <v>363.4</v>
      </c>
      <c r="O411" s="14">
        <v>4032.51</v>
      </c>
      <c r="P411" s="14">
        <v>1722.37</v>
      </c>
      <c r="Q411" s="15">
        <f t="shared" si="6"/>
        <v>2310.1400000000003</v>
      </c>
    </row>
    <row r="412" spans="1:17" x14ac:dyDescent="0.2">
      <c r="A412" s="13" t="s">
        <v>395</v>
      </c>
      <c r="B412" s="18">
        <v>37301</v>
      </c>
      <c r="C412" s="13" t="s">
        <v>562</v>
      </c>
      <c r="D412" s="20" t="s">
        <v>538</v>
      </c>
      <c r="E412" s="14">
        <v>5344.86</v>
      </c>
      <c r="F412" s="14">
        <v>0</v>
      </c>
      <c r="G412" s="14">
        <v>0</v>
      </c>
      <c r="H412" s="14">
        <v>0</v>
      </c>
      <c r="I412" s="14">
        <v>16.89</v>
      </c>
      <c r="J412" s="14">
        <v>0</v>
      </c>
      <c r="K412" s="14">
        <v>0</v>
      </c>
      <c r="L412" s="14">
        <v>0</v>
      </c>
      <c r="M412" s="14">
        <v>0</v>
      </c>
      <c r="N412" s="14">
        <v>192.76</v>
      </c>
      <c r="O412" s="14">
        <v>5554.51</v>
      </c>
      <c r="P412" s="14">
        <v>2511.89</v>
      </c>
      <c r="Q412" s="15">
        <f t="shared" si="6"/>
        <v>3042.6200000000003</v>
      </c>
    </row>
    <row r="413" spans="1:17" x14ac:dyDescent="0.2">
      <c r="A413" s="13" t="s">
        <v>396</v>
      </c>
      <c r="B413" s="18">
        <v>34015</v>
      </c>
      <c r="C413" s="13" t="s">
        <v>577</v>
      </c>
      <c r="D413" s="20" t="s">
        <v>538</v>
      </c>
      <c r="E413" s="14">
        <v>5344.86</v>
      </c>
      <c r="F413" s="14">
        <v>1638.3899999999999</v>
      </c>
      <c r="G413" s="14">
        <v>0</v>
      </c>
      <c r="H413" s="14">
        <v>0</v>
      </c>
      <c r="I413" s="14">
        <v>22.060000000000002</v>
      </c>
      <c r="J413" s="14">
        <v>0</v>
      </c>
      <c r="K413" s="14">
        <v>0</v>
      </c>
      <c r="L413" s="14">
        <v>0</v>
      </c>
      <c r="M413" s="14">
        <v>0</v>
      </c>
      <c r="N413" s="14">
        <v>192.76</v>
      </c>
      <c r="O413" s="14">
        <v>7198.07</v>
      </c>
      <c r="P413" s="14">
        <v>1550.8</v>
      </c>
      <c r="Q413" s="15">
        <f t="shared" si="6"/>
        <v>5647.2699999999995</v>
      </c>
    </row>
    <row r="414" spans="1:17" x14ac:dyDescent="0.2">
      <c r="A414" s="13" t="s">
        <v>397</v>
      </c>
      <c r="B414" s="18">
        <v>34421</v>
      </c>
      <c r="C414" s="13" t="s">
        <v>562</v>
      </c>
      <c r="D414" s="20" t="s">
        <v>538</v>
      </c>
      <c r="E414" s="14">
        <v>5344.86</v>
      </c>
      <c r="F414" s="14">
        <v>1385.99</v>
      </c>
      <c r="G414" s="14">
        <v>0</v>
      </c>
      <c r="H414" s="14">
        <v>0</v>
      </c>
      <c r="I414" s="14">
        <v>10.63</v>
      </c>
      <c r="J414" s="14">
        <v>0</v>
      </c>
      <c r="K414" s="14">
        <v>0</v>
      </c>
      <c r="L414" s="14">
        <v>0</v>
      </c>
      <c r="M414" s="14">
        <v>0</v>
      </c>
      <c r="N414" s="14">
        <v>217.75</v>
      </c>
      <c r="O414" s="14">
        <v>6959.23</v>
      </c>
      <c r="P414" s="14">
        <v>1685.08</v>
      </c>
      <c r="Q414" s="15">
        <f t="shared" si="6"/>
        <v>5274.15</v>
      </c>
    </row>
    <row r="415" spans="1:17" x14ac:dyDescent="0.2">
      <c r="A415" s="13" t="s">
        <v>398</v>
      </c>
      <c r="B415" s="18">
        <v>43061</v>
      </c>
      <c r="C415" s="13" t="s">
        <v>522</v>
      </c>
      <c r="D415" s="20" t="s">
        <v>614</v>
      </c>
      <c r="E415" s="14">
        <v>830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86</v>
      </c>
      <c r="M415" s="14">
        <v>0</v>
      </c>
      <c r="N415" s="14">
        <v>0</v>
      </c>
      <c r="O415" s="14">
        <v>916</v>
      </c>
      <c r="P415" s="14">
        <v>0</v>
      </c>
      <c r="Q415" s="15">
        <f t="shared" si="6"/>
        <v>916</v>
      </c>
    </row>
    <row r="416" spans="1:17" x14ac:dyDescent="0.2">
      <c r="A416" s="13" t="s">
        <v>399</v>
      </c>
      <c r="B416" s="18">
        <v>41348</v>
      </c>
      <c r="C416" s="13" t="s">
        <v>564</v>
      </c>
      <c r="D416" s="20" t="s">
        <v>539</v>
      </c>
      <c r="E416" s="14">
        <v>3669.1099999999997</v>
      </c>
      <c r="F416" s="14">
        <v>0</v>
      </c>
      <c r="G416" s="14">
        <v>0</v>
      </c>
      <c r="H416" s="14">
        <v>0</v>
      </c>
      <c r="I416" s="14">
        <v>5.8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3674.91</v>
      </c>
      <c r="P416" s="14">
        <v>1669.19</v>
      </c>
      <c r="Q416" s="15">
        <f t="shared" si="6"/>
        <v>2005.7199999999998</v>
      </c>
    </row>
    <row r="417" spans="1:17" x14ac:dyDescent="0.2">
      <c r="A417" s="13" t="s">
        <v>400</v>
      </c>
      <c r="B417" s="18">
        <v>43231</v>
      </c>
      <c r="C417" s="13" t="s">
        <v>585</v>
      </c>
      <c r="D417" s="20" t="s">
        <v>546</v>
      </c>
      <c r="E417" s="14">
        <v>6933.33</v>
      </c>
      <c r="F417" s="14">
        <v>0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6933.33</v>
      </c>
      <c r="P417" s="14">
        <v>1487.55</v>
      </c>
      <c r="Q417" s="15">
        <f t="shared" si="6"/>
        <v>5445.78</v>
      </c>
    </row>
    <row r="418" spans="1:17" x14ac:dyDescent="0.2">
      <c r="A418" s="13" t="s">
        <v>401</v>
      </c>
      <c r="B418" s="18">
        <v>43360</v>
      </c>
      <c r="C418" s="13" t="s">
        <v>609</v>
      </c>
      <c r="D418" s="20" t="s">
        <v>531</v>
      </c>
      <c r="E418" s="14">
        <v>2942.1</v>
      </c>
      <c r="F418" s="14">
        <v>0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 s="14">
        <v>2942.1</v>
      </c>
      <c r="P418" s="14">
        <v>382.22</v>
      </c>
      <c r="Q418" s="15">
        <f t="shared" si="6"/>
        <v>2559.88</v>
      </c>
    </row>
    <row r="419" spans="1:17" x14ac:dyDescent="0.2">
      <c r="A419" s="13" t="s">
        <v>402</v>
      </c>
      <c r="B419" s="18">
        <v>37228</v>
      </c>
      <c r="C419" s="13" t="s">
        <v>603</v>
      </c>
      <c r="D419" s="20" t="s">
        <v>538</v>
      </c>
      <c r="E419" s="14">
        <v>4050.99</v>
      </c>
      <c r="F419" s="14">
        <v>0</v>
      </c>
      <c r="G419" s="14">
        <v>0</v>
      </c>
      <c r="H419" s="14">
        <v>0</v>
      </c>
      <c r="I419" s="14">
        <v>655.97</v>
      </c>
      <c r="J419" s="14">
        <v>0</v>
      </c>
      <c r="K419" s="14">
        <v>0</v>
      </c>
      <c r="L419" s="14">
        <v>0</v>
      </c>
      <c r="M419" s="14">
        <v>0</v>
      </c>
      <c r="N419" s="14">
        <v>383.78</v>
      </c>
      <c r="O419" s="14">
        <v>5090.74</v>
      </c>
      <c r="P419" s="14">
        <v>829.04</v>
      </c>
      <c r="Q419" s="15">
        <f t="shared" si="6"/>
        <v>4261.7</v>
      </c>
    </row>
    <row r="420" spans="1:17" x14ac:dyDescent="0.2">
      <c r="A420" s="13" t="s">
        <v>527</v>
      </c>
      <c r="B420" s="18">
        <v>43355</v>
      </c>
      <c r="C420" s="13" t="s">
        <v>522</v>
      </c>
      <c r="D420" s="20" t="s">
        <v>614</v>
      </c>
      <c r="E420" s="14">
        <v>830</v>
      </c>
      <c r="F420" s="14">
        <v>0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14">
        <v>86</v>
      </c>
      <c r="M420" s="14">
        <v>0</v>
      </c>
      <c r="N420" s="14">
        <v>0</v>
      </c>
      <c r="O420" s="14">
        <v>916</v>
      </c>
      <c r="P420" s="14">
        <v>0</v>
      </c>
      <c r="Q420" s="15">
        <f t="shared" si="6"/>
        <v>916</v>
      </c>
    </row>
    <row r="421" spans="1:17" x14ac:dyDescent="0.2">
      <c r="A421" s="13" t="s">
        <v>403</v>
      </c>
      <c r="B421" s="18">
        <v>43362</v>
      </c>
      <c r="C421" s="13" t="s">
        <v>553</v>
      </c>
      <c r="D421" s="20" t="s">
        <v>531</v>
      </c>
      <c r="E421" s="14">
        <v>4597.63</v>
      </c>
      <c r="F421" s="14">
        <v>0</v>
      </c>
      <c r="G421" s="14">
        <v>1806.7800000000002</v>
      </c>
      <c r="H421" s="14">
        <v>0</v>
      </c>
      <c r="I421" s="14">
        <v>0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 s="14">
        <v>6404.41</v>
      </c>
      <c r="P421" s="14">
        <v>1294.96</v>
      </c>
      <c r="Q421" s="15">
        <f t="shared" si="6"/>
        <v>5109.45</v>
      </c>
    </row>
    <row r="422" spans="1:17" x14ac:dyDescent="0.2">
      <c r="A422" s="13" t="s">
        <v>404</v>
      </c>
      <c r="B422" s="18">
        <v>42898</v>
      </c>
      <c r="C422" s="13" t="s">
        <v>551</v>
      </c>
      <c r="D422" s="20" t="s">
        <v>531</v>
      </c>
      <c r="E422" s="14">
        <v>3597.1600000000003</v>
      </c>
      <c r="F422" s="14">
        <v>0</v>
      </c>
      <c r="G422" s="14">
        <v>0</v>
      </c>
      <c r="H422" s="14">
        <v>0</v>
      </c>
      <c r="I422" s="14">
        <v>11.370000000000001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3608.53</v>
      </c>
      <c r="P422" s="14">
        <v>470.23</v>
      </c>
      <c r="Q422" s="15">
        <f t="shared" si="6"/>
        <v>3138.3</v>
      </c>
    </row>
    <row r="423" spans="1:17" x14ac:dyDescent="0.2">
      <c r="A423" s="13" t="s">
        <v>405</v>
      </c>
      <c r="B423" s="18">
        <v>38684</v>
      </c>
      <c r="C423" s="13" t="s">
        <v>562</v>
      </c>
      <c r="D423" s="20" t="s">
        <v>537</v>
      </c>
      <c r="E423" s="14">
        <v>5137.3200000000006</v>
      </c>
      <c r="F423" s="14">
        <v>0</v>
      </c>
      <c r="G423" s="14">
        <v>4196.9400000000005</v>
      </c>
      <c r="H423" s="14">
        <v>0</v>
      </c>
      <c r="I423" s="14">
        <v>21.23</v>
      </c>
      <c r="J423" s="14">
        <v>0</v>
      </c>
      <c r="K423" s="14">
        <v>1500</v>
      </c>
      <c r="L423" s="14">
        <v>0</v>
      </c>
      <c r="M423" s="14">
        <v>0</v>
      </c>
      <c r="N423" s="14">
        <v>0</v>
      </c>
      <c r="O423" s="14">
        <v>10855.49</v>
      </c>
      <c r="P423" s="14">
        <v>3868.65</v>
      </c>
      <c r="Q423" s="15">
        <f t="shared" si="6"/>
        <v>6986.84</v>
      </c>
    </row>
    <row r="424" spans="1:17" x14ac:dyDescent="0.2">
      <c r="A424" s="13" t="s">
        <v>406</v>
      </c>
      <c r="B424" s="18">
        <v>37420</v>
      </c>
      <c r="C424" s="13" t="s">
        <v>562</v>
      </c>
      <c r="D424" s="20" t="s">
        <v>537</v>
      </c>
      <c r="E424" s="14">
        <v>5137.3200000000006</v>
      </c>
      <c r="F424" s="14">
        <v>0</v>
      </c>
      <c r="G424" s="14">
        <v>0</v>
      </c>
      <c r="H424" s="14">
        <v>0</v>
      </c>
      <c r="I424" s="14">
        <v>27.06</v>
      </c>
      <c r="J424" s="14">
        <v>0</v>
      </c>
      <c r="K424" s="14">
        <v>3500</v>
      </c>
      <c r="L424" s="14">
        <v>0</v>
      </c>
      <c r="M424" s="14">
        <v>0</v>
      </c>
      <c r="N424" s="14">
        <v>128.05000000000001</v>
      </c>
      <c r="O424" s="14">
        <v>8792.43</v>
      </c>
      <c r="P424" s="14">
        <v>3173.6</v>
      </c>
      <c r="Q424" s="15">
        <f t="shared" si="6"/>
        <v>5618.83</v>
      </c>
    </row>
    <row r="425" spans="1:17" x14ac:dyDescent="0.2">
      <c r="A425" s="13" t="s">
        <v>407</v>
      </c>
      <c r="B425" s="18">
        <v>38687</v>
      </c>
      <c r="C425" s="13" t="s">
        <v>555</v>
      </c>
      <c r="D425" s="20" t="s">
        <v>543</v>
      </c>
      <c r="E425" s="14">
        <v>2559.6</v>
      </c>
      <c r="F425" s="14">
        <v>0</v>
      </c>
      <c r="G425" s="14">
        <v>0</v>
      </c>
      <c r="H425" s="14">
        <v>0</v>
      </c>
      <c r="I425" s="14">
        <v>1649.79</v>
      </c>
      <c r="J425" s="14">
        <v>0</v>
      </c>
      <c r="K425" s="14">
        <v>0</v>
      </c>
      <c r="L425" s="14">
        <v>0</v>
      </c>
      <c r="M425" s="14">
        <v>0</v>
      </c>
      <c r="N425" s="14">
        <v>160.76</v>
      </c>
      <c r="O425" s="14">
        <v>4370.1499999999996</v>
      </c>
      <c r="P425" s="14">
        <v>1334.53</v>
      </c>
      <c r="Q425" s="15">
        <f t="shared" si="6"/>
        <v>3035.62</v>
      </c>
    </row>
    <row r="426" spans="1:17" x14ac:dyDescent="0.2">
      <c r="A426" s="13" t="s">
        <v>408</v>
      </c>
      <c r="B426" s="18">
        <v>43334</v>
      </c>
      <c r="C426" s="13" t="s">
        <v>522</v>
      </c>
      <c r="D426" s="20" t="s">
        <v>614</v>
      </c>
      <c r="E426" s="14">
        <v>830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86</v>
      </c>
      <c r="M426" s="14">
        <v>0</v>
      </c>
      <c r="N426" s="14">
        <v>0</v>
      </c>
      <c r="O426" s="14">
        <v>916</v>
      </c>
      <c r="P426" s="14">
        <v>0</v>
      </c>
      <c r="Q426" s="15">
        <f t="shared" si="6"/>
        <v>916</v>
      </c>
    </row>
    <row r="427" spans="1:17" x14ac:dyDescent="0.2">
      <c r="A427" s="13" t="s">
        <v>409</v>
      </c>
      <c r="B427" s="18">
        <v>37410</v>
      </c>
      <c r="C427" s="13" t="s">
        <v>551</v>
      </c>
      <c r="D427" s="20" t="s">
        <v>531</v>
      </c>
      <c r="E427" s="14">
        <v>3597.1600000000003</v>
      </c>
      <c r="F427" s="14">
        <v>0</v>
      </c>
      <c r="G427" s="14">
        <v>0</v>
      </c>
      <c r="H427" s="14">
        <v>0</v>
      </c>
      <c r="I427" s="14">
        <v>582.48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 s="14">
        <v>4179.6400000000003</v>
      </c>
      <c r="P427" s="14">
        <v>667.94</v>
      </c>
      <c r="Q427" s="15">
        <f t="shared" si="6"/>
        <v>3511.7000000000003</v>
      </c>
    </row>
    <row r="428" spans="1:17" x14ac:dyDescent="0.2">
      <c r="A428" s="13" t="s">
        <v>410</v>
      </c>
      <c r="B428" s="18">
        <v>38033</v>
      </c>
      <c r="C428" s="13" t="s">
        <v>610</v>
      </c>
      <c r="D428" s="20" t="s">
        <v>538</v>
      </c>
      <c r="E428" s="14">
        <v>2239.1200000000003</v>
      </c>
      <c r="F428" s="14">
        <v>0</v>
      </c>
      <c r="G428" s="14">
        <v>0</v>
      </c>
      <c r="H428" s="14">
        <v>190.8</v>
      </c>
      <c r="I428" s="14">
        <v>7.7099999999999991</v>
      </c>
      <c r="J428" s="14">
        <v>1.54</v>
      </c>
      <c r="K428" s="14">
        <v>0</v>
      </c>
      <c r="L428" s="14">
        <v>0</v>
      </c>
      <c r="M428" s="14">
        <v>0</v>
      </c>
      <c r="N428" s="14">
        <v>312.33999999999997</v>
      </c>
      <c r="O428" s="14">
        <v>2751.51</v>
      </c>
      <c r="P428" s="14">
        <v>278.06</v>
      </c>
      <c r="Q428" s="15">
        <f t="shared" si="6"/>
        <v>2473.4500000000003</v>
      </c>
    </row>
    <row r="429" spans="1:17" x14ac:dyDescent="0.2">
      <c r="A429" s="13" t="s">
        <v>411</v>
      </c>
      <c r="B429" s="18">
        <v>36586</v>
      </c>
      <c r="C429" s="13" t="s">
        <v>589</v>
      </c>
      <c r="D429" s="20" t="s">
        <v>538</v>
      </c>
      <c r="E429" s="14">
        <v>7067.32</v>
      </c>
      <c r="F429" s="14">
        <v>0</v>
      </c>
      <c r="G429" s="14">
        <v>0</v>
      </c>
      <c r="H429" s="14">
        <v>0</v>
      </c>
      <c r="I429" s="14">
        <v>6888.57</v>
      </c>
      <c r="J429" s="14">
        <v>0</v>
      </c>
      <c r="K429" s="14">
        <v>3500</v>
      </c>
      <c r="L429" s="14">
        <v>0</v>
      </c>
      <c r="M429" s="14">
        <v>0</v>
      </c>
      <c r="N429" s="14">
        <v>101.05</v>
      </c>
      <c r="O429" s="14">
        <v>17556.939999999999</v>
      </c>
      <c r="P429" s="14">
        <v>4454.41</v>
      </c>
      <c r="Q429" s="15">
        <f t="shared" si="6"/>
        <v>13102.529999999999</v>
      </c>
    </row>
    <row r="430" spans="1:17" x14ac:dyDescent="0.2">
      <c r="A430" s="13" t="s">
        <v>412</v>
      </c>
      <c r="B430" s="18">
        <v>38657</v>
      </c>
      <c r="C430" s="13" t="s">
        <v>611</v>
      </c>
      <c r="D430" s="20" t="s">
        <v>538</v>
      </c>
      <c r="E430" s="14">
        <v>9307.26</v>
      </c>
      <c r="F430" s="14">
        <v>2459.7399999999998</v>
      </c>
      <c r="G430" s="14">
        <v>0</v>
      </c>
      <c r="H430" s="14">
        <v>0</v>
      </c>
      <c r="I430" s="14">
        <v>7584.42</v>
      </c>
      <c r="J430" s="14">
        <v>0</v>
      </c>
      <c r="K430" s="14">
        <v>0</v>
      </c>
      <c r="L430" s="14">
        <v>0</v>
      </c>
      <c r="M430" s="14">
        <v>0</v>
      </c>
      <c r="N430" s="14">
        <v>214.34</v>
      </c>
      <c r="O430" s="14">
        <v>19565.759999999998</v>
      </c>
      <c r="P430" s="14">
        <v>6330.87</v>
      </c>
      <c r="Q430" s="15">
        <f t="shared" si="6"/>
        <v>13234.89</v>
      </c>
    </row>
    <row r="431" spans="1:17" x14ac:dyDescent="0.2">
      <c r="A431" s="13" t="s">
        <v>413</v>
      </c>
      <c r="B431" s="18">
        <v>43444</v>
      </c>
      <c r="C431" s="13" t="s">
        <v>530</v>
      </c>
      <c r="D431" s="20" t="s">
        <v>531</v>
      </c>
      <c r="E431" s="14">
        <v>1456.29</v>
      </c>
      <c r="F431" s="14">
        <v>0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11.47</v>
      </c>
      <c r="M431" s="14">
        <v>160.19</v>
      </c>
      <c r="N431" s="14">
        <v>0</v>
      </c>
      <c r="O431" s="14">
        <v>1627.95</v>
      </c>
      <c r="P431" s="14">
        <v>120.45</v>
      </c>
      <c r="Q431" s="15">
        <f t="shared" si="6"/>
        <v>1507.5</v>
      </c>
    </row>
    <row r="432" spans="1:17" x14ac:dyDescent="0.2">
      <c r="A432" s="13" t="s">
        <v>414</v>
      </c>
      <c r="B432" s="18">
        <v>34456</v>
      </c>
      <c r="C432" s="13" t="s">
        <v>574</v>
      </c>
      <c r="D432" s="20" t="s">
        <v>538</v>
      </c>
      <c r="E432" s="14">
        <v>1428.42</v>
      </c>
      <c r="F432" s="14">
        <v>685.77</v>
      </c>
      <c r="G432" s="14">
        <v>0</v>
      </c>
      <c r="H432" s="14">
        <v>0</v>
      </c>
      <c r="I432" s="14">
        <v>6.68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2120.87</v>
      </c>
      <c r="P432" s="14">
        <v>878.47</v>
      </c>
      <c r="Q432" s="15">
        <f t="shared" si="6"/>
        <v>1242.3999999999999</v>
      </c>
    </row>
    <row r="433" spans="1:17" x14ac:dyDescent="0.2">
      <c r="A433" s="13" t="s">
        <v>415</v>
      </c>
      <c r="B433" s="18">
        <v>38392</v>
      </c>
      <c r="C433" s="13" t="s">
        <v>569</v>
      </c>
      <c r="D433" s="20" t="s">
        <v>537</v>
      </c>
      <c r="E433" s="14">
        <v>2117.1600000000003</v>
      </c>
      <c r="F433" s="14">
        <v>0</v>
      </c>
      <c r="G433" s="14">
        <v>0</v>
      </c>
      <c r="H433" s="14">
        <v>194.54000000000002</v>
      </c>
      <c r="I433" s="14">
        <v>3.57</v>
      </c>
      <c r="J433" s="14">
        <v>75.72</v>
      </c>
      <c r="K433" s="14">
        <v>0</v>
      </c>
      <c r="L433" s="14">
        <v>0</v>
      </c>
      <c r="M433" s="14">
        <v>0</v>
      </c>
      <c r="N433" s="14">
        <v>289.12</v>
      </c>
      <c r="O433" s="14">
        <v>2680.11</v>
      </c>
      <c r="P433" s="14">
        <v>365.42</v>
      </c>
      <c r="Q433" s="15">
        <f t="shared" si="6"/>
        <v>2314.69</v>
      </c>
    </row>
    <row r="434" spans="1:17" x14ac:dyDescent="0.2">
      <c r="A434" s="13" t="s">
        <v>416</v>
      </c>
      <c r="B434" s="18">
        <v>31845</v>
      </c>
      <c r="C434" s="13" t="s">
        <v>557</v>
      </c>
      <c r="D434" s="20" t="s">
        <v>538</v>
      </c>
      <c r="E434" s="14">
        <v>3419.1499999999996</v>
      </c>
      <c r="F434" s="14">
        <v>653.85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 s="14">
        <v>4073</v>
      </c>
      <c r="P434" s="14">
        <v>811.88</v>
      </c>
      <c r="Q434" s="15">
        <f t="shared" si="6"/>
        <v>3261.12</v>
      </c>
    </row>
    <row r="435" spans="1:17" x14ac:dyDescent="0.2">
      <c r="A435" s="13" t="s">
        <v>417</v>
      </c>
      <c r="B435" s="18">
        <v>40787</v>
      </c>
      <c r="C435" s="13" t="s">
        <v>568</v>
      </c>
      <c r="D435" s="20" t="s">
        <v>547</v>
      </c>
      <c r="E435" s="14">
        <v>3113.98</v>
      </c>
      <c r="F435" s="14">
        <v>0</v>
      </c>
      <c r="G435" s="14">
        <v>0</v>
      </c>
      <c r="H435" s="14">
        <v>0</v>
      </c>
      <c r="I435" s="14">
        <v>504.23999999999995</v>
      </c>
      <c r="J435" s="14">
        <v>0</v>
      </c>
      <c r="K435" s="14">
        <v>0</v>
      </c>
      <c r="L435" s="14">
        <v>0</v>
      </c>
      <c r="M435" s="14">
        <v>0</v>
      </c>
      <c r="N435" s="14">
        <v>275.10000000000002</v>
      </c>
      <c r="O435" s="14">
        <v>3893.32</v>
      </c>
      <c r="P435" s="14">
        <v>982.53</v>
      </c>
      <c r="Q435" s="15">
        <f t="shared" si="6"/>
        <v>2910.79</v>
      </c>
    </row>
    <row r="436" spans="1:17" x14ac:dyDescent="0.2">
      <c r="A436" s="13" t="s">
        <v>418</v>
      </c>
      <c r="B436" s="18">
        <v>42492</v>
      </c>
      <c r="C436" s="13" t="s">
        <v>567</v>
      </c>
      <c r="D436" s="20" t="s">
        <v>531</v>
      </c>
      <c r="E436" s="14">
        <v>42.08</v>
      </c>
      <c r="F436" s="14">
        <v>0</v>
      </c>
      <c r="G436" s="14">
        <v>0</v>
      </c>
      <c r="H436" s="14">
        <v>0</v>
      </c>
      <c r="I436" s="14">
        <v>3.7199999999999998</v>
      </c>
      <c r="J436" s="14">
        <v>0.7</v>
      </c>
      <c r="K436" s="14">
        <v>0</v>
      </c>
      <c r="L436" s="14">
        <v>0</v>
      </c>
      <c r="M436" s="14">
        <v>0</v>
      </c>
      <c r="N436" s="14">
        <v>179.63</v>
      </c>
      <c r="O436" s="14">
        <v>226.13</v>
      </c>
      <c r="P436" s="14">
        <v>183.15</v>
      </c>
      <c r="Q436" s="15">
        <f t="shared" si="6"/>
        <v>42.97999999999999</v>
      </c>
    </row>
    <row r="437" spans="1:17" x14ac:dyDescent="0.2">
      <c r="A437" s="13" t="s">
        <v>419</v>
      </c>
      <c r="B437" s="18">
        <v>37860</v>
      </c>
      <c r="C437" s="13" t="s">
        <v>562</v>
      </c>
      <c r="D437" s="20" t="s">
        <v>538</v>
      </c>
      <c r="E437" s="14">
        <v>5344.86</v>
      </c>
      <c r="F437" s="14">
        <v>0</v>
      </c>
      <c r="G437" s="14">
        <v>0</v>
      </c>
      <c r="H437" s="14">
        <v>0</v>
      </c>
      <c r="I437" s="14">
        <v>29.2</v>
      </c>
      <c r="J437" s="14">
        <v>0</v>
      </c>
      <c r="K437" s="14">
        <v>3694.52</v>
      </c>
      <c r="L437" s="14">
        <v>0</v>
      </c>
      <c r="M437" s="14">
        <v>0</v>
      </c>
      <c r="N437" s="14">
        <v>0</v>
      </c>
      <c r="O437" s="14">
        <v>9068.58</v>
      </c>
      <c r="P437" s="14">
        <v>2411.44</v>
      </c>
      <c r="Q437" s="15">
        <f t="shared" si="6"/>
        <v>6657.1399999999994</v>
      </c>
    </row>
    <row r="438" spans="1:17" x14ac:dyDescent="0.2">
      <c r="A438" s="13" t="s">
        <v>420</v>
      </c>
      <c r="B438" s="18">
        <v>43241</v>
      </c>
      <c r="C438" s="13" t="s">
        <v>522</v>
      </c>
      <c r="D438" s="20" t="s">
        <v>614</v>
      </c>
      <c r="E438" s="14">
        <v>830</v>
      </c>
      <c r="F438" s="14">
        <v>0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86</v>
      </c>
      <c r="M438" s="14">
        <v>0</v>
      </c>
      <c r="N438" s="14">
        <v>0</v>
      </c>
      <c r="O438" s="14">
        <v>916</v>
      </c>
      <c r="P438" s="14">
        <v>0</v>
      </c>
      <c r="Q438" s="15">
        <f t="shared" si="6"/>
        <v>916</v>
      </c>
    </row>
    <row r="439" spans="1:17" x14ac:dyDescent="0.2">
      <c r="A439" s="13" t="s">
        <v>421</v>
      </c>
      <c r="B439" s="18">
        <v>35066</v>
      </c>
      <c r="C439" s="13" t="s">
        <v>583</v>
      </c>
      <c r="D439" s="20" t="s">
        <v>538</v>
      </c>
      <c r="E439" s="14">
        <v>2610.79</v>
      </c>
      <c r="F439" s="14">
        <v>76.89</v>
      </c>
      <c r="G439" s="14">
        <v>0</v>
      </c>
      <c r="H439" s="14">
        <v>701.98</v>
      </c>
      <c r="I439" s="14">
        <v>5.04</v>
      </c>
      <c r="J439" s="14">
        <v>1.04</v>
      </c>
      <c r="K439" s="14">
        <v>0</v>
      </c>
      <c r="L439" s="14">
        <v>0</v>
      </c>
      <c r="M439" s="14">
        <v>0</v>
      </c>
      <c r="N439" s="14">
        <v>249.79</v>
      </c>
      <c r="O439" s="14">
        <v>3645.53</v>
      </c>
      <c r="P439" s="14">
        <v>1229.2</v>
      </c>
      <c r="Q439" s="15">
        <f t="shared" si="6"/>
        <v>2416.33</v>
      </c>
    </row>
    <row r="440" spans="1:17" x14ac:dyDescent="0.2">
      <c r="A440" s="13" t="s">
        <v>422</v>
      </c>
      <c r="B440" s="18">
        <v>38478</v>
      </c>
      <c r="C440" s="13" t="s">
        <v>562</v>
      </c>
      <c r="D440" s="20" t="s">
        <v>537</v>
      </c>
      <c r="E440" s="14">
        <v>5137.3200000000006</v>
      </c>
      <c r="F440" s="14">
        <v>0</v>
      </c>
      <c r="G440" s="14">
        <v>0</v>
      </c>
      <c r="H440" s="14">
        <v>0</v>
      </c>
      <c r="I440" s="14">
        <v>8.1199999999999992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4">
        <v>5145.4399999999996</v>
      </c>
      <c r="P440" s="14">
        <v>1844.71</v>
      </c>
      <c r="Q440" s="15">
        <f t="shared" si="6"/>
        <v>3300.7299999999996</v>
      </c>
    </row>
    <row r="441" spans="1:17" x14ac:dyDescent="0.2">
      <c r="A441" s="13" t="s">
        <v>423</v>
      </c>
      <c r="B441" s="18">
        <v>32417</v>
      </c>
      <c r="C441" s="13" t="s">
        <v>571</v>
      </c>
      <c r="D441" s="20" t="s">
        <v>538</v>
      </c>
      <c r="E441" s="14">
        <v>1428.42</v>
      </c>
      <c r="F441" s="14">
        <v>1030.6600000000001</v>
      </c>
      <c r="G441" s="14">
        <v>0</v>
      </c>
      <c r="H441" s="14">
        <v>0</v>
      </c>
      <c r="I441" s="14">
        <v>7.77</v>
      </c>
      <c r="J441" s="14">
        <v>0</v>
      </c>
      <c r="K441" s="14">
        <v>0</v>
      </c>
      <c r="L441" s="14">
        <v>0</v>
      </c>
      <c r="M441" s="14">
        <v>0</v>
      </c>
      <c r="N441" s="14">
        <v>249.79</v>
      </c>
      <c r="O441" s="14">
        <v>2716.64</v>
      </c>
      <c r="P441" s="14">
        <v>697.32</v>
      </c>
      <c r="Q441" s="15">
        <f t="shared" si="6"/>
        <v>2019.3199999999997</v>
      </c>
    </row>
    <row r="442" spans="1:17" x14ac:dyDescent="0.2">
      <c r="A442" s="13" t="s">
        <v>424</v>
      </c>
      <c r="B442" s="18">
        <v>43252</v>
      </c>
      <c r="C442" s="13" t="s">
        <v>518</v>
      </c>
      <c r="D442" s="20" t="s">
        <v>538</v>
      </c>
      <c r="E442" s="14">
        <v>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15600</v>
      </c>
      <c r="L442" s="14">
        <v>0</v>
      </c>
      <c r="M442" s="14">
        <v>0</v>
      </c>
      <c r="N442" s="14">
        <v>0</v>
      </c>
      <c r="O442" s="14">
        <v>15600</v>
      </c>
      <c r="P442" s="14">
        <v>8653.3700000000008</v>
      </c>
      <c r="Q442" s="15">
        <f t="shared" si="6"/>
        <v>6946.6299999999992</v>
      </c>
    </row>
    <row r="443" spans="1:17" x14ac:dyDescent="0.2">
      <c r="A443" s="13" t="s">
        <v>425</v>
      </c>
      <c r="B443" s="18">
        <v>33737</v>
      </c>
      <c r="C443" s="13" t="s">
        <v>562</v>
      </c>
      <c r="D443" s="20" t="s">
        <v>538</v>
      </c>
      <c r="E443" s="14">
        <v>5344.86</v>
      </c>
      <c r="F443" s="14">
        <v>1638.3899999999999</v>
      </c>
      <c r="G443" s="14">
        <v>0</v>
      </c>
      <c r="H443" s="14">
        <v>0</v>
      </c>
      <c r="I443" s="14">
        <v>12.7</v>
      </c>
      <c r="J443" s="14">
        <v>0</v>
      </c>
      <c r="K443" s="14">
        <v>1000</v>
      </c>
      <c r="L443" s="14">
        <v>0</v>
      </c>
      <c r="M443" s="14">
        <v>0</v>
      </c>
      <c r="N443" s="14">
        <v>166.53</v>
      </c>
      <c r="O443" s="14">
        <v>8162.48</v>
      </c>
      <c r="P443" s="14">
        <v>1784.77</v>
      </c>
      <c r="Q443" s="15">
        <f t="shared" si="6"/>
        <v>6377.7099999999991</v>
      </c>
    </row>
    <row r="444" spans="1:17" x14ac:dyDescent="0.2">
      <c r="A444" s="13" t="s">
        <v>426</v>
      </c>
      <c r="B444" s="18">
        <v>43334</v>
      </c>
      <c r="C444" s="13" t="s">
        <v>522</v>
      </c>
      <c r="D444" s="20" t="s">
        <v>614</v>
      </c>
      <c r="E444" s="14">
        <v>83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8.6</v>
      </c>
      <c r="M444" s="14">
        <v>0</v>
      </c>
      <c r="N444" s="14">
        <v>0</v>
      </c>
      <c r="O444" s="14">
        <v>91.6</v>
      </c>
      <c r="P444" s="14">
        <v>0</v>
      </c>
      <c r="Q444" s="15">
        <f t="shared" si="6"/>
        <v>91.6</v>
      </c>
    </row>
    <row r="445" spans="1:17" x14ac:dyDescent="0.2">
      <c r="A445" s="13" t="s">
        <v>427</v>
      </c>
      <c r="B445" s="18">
        <v>38377</v>
      </c>
      <c r="C445" s="13" t="s">
        <v>577</v>
      </c>
      <c r="D445" s="20" t="s">
        <v>537</v>
      </c>
      <c r="E445" s="14">
        <v>5137.3200000000006</v>
      </c>
      <c r="F445" s="14">
        <v>0</v>
      </c>
      <c r="G445" s="14">
        <v>0</v>
      </c>
      <c r="H445" s="14">
        <v>0</v>
      </c>
      <c r="I445" s="14">
        <v>0</v>
      </c>
      <c r="J445" s="14">
        <v>0</v>
      </c>
      <c r="K445" s="14">
        <v>0</v>
      </c>
      <c r="L445" s="14">
        <v>0</v>
      </c>
      <c r="M445" s="14">
        <v>0</v>
      </c>
      <c r="N445" s="14">
        <v>102.94</v>
      </c>
      <c r="O445" s="14">
        <v>5240.26</v>
      </c>
      <c r="P445" s="14">
        <v>2354.8200000000002</v>
      </c>
      <c r="Q445" s="15">
        <f t="shared" si="6"/>
        <v>2885.44</v>
      </c>
    </row>
    <row r="446" spans="1:17" x14ac:dyDescent="0.2">
      <c r="A446" s="13" t="s">
        <v>428</v>
      </c>
      <c r="B446" s="18">
        <v>40770</v>
      </c>
      <c r="C446" s="13" t="s">
        <v>564</v>
      </c>
      <c r="D446" s="20" t="s">
        <v>537</v>
      </c>
      <c r="E446" s="14">
        <v>3893.6800000000003</v>
      </c>
      <c r="F446" s="14">
        <v>0</v>
      </c>
      <c r="G446" s="14">
        <v>0</v>
      </c>
      <c r="H446" s="14">
        <v>0</v>
      </c>
      <c r="I446" s="14">
        <v>2509.6799999999998</v>
      </c>
      <c r="J446" s="14">
        <v>0</v>
      </c>
      <c r="K446" s="14">
        <v>0</v>
      </c>
      <c r="L446" s="14">
        <v>0</v>
      </c>
      <c r="M446" s="14">
        <v>0</v>
      </c>
      <c r="N446" s="14">
        <v>200.42</v>
      </c>
      <c r="O446" s="14">
        <v>6603.78</v>
      </c>
      <c r="P446" s="14">
        <v>1236.27</v>
      </c>
      <c r="Q446" s="15">
        <f t="shared" si="6"/>
        <v>5367.51</v>
      </c>
    </row>
    <row r="447" spans="1:17" x14ac:dyDescent="0.2">
      <c r="A447" s="13" t="s">
        <v>429</v>
      </c>
      <c r="B447" s="18">
        <v>40770</v>
      </c>
      <c r="C447" s="13" t="s">
        <v>564</v>
      </c>
      <c r="D447" s="20" t="s">
        <v>537</v>
      </c>
      <c r="E447" s="14">
        <v>3893.6800000000003</v>
      </c>
      <c r="F447" s="14">
        <v>0</v>
      </c>
      <c r="G447" s="14">
        <v>0</v>
      </c>
      <c r="H447" s="14">
        <v>0</v>
      </c>
      <c r="I447" s="14">
        <v>3.08</v>
      </c>
      <c r="J447" s="14">
        <v>0</v>
      </c>
      <c r="K447" s="14">
        <v>3000</v>
      </c>
      <c r="L447" s="14">
        <v>0</v>
      </c>
      <c r="M447" s="14">
        <v>0</v>
      </c>
      <c r="N447" s="14">
        <v>0</v>
      </c>
      <c r="O447" s="14">
        <v>6896.76</v>
      </c>
      <c r="P447" s="14">
        <v>2326.4499999999998</v>
      </c>
      <c r="Q447" s="15">
        <f t="shared" si="6"/>
        <v>4570.3100000000004</v>
      </c>
    </row>
    <row r="448" spans="1:17" x14ac:dyDescent="0.2">
      <c r="A448" s="13" t="s">
        <v>430</v>
      </c>
      <c r="B448" s="18">
        <v>37032</v>
      </c>
      <c r="C448" s="13" t="s">
        <v>530</v>
      </c>
      <c r="D448" s="20" t="s">
        <v>543</v>
      </c>
      <c r="E448" s="14">
        <v>2195.23</v>
      </c>
      <c r="F448" s="14">
        <v>0</v>
      </c>
      <c r="G448" s="14">
        <v>0</v>
      </c>
      <c r="H448" s="14">
        <v>0</v>
      </c>
      <c r="I448" s="14">
        <v>6.93</v>
      </c>
      <c r="J448" s="14">
        <v>0</v>
      </c>
      <c r="K448" s="14">
        <v>0</v>
      </c>
      <c r="L448" s="14">
        <v>0</v>
      </c>
      <c r="M448" s="14">
        <v>0</v>
      </c>
      <c r="N448" s="14">
        <v>151.58000000000001</v>
      </c>
      <c r="O448" s="14">
        <v>2353.7399999999998</v>
      </c>
      <c r="P448" s="14">
        <v>557.62</v>
      </c>
      <c r="Q448" s="15">
        <f t="shared" si="6"/>
        <v>1796.12</v>
      </c>
    </row>
    <row r="449" spans="1:17" x14ac:dyDescent="0.2">
      <c r="A449" s="13" t="s">
        <v>431</v>
      </c>
      <c r="B449" s="18">
        <v>42882</v>
      </c>
      <c r="C449" s="13" t="s">
        <v>567</v>
      </c>
      <c r="D449" s="20" t="s">
        <v>531</v>
      </c>
      <c r="E449" s="14">
        <v>1268.3999999999999</v>
      </c>
      <c r="F449" s="14">
        <v>0</v>
      </c>
      <c r="G449" s="14">
        <v>0</v>
      </c>
      <c r="H449" s="14">
        <v>196.26000000000002</v>
      </c>
      <c r="I449" s="14">
        <v>1.98</v>
      </c>
      <c r="J449" s="14">
        <v>0</v>
      </c>
      <c r="K449" s="14">
        <v>0</v>
      </c>
      <c r="L449" s="14">
        <v>0</v>
      </c>
      <c r="M449" s="14">
        <v>0</v>
      </c>
      <c r="N449" s="14">
        <v>138.12</v>
      </c>
      <c r="O449" s="14">
        <v>1604.76</v>
      </c>
      <c r="P449" s="14">
        <v>329.03</v>
      </c>
      <c r="Q449" s="15">
        <f t="shared" si="6"/>
        <v>1275.73</v>
      </c>
    </row>
    <row r="450" spans="1:17" x14ac:dyDescent="0.2">
      <c r="A450" s="13" t="s">
        <v>432</v>
      </c>
      <c r="B450" s="18">
        <v>31574</v>
      </c>
      <c r="C450" s="13" t="s">
        <v>605</v>
      </c>
      <c r="D450" s="20" t="s">
        <v>538</v>
      </c>
      <c r="E450" s="14">
        <v>2239.1200000000003</v>
      </c>
      <c r="F450" s="14">
        <v>874.77</v>
      </c>
      <c r="G450" s="14">
        <v>0</v>
      </c>
      <c r="H450" s="14">
        <v>190.8</v>
      </c>
      <c r="I450" s="14">
        <v>10.47</v>
      </c>
      <c r="J450" s="14">
        <v>0</v>
      </c>
      <c r="K450" s="14">
        <v>0</v>
      </c>
      <c r="L450" s="14">
        <v>0</v>
      </c>
      <c r="M450" s="14">
        <v>0</v>
      </c>
      <c r="N450" s="14">
        <v>249.79</v>
      </c>
      <c r="O450" s="14">
        <v>3564.95</v>
      </c>
      <c r="P450" s="14">
        <v>541.66</v>
      </c>
      <c r="Q450" s="15">
        <f t="shared" si="6"/>
        <v>3023.29</v>
      </c>
    </row>
    <row r="451" spans="1:17" x14ac:dyDescent="0.2">
      <c r="A451" s="13" t="s">
        <v>433</v>
      </c>
      <c r="B451" s="18">
        <v>38666</v>
      </c>
      <c r="C451" s="13" t="s">
        <v>582</v>
      </c>
      <c r="D451" s="20" t="s">
        <v>541</v>
      </c>
      <c r="E451" s="14">
        <v>1958.0900000000001</v>
      </c>
      <c r="F451" s="14">
        <v>521.13</v>
      </c>
      <c r="G451" s="14">
        <v>0</v>
      </c>
      <c r="H451" s="14">
        <v>0</v>
      </c>
      <c r="I451" s="14">
        <v>3.92</v>
      </c>
      <c r="J451" s="14">
        <v>0</v>
      </c>
      <c r="K451" s="14">
        <v>0</v>
      </c>
      <c r="L451" s="14">
        <v>0</v>
      </c>
      <c r="M451" s="14">
        <v>0</v>
      </c>
      <c r="N451" s="14">
        <v>192.08</v>
      </c>
      <c r="O451" s="14">
        <v>2675.22</v>
      </c>
      <c r="P451" s="14">
        <v>807.73</v>
      </c>
      <c r="Q451" s="15">
        <f t="shared" si="6"/>
        <v>1867.4899999999998</v>
      </c>
    </row>
    <row r="452" spans="1:17" x14ac:dyDescent="0.2">
      <c r="A452" s="13" t="s">
        <v>434</v>
      </c>
      <c r="B452" s="18">
        <v>41526</v>
      </c>
      <c r="C452" s="13" t="s">
        <v>564</v>
      </c>
      <c r="D452" s="20" t="s">
        <v>539</v>
      </c>
      <c r="E452" s="14">
        <v>3669.1099999999997</v>
      </c>
      <c r="F452" s="14">
        <v>0</v>
      </c>
      <c r="G452" s="14">
        <v>0</v>
      </c>
      <c r="H452" s="14">
        <v>0</v>
      </c>
      <c r="I452" s="14">
        <v>2.9</v>
      </c>
      <c r="J452" s="14">
        <v>0</v>
      </c>
      <c r="K452" s="14">
        <v>0</v>
      </c>
      <c r="L452" s="14">
        <v>0</v>
      </c>
      <c r="M452" s="14">
        <v>0</v>
      </c>
      <c r="N452" s="14">
        <v>192.08</v>
      </c>
      <c r="O452" s="14">
        <v>3864.09</v>
      </c>
      <c r="P452" s="14">
        <v>1281.1099999999999</v>
      </c>
      <c r="Q452" s="15">
        <f t="shared" si="6"/>
        <v>2582.9800000000005</v>
      </c>
    </row>
    <row r="453" spans="1:17" x14ac:dyDescent="0.2">
      <c r="A453" s="13" t="s">
        <v>435</v>
      </c>
      <c r="B453" s="18">
        <v>35125</v>
      </c>
      <c r="C453" s="13" t="s">
        <v>557</v>
      </c>
      <c r="D453" s="20" t="s">
        <v>539</v>
      </c>
      <c r="E453" s="14">
        <v>3096.8399999999997</v>
      </c>
      <c r="F453" s="14">
        <v>0</v>
      </c>
      <c r="G453" s="14">
        <v>0</v>
      </c>
      <c r="H453" s="14">
        <v>0.39</v>
      </c>
      <c r="I453" s="14">
        <v>9.7799999999999994</v>
      </c>
      <c r="J453" s="14">
        <v>0</v>
      </c>
      <c r="K453" s="14">
        <v>800</v>
      </c>
      <c r="L453" s="14">
        <v>0</v>
      </c>
      <c r="M453" s="14">
        <v>0</v>
      </c>
      <c r="N453" s="14">
        <v>154.4</v>
      </c>
      <c r="O453" s="14">
        <v>4061.41</v>
      </c>
      <c r="P453" s="14">
        <v>946.19</v>
      </c>
      <c r="Q453" s="15">
        <f t="shared" si="6"/>
        <v>3115.22</v>
      </c>
    </row>
    <row r="454" spans="1:17" x14ac:dyDescent="0.2">
      <c r="A454" s="13" t="s">
        <v>436</v>
      </c>
      <c r="B454" s="18">
        <v>33737</v>
      </c>
      <c r="C454" s="13" t="s">
        <v>562</v>
      </c>
      <c r="D454" s="20" t="s">
        <v>538</v>
      </c>
      <c r="E454" s="14">
        <v>5344.86</v>
      </c>
      <c r="F454" s="14">
        <v>1638.3899999999999</v>
      </c>
      <c r="G454" s="14">
        <v>13.16</v>
      </c>
      <c r="H454" s="14">
        <v>0</v>
      </c>
      <c r="I454" s="14">
        <v>24.74</v>
      </c>
      <c r="J454" s="14">
        <v>0</v>
      </c>
      <c r="K454" s="14">
        <v>0</v>
      </c>
      <c r="L454" s="14">
        <v>0</v>
      </c>
      <c r="M454" s="14">
        <v>0</v>
      </c>
      <c r="N454" s="14">
        <v>102.94</v>
      </c>
      <c r="O454" s="14">
        <v>7124.09</v>
      </c>
      <c r="P454" s="14">
        <v>1865.09</v>
      </c>
      <c r="Q454" s="15">
        <f t="shared" si="6"/>
        <v>5259</v>
      </c>
    </row>
    <row r="455" spans="1:17" x14ac:dyDescent="0.2">
      <c r="A455" s="13" t="s">
        <v>437</v>
      </c>
      <c r="B455" s="18">
        <v>31574</v>
      </c>
      <c r="C455" s="13" t="s">
        <v>562</v>
      </c>
      <c r="D455" s="20" t="s">
        <v>538</v>
      </c>
      <c r="E455" s="14">
        <v>5344.86</v>
      </c>
      <c r="F455" s="14">
        <v>2770.1800000000003</v>
      </c>
      <c r="G455" s="14">
        <v>0</v>
      </c>
      <c r="H455" s="14">
        <v>0</v>
      </c>
      <c r="I455" s="14">
        <v>12.82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8127.86</v>
      </c>
      <c r="P455" s="14">
        <v>1821.05</v>
      </c>
      <c r="Q455" s="15">
        <f t="shared" si="6"/>
        <v>6306.8099999999995</v>
      </c>
    </row>
    <row r="456" spans="1:17" x14ac:dyDescent="0.2">
      <c r="A456" s="13" t="s">
        <v>438</v>
      </c>
      <c r="B456" s="18">
        <v>35487</v>
      </c>
      <c r="C456" s="13" t="s">
        <v>590</v>
      </c>
      <c r="D456" s="20" t="s">
        <v>538</v>
      </c>
      <c r="E456" s="14">
        <v>4050.99</v>
      </c>
      <c r="F456" s="14">
        <v>570.5</v>
      </c>
      <c r="G456" s="14">
        <v>0</v>
      </c>
      <c r="H456" s="14">
        <v>572.4</v>
      </c>
      <c r="I456" s="14">
        <v>565.55999999999995</v>
      </c>
      <c r="J456" s="14">
        <v>0</v>
      </c>
      <c r="K456" s="14">
        <v>0</v>
      </c>
      <c r="L456" s="14">
        <v>0</v>
      </c>
      <c r="M456" s="14">
        <v>0</v>
      </c>
      <c r="N456" s="14">
        <v>317.62</v>
      </c>
      <c r="O456" s="14">
        <v>6077.07</v>
      </c>
      <c r="P456" s="14">
        <v>1212.24</v>
      </c>
      <c r="Q456" s="15">
        <f t="shared" si="6"/>
        <v>4864.83</v>
      </c>
    </row>
    <row r="457" spans="1:17" x14ac:dyDescent="0.2">
      <c r="A457" s="13" t="s">
        <v>439</v>
      </c>
      <c r="B457" s="18">
        <v>40777</v>
      </c>
      <c r="C457" s="13" t="s">
        <v>564</v>
      </c>
      <c r="D457" s="20" t="s">
        <v>537</v>
      </c>
      <c r="E457" s="14">
        <v>3893.6800000000003</v>
      </c>
      <c r="F457" s="14">
        <v>0</v>
      </c>
      <c r="G457" s="14">
        <v>0</v>
      </c>
      <c r="H457" s="14">
        <v>0</v>
      </c>
      <c r="I457" s="14">
        <v>6.15</v>
      </c>
      <c r="J457" s="14">
        <v>0</v>
      </c>
      <c r="K457" s="14">
        <v>0</v>
      </c>
      <c r="L457" s="14">
        <v>0</v>
      </c>
      <c r="M457" s="14">
        <v>0</v>
      </c>
      <c r="N457" s="14">
        <v>154.4</v>
      </c>
      <c r="O457" s="14">
        <v>4054.23</v>
      </c>
      <c r="P457" s="14">
        <v>1631.26</v>
      </c>
      <c r="Q457" s="15">
        <f t="shared" ref="Q457:Q518" si="7">SUM(O457-P457)</f>
        <v>2422.9700000000003</v>
      </c>
    </row>
    <row r="458" spans="1:17" x14ac:dyDescent="0.2">
      <c r="A458" s="13" t="s">
        <v>440</v>
      </c>
      <c r="B458" s="18">
        <v>35867</v>
      </c>
      <c r="C458" s="13" t="s">
        <v>583</v>
      </c>
      <c r="D458" s="20" t="s">
        <v>541</v>
      </c>
      <c r="E458" s="14">
        <v>1958.0900000000001</v>
      </c>
      <c r="F458" s="14">
        <v>0</v>
      </c>
      <c r="G458" s="14">
        <v>0</v>
      </c>
      <c r="H458" s="14">
        <v>190.8</v>
      </c>
      <c r="I458" s="14">
        <v>694.64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2843.53</v>
      </c>
      <c r="P458" s="14">
        <v>331.35</v>
      </c>
      <c r="Q458" s="15">
        <f t="shared" si="7"/>
        <v>2512.1800000000003</v>
      </c>
    </row>
    <row r="459" spans="1:17" x14ac:dyDescent="0.2">
      <c r="A459" s="13" t="s">
        <v>441</v>
      </c>
      <c r="B459" s="18">
        <v>42776</v>
      </c>
      <c r="C459" s="13" t="s">
        <v>567</v>
      </c>
      <c r="D459" s="20" t="s">
        <v>531</v>
      </c>
      <c r="E459" s="14">
        <v>1268.3999999999999</v>
      </c>
      <c r="F459" s="14">
        <v>0</v>
      </c>
      <c r="G459" s="14">
        <v>0</v>
      </c>
      <c r="H459" s="14">
        <v>190.8</v>
      </c>
      <c r="I459" s="14">
        <v>4.6399999999999997</v>
      </c>
      <c r="J459" s="14">
        <v>0</v>
      </c>
      <c r="K459" s="14">
        <v>0</v>
      </c>
      <c r="L459" s="14">
        <v>0</v>
      </c>
      <c r="M459" s="14">
        <v>0</v>
      </c>
      <c r="N459" s="14">
        <v>114.77</v>
      </c>
      <c r="O459" s="14">
        <v>1578.61</v>
      </c>
      <c r="P459" s="14">
        <v>236.63</v>
      </c>
      <c r="Q459" s="15">
        <f t="shared" si="7"/>
        <v>1341.98</v>
      </c>
    </row>
    <row r="460" spans="1:17" x14ac:dyDescent="0.2">
      <c r="A460" s="13" t="s">
        <v>442</v>
      </c>
      <c r="B460" s="18">
        <v>37032</v>
      </c>
      <c r="C460" s="13" t="s">
        <v>567</v>
      </c>
      <c r="D460" s="20" t="s">
        <v>538</v>
      </c>
      <c r="E460" s="14">
        <v>1428.42</v>
      </c>
      <c r="F460" s="14">
        <v>641.95999999999992</v>
      </c>
      <c r="G460" s="14">
        <v>0</v>
      </c>
      <c r="H460" s="14">
        <v>190.8</v>
      </c>
      <c r="I460" s="14">
        <v>3.59</v>
      </c>
      <c r="J460" s="14">
        <v>1.44</v>
      </c>
      <c r="K460" s="14">
        <v>0</v>
      </c>
      <c r="L460" s="14">
        <v>0</v>
      </c>
      <c r="M460" s="14">
        <v>0</v>
      </c>
      <c r="N460" s="14">
        <v>192.08</v>
      </c>
      <c r="O460" s="14">
        <v>2458.29</v>
      </c>
      <c r="P460" s="14">
        <v>303.68</v>
      </c>
      <c r="Q460" s="15">
        <f t="shared" si="7"/>
        <v>2154.61</v>
      </c>
    </row>
    <row r="461" spans="1:17" x14ac:dyDescent="0.2">
      <c r="A461" s="13" t="s">
        <v>443</v>
      </c>
      <c r="B461" s="18">
        <v>43248</v>
      </c>
      <c r="C461" s="13" t="s">
        <v>522</v>
      </c>
      <c r="D461" s="20" t="s">
        <v>614</v>
      </c>
      <c r="E461" s="14">
        <v>830</v>
      </c>
      <c r="F461" s="14">
        <v>0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86</v>
      </c>
      <c r="M461" s="14">
        <v>0</v>
      </c>
      <c r="N461" s="14">
        <v>0</v>
      </c>
      <c r="O461" s="14">
        <v>916</v>
      </c>
      <c r="P461" s="14">
        <v>0</v>
      </c>
      <c r="Q461" s="15">
        <f t="shared" si="7"/>
        <v>916</v>
      </c>
    </row>
    <row r="462" spans="1:17" x14ac:dyDescent="0.2">
      <c r="A462" s="13" t="s">
        <v>444</v>
      </c>
      <c r="B462" s="18">
        <v>43334</v>
      </c>
      <c r="C462" s="13" t="s">
        <v>522</v>
      </c>
      <c r="D462" s="20" t="s">
        <v>614</v>
      </c>
      <c r="E462" s="14">
        <v>830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86</v>
      </c>
      <c r="M462" s="14">
        <v>0</v>
      </c>
      <c r="N462" s="14">
        <v>0</v>
      </c>
      <c r="O462" s="14">
        <v>916</v>
      </c>
      <c r="P462" s="14">
        <v>0</v>
      </c>
      <c r="Q462" s="15">
        <f t="shared" si="7"/>
        <v>916</v>
      </c>
    </row>
    <row r="463" spans="1:17" x14ac:dyDescent="0.2">
      <c r="A463" s="13" t="s">
        <v>445</v>
      </c>
      <c r="B463" s="18">
        <v>37032</v>
      </c>
      <c r="C463" s="13" t="s">
        <v>557</v>
      </c>
      <c r="D463" s="20" t="s">
        <v>539</v>
      </c>
      <c r="E463" s="14">
        <v>3096.8399999999997</v>
      </c>
      <c r="F463" s="14">
        <v>0</v>
      </c>
      <c r="G463" s="14">
        <v>0</v>
      </c>
      <c r="H463" s="14">
        <v>0</v>
      </c>
      <c r="I463" s="14">
        <v>998.03</v>
      </c>
      <c r="J463" s="14">
        <v>0</v>
      </c>
      <c r="K463" s="14">
        <v>0</v>
      </c>
      <c r="L463" s="14">
        <v>0</v>
      </c>
      <c r="M463" s="14">
        <v>0</v>
      </c>
      <c r="N463" s="14">
        <v>154.4</v>
      </c>
      <c r="O463" s="14">
        <v>4249.2700000000004</v>
      </c>
      <c r="P463" s="14">
        <v>647.29</v>
      </c>
      <c r="Q463" s="15">
        <f t="shared" si="7"/>
        <v>3601.9800000000005</v>
      </c>
    </row>
    <row r="464" spans="1:17" x14ac:dyDescent="0.2">
      <c r="A464" s="13" t="s">
        <v>446</v>
      </c>
      <c r="B464" s="18">
        <v>34603</v>
      </c>
      <c r="C464" s="13" t="s">
        <v>583</v>
      </c>
      <c r="D464" s="20" t="s">
        <v>538</v>
      </c>
      <c r="E464" s="14">
        <v>2610.79</v>
      </c>
      <c r="F464" s="14">
        <v>323.55</v>
      </c>
      <c r="G464" s="14">
        <v>0</v>
      </c>
      <c r="H464" s="14">
        <v>190.8</v>
      </c>
      <c r="I464" s="14">
        <v>4.95</v>
      </c>
      <c r="J464" s="14">
        <v>0.99</v>
      </c>
      <c r="K464" s="14">
        <v>0</v>
      </c>
      <c r="L464" s="14">
        <v>0</v>
      </c>
      <c r="M464" s="14">
        <v>0</v>
      </c>
      <c r="N464" s="14">
        <v>134.72</v>
      </c>
      <c r="O464" s="14">
        <v>3265.8</v>
      </c>
      <c r="P464" s="14">
        <v>415.61</v>
      </c>
      <c r="Q464" s="15">
        <f t="shared" si="7"/>
        <v>2850.19</v>
      </c>
    </row>
    <row r="465" spans="1:17" x14ac:dyDescent="0.2">
      <c r="A465" s="13" t="s">
        <v>447</v>
      </c>
      <c r="B465" s="18">
        <v>30590</v>
      </c>
      <c r="C465" s="13" t="s">
        <v>599</v>
      </c>
      <c r="D465" s="20" t="s">
        <v>538</v>
      </c>
      <c r="E465" s="14">
        <v>8239.24</v>
      </c>
      <c r="F465" s="14">
        <v>804.01</v>
      </c>
      <c r="G465" s="14">
        <v>0</v>
      </c>
      <c r="H465" s="14">
        <v>0</v>
      </c>
      <c r="I465" s="14">
        <v>15.12</v>
      </c>
      <c r="J465" s="14">
        <v>0</v>
      </c>
      <c r="K465" s="14">
        <v>3000</v>
      </c>
      <c r="L465" s="14">
        <v>0</v>
      </c>
      <c r="M465" s="14">
        <v>0</v>
      </c>
      <c r="N465" s="14">
        <v>0</v>
      </c>
      <c r="O465" s="14">
        <v>12058.37</v>
      </c>
      <c r="P465" s="14">
        <v>2901.94</v>
      </c>
      <c r="Q465" s="15">
        <f t="shared" si="7"/>
        <v>9156.43</v>
      </c>
    </row>
    <row r="466" spans="1:17" x14ac:dyDescent="0.2">
      <c r="A466" s="13" t="s">
        <v>448</v>
      </c>
      <c r="B466" s="18">
        <v>38315</v>
      </c>
      <c r="C466" s="13" t="s">
        <v>561</v>
      </c>
      <c r="D466" s="20" t="s">
        <v>538</v>
      </c>
      <c r="E466" s="14">
        <v>1703.68</v>
      </c>
      <c r="F466" s="14">
        <v>146.71</v>
      </c>
      <c r="G466" s="14">
        <v>0</v>
      </c>
      <c r="H466" s="14">
        <v>0</v>
      </c>
      <c r="I466" s="14">
        <v>5.85</v>
      </c>
      <c r="J466" s="14">
        <v>0</v>
      </c>
      <c r="K466" s="14">
        <v>0</v>
      </c>
      <c r="L466" s="14">
        <v>0</v>
      </c>
      <c r="M466" s="14">
        <v>0</v>
      </c>
      <c r="N466" s="14">
        <v>333.06</v>
      </c>
      <c r="O466" s="14">
        <v>2189.3000000000002</v>
      </c>
      <c r="P466" s="14">
        <v>378.54</v>
      </c>
      <c r="Q466" s="15">
        <f t="shared" si="7"/>
        <v>1810.7600000000002</v>
      </c>
    </row>
    <row r="467" spans="1:17" x14ac:dyDescent="0.2">
      <c r="A467" s="13" t="s">
        <v>449</v>
      </c>
      <c r="B467" s="18">
        <v>34516</v>
      </c>
      <c r="C467" s="13" t="s">
        <v>562</v>
      </c>
      <c r="D467" s="20" t="s">
        <v>538</v>
      </c>
      <c r="E467" s="14">
        <v>5344.86</v>
      </c>
      <c r="F467" s="14">
        <v>1385.99</v>
      </c>
      <c r="G467" s="14">
        <v>0</v>
      </c>
      <c r="H467" s="14">
        <v>0</v>
      </c>
      <c r="I467" s="14">
        <v>31.259999999999998</v>
      </c>
      <c r="J467" s="14">
        <v>0</v>
      </c>
      <c r="K467" s="14">
        <v>3000</v>
      </c>
      <c r="L467" s="14">
        <v>0</v>
      </c>
      <c r="M467" s="14">
        <v>0</v>
      </c>
      <c r="N467" s="14">
        <v>0</v>
      </c>
      <c r="O467" s="14">
        <v>9762.11</v>
      </c>
      <c r="P467" s="14">
        <v>2212.6</v>
      </c>
      <c r="Q467" s="15">
        <f t="shared" si="7"/>
        <v>7549.51</v>
      </c>
    </row>
    <row r="468" spans="1:17" x14ac:dyDescent="0.2">
      <c r="A468" s="13" t="s">
        <v>450</v>
      </c>
      <c r="B468" s="18">
        <v>43297</v>
      </c>
      <c r="C468" s="13" t="s">
        <v>530</v>
      </c>
      <c r="D468" s="20" t="s">
        <v>531</v>
      </c>
      <c r="E468" s="14">
        <v>1945.87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 s="14">
        <v>1945.87</v>
      </c>
      <c r="P468" s="14">
        <v>261.12</v>
      </c>
      <c r="Q468" s="15">
        <f t="shared" si="7"/>
        <v>1684.75</v>
      </c>
    </row>
    <row r="469" spans="1:17" x14ac:dyDescent="0.2">
      <c r="A469" s="13" t="s">
        <v>516</v>
      </c>
      <c r="B469" s="18">
        <v>40135</v>
      </c>
      <c r="C469" s="13" t="s">
        <v>517</v>
      </c>
      <c r="D469" s="20" t="s">
        <v>544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0</v>
      </c>
      <c r="M469" s="14">
        <v>0</v>
      </c>
      <c r="N469" s="14">
        <v>192.08</v>
      </c>
      <c r="O469" s="14">
        <v>192.08</v>
      </c>
      <c r="P469" s="14">
        <v>64.02</v>
      </c>
      <c r="Q469" s="15">
        <f t="shared" si="7"/>
        <v>128.06</v>
      </c>
    </row>
    <row r="470" spans="1:17" x14ac:dyDescent="0.2">
      <c r="A470" s="13" t="s">
        <v>451</v>
      </c>
      <c r="B470" s="18">
        <v>36241</v>
      </c>
      <c r="C470" s="13" t="s">
        <v>584</v>
      </c>
      <c r="D470" s="20" t="s">
        <v>547</v>
      </c>
      <c r="E470" s="14">
        <v>4800.8200000000006</v>
      </c>
      <c r="F470" s="14">
        <v>0</v>
      </c>
      <c r="G470" s="14">
        <v>0</v>
      </c>
      <c r="H470" s="14">
        <v>0</v>
      </c>
      <c r="I470" s="14">
        <v>1547.18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6348</v>
      </c>
      <c r="P470" s="14">
        <v>1301.45</v>
      </c>
      <c r="Q470" s="15">
        <f t="shared" si="7"/>
        <v>5046.55</v>
      </c>
    </row>
    <row r="471" spans="1:17" x14ac:dyDescent="0.2">
      <c r="A471" s="13" t="s">
        <v>452</v>
      </c>
      <c r="B471" s="18">
        <v>43066</v>
      </c>
      <c r="C471" s="13" t="s">
        <v>522</v>
      </c>
      <c r="D471" s="20" t="s">
        <v>614</v>
      </c>
      <c r="E471" s="14">
        <v>830</v>
      </c>
      <c r="F471" s="14">
        <v>0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86</v>
      </c>
      <c r="M471" s="14">
        <v>0</v>
      </c>
      <c r="N471" s="14">
        <v>0</v>
      </c>
      <c r="O471" s="14">
        <v>916</v>
      </c>
      <c r="P471" s="14">
        <v>0</v>
      </c>
      <c r="Q471" s="15">
        <f t="shared" si="7"/>
        <v>916</v>
      </c>
    </row>
    <row r="472" spans="1:17" x14ac:dyDescent="0.2">
      <c r="A472" s="13" t="s">
        <v>453</v>
      </c>
      <c r="B472" s="18">
        <v>37412</v>
      </c>
      <c r="C472" s="13" t="s">
        <v>583</v>
      </c>
      <c r="D472" s="20" t="s">
        <v>539</v>
      </c>
      <c r="E472" s="14">
        <v>2364.6799999999998</v>
      </c>
      <c r="F472" s="14">
        <v>0</v>
      </c>
      <c r="G472" s="14">
        <v>0</v>
      </c>
      <c r="H472" s="14">
        <v>640.55999999999995</v>
      </c>
      <c r="I472" s="14">
        <v>470.33</v>
      </c>
      <c r="J472" s="14">
        <v>95.100000000000009</v>
      </c>
      <c r="K472" s="14">
        <v>0</v>
      </c>
      <c r="L472" s="14">
        <v>0</v>
      </c>
      <c r="M472" s="14">
        <v>0</v>
      </c>
      <c r="N472" s="14">
        <v>461.36</v>
      </c>
      <c r="O472" s="14">
        <v>4032.03</v>
      </c>
      <c r="P472" s="14">
        <v>656.83</v>
      </c>
      <c r="Q472" s="15">
        <f t="shared" si="7"/>
        <v>3375.2000000000003</v>
      </c>
    </row>
    <row r="473" spans="1:17" x14ac:dyDescent="0.2">
      <c r="A473" s="13" t="s">
        <v>454</v>
      </c>
      <c r="B473" s="18">
        <v>42767</v>
      </c>
      <c r="C473" s="13" t="s">
        <v>554</v>
      </c>
      <c r="D473" s="20" t="s">
        <v>531</v>
      </c>
      <c r="E473" s="14">
        <v>1268.3999999999999</v>
      </c>
      <c r="F473" s="14">
        <v>0</v>
      </c>
      <c r="G473" s="14">
        <v>0</v>
      </c>
      <c r="H473" s="14">
        <v>0</v>
      </c>
      <c r="I473" s="14">
        <v>205.39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1473.79</v>
      </c>
      <c r="P473" s="14">
        <v>196.48</v>
      </c>
      <c r="Q473" s="15">
        <f t="shared" si="7"/>
        <v>1277.31</v>
      </c>
    </row>
    <row r="474" spans="1:17" x14ac:dyDescent="0.2">
      <c r="A474" s="13" t="s">
        <v>455</v>
      </c>
      <c r="B474" s="18">
        <v>42919</v>
      </c>
      <c r="C474" s="13" t="s">
        <v>522</v>
      </c>
      <c r="D474" s="20" t="s">
        <v>614</v>
      </c>
      <c r="E474" s="14">
        <v>415</v>
      </c>
      <c r="F474" s="14">
        <v>0</v>
      </c>
      <c r="G474" s="14">
        <v>0</v>
      </c>
      <c r="H474" s="14">
        <v>0</v>
      </c>
      <c r="I474" s="14">
        <v>0</v>
      </c>
      <c r="J474" s="14">
        <v>0</v>
      </c>
      <c r="K474" s="14">
        <v>0</v>
      </c>
      <c r="L474" s="14">
        <v>43</v>
      </c>
      <c r="M474" s="14">
        <v>0</v>
      </c>
      <c r="N474" s="14">
        <v>0</v>
      </c>
      <c r="O474" s="14">
        <v>458</v>
      </c>
      <c r="P474" s="14">
        <v>0</v>
      </c>
      <c r="Q474" s="15">
        <f t="shared" si="7"/>
        <v>458</v>
      </c>
    </row>
    <row r="475" spans="1:17" x14ac:dyDescent="0.2">
      <c r="A475" s="13" t="s">
        <v>456</v>
      </c>
      <c r="B475" s="18">
        <v>43138</v>
      </c>
      <c r="C475" s="13" t="s">
        <v>522</v>
      </c>
      <c r="D475" s="20" t="s">
        <v>614</v>
      </c>
      <c r="E475" s="14">
        <v>830</v>
      </c>
      <c r="F475" s="14">
        <v>0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86</v>
      </c>
      <c r="M475" s="14">
        <v>0</v>
      </c>
      <c r="N475" s="14">
        <v>0</v>
      </c>
      <c r="O475" s="14">
        <v>916</v>
      </c>
      <c r="P475" s="14">
        <v>0</v>
      </c>
      <c r="Q475" s="15">
        <f t="shared" si="7"/>
        <v>916</v>
      </c>
    </row>
    <row r="476" spans="1:17" x14ac:dyDescent="0.2">
      <c r="A476" s="13" t="s">
        <v>457</v>
      </c>
      <c r="B476" s="18">
        <v>42933</v>
      </c>
      <c r="C476" s="13" t="s">
        <v>566</v>
      </c>
      <c r="D476" s="20" t="s">
        <v>538</v>
      </c>
      <c r="E476" s="14">
        <v>2239.1200000000003</v>
      </c>
      <c r="F476" s="14">
        <v>0</v>
      </c>
      <c r="G476" s="14">
        <v>0</v>
      </c>
      <c r="H476" s="14">
        <v>0</v>
      </c>
      <c r="I476" s="14">
        <v>3.54</v>
      </c>
      <c r="J476" s="14">
        <v>0</v>
      </c>
      <c r="K476" s="14">
        <v>0</v>
      </c>
      <c r="L476" s="14">
        <v>0</v>
      </c>
      <c r="M476" s="14">
        <v>0</v>
      </c>
      <c r="N476" s="14">
        <v>79.19</v>
      </c>
      <c r="O476" s="14">
        <v>2321.85</v>
      </c>
      <c r="P476" s="14">
        <v>461.32</v>
      </c>
      <c r="Q476" s="15">
        <f t="shared" si="7"/>
        <v>1860.53</v>
      </c>
    </row>
    <row r="477" spans="1:17" x14ac:dyDescent="0.2">
      <c r="A477" s="13" t="s">
        <v>458</v>
      </c>
      <c r="B477" s="18">
        <v>43452</v>
      </c>
      <c r="C477" s="13" t="s">
        <v>530</v>
      </c>
      <c r="D477" s="20" t="s">
        <v>531</v>
      </c>
      <c r="E477" s="14">
        <v>1192.67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37.270000000000003</v>
      </c>
      <c r="M477" s="14">
        <v>0</v>
      </c>
      <c r="N477" s="14">
        <v>0</v>
      </c>
      <c r="O477" s="14">
        <v>1229.94</v>
      </c>
      <c r="P477" s="14">
        <v>66.64</v>
      </c>
      <c r="Q477" s="15">
        <f t="shared" si="7"/>
        <v>1163.3</v>
      </c>
    </row>
    <row r="478" spans="1:17" x14ac:dyDescent="0.2">
      <c r="A478" s="13" t="s">
        <v>459</v>
      </c>
      <c r="B478" s="18">
        <v>38454</v>
      </c>
      <c r="C478" s="13" t="s">
        <v>555</v>
      </c>
      <c r="D478" s="20" t="s">
        <v>539</v>
      </c>
      <c r="E478" s="14">
        <v>78.45</v>
      </c>
      <c r="F478" s="14">
        <v>0</v>
      </c>
      <c r="G478" s="14">
        <v>0</v>
      </c>
      <c r="H478" s="14">
        <v>0</v>
      </c>
      <c r="I478" s="14">
        <v>1.87</v>
      </c>
      <c r="J478" s="14">
        <v>0</v>
      </c>
      <c r="K478" s="14">
        <v>0</v>
      </c>
      <c r="L478" s="14">
        <v>0</v>
      </c>
      <c r="M478" s="14">
        <v>0</v>
      </c>
      <c r="N478" s="14">
        <v>160.76</v>
      </c>
      <c r="O478" s="14">
        <v>241.08</v>
      </c>
      <c r="P478" s="14">
        <v>203.31</v>
      </c>
      <c r="Q478" s="15">
        <f t="shared" si="7"/>
        <v>37.77000000000001</v>
      </c>
    </row>
    <row r="479" spans="1:17" x14ac:dyDescent="0.2">
      <c r="A479" s="13" t="s">
        <v>515</v>
      </c>
      <c r="B479" s="18">
        <v>43426</v>
      </c>
      <c r="C479" s="14" t="s">
        <v>567</v>
      </c>
      <c r="D479" s="21" t="s">
        <v>531</v>
      </c>
      <c r="E479" s="14">
        <v>1226.32</v>
      </c>
      <c r="F479" s="14">
        <v>0</v>
      </c>
      <c r="G479" s="14">
        <v>0</v>
      </c>
      <c r="H479" s="14">
        <v>190.8</v>
      </c>
      <c r="I479" s="14">
        <v>0</v>
      </c>
      <c r="J479" s="14">
        <v>0</v>
      </c>
      <c r="K479" s="14">
        <v>0</v>
      </c>
      <c r="L479" s="14">
        <v>0</v>
      </c>
      <c r="M479" s="14">
        <v>0</v>
      </c>
      <c r="N479" s="14">
        <v>125.88</v>
      </c>
      <c r="O479" s="14">
        <v>1543</v>
      </c>
      <c r="P479" s="14">
        <v>337.32</v>
      </c>
      <c r="Q479" s="15">
        <f t="shared" si="7"/>
        <v>1205.68</v>
      </c>
    </row>
    <row r="480" spans="1:17" x14ac:dyDescent="0.2">
      <c r="A480" s="13" t="s">
        <v>460</v>
      </c>
      <c r="B480" s="18">
        <v>42326</v>
      </c>
      <c r="C480" s="13" t="s">
        <v>576</v>
      </c>
      <c r="D480" s="20" t="s">
        <v>531</v>
      </c>
      <c r="E480" s="14">
        <v>1512.8200000000002</v>
      </c>
      <c r="F480" s="14">
        <v>0</v>
      </c>
      <c r="G480" s="14">
        <v>0</v>
      </c>
      <c r="H480" s="14">
        <v>190.8</v>
      </c>
      <c r="I480" s="14">
        <v>5.42</v>
      </c>
      <c r="J480" s="14">
        <v>0</v>
      </c>
      <c r="K480" s="14">
        <v>0</v>
      </c>
      <c r="L480" s="14">
        <v>0</v>
      </c>
      <c r="M480" s="14">
        <v>0</v>
      </c>
      <c r="N480" s="14">
        <v>255.85</v>
      </c>
      <c r="O480" s="14">
        <v>1964.89</v>
      </c>
      <c r="P480" s="14">
        <v>545.38</v>
      </c>
      <c r="Q480" s="15">
        <f t="shared" si="7"/>
        <v>1419.5100000000002</v>
      </c>
    </row>
    <row r="481" spans="1:17" x14ac:dyDescent="0.2">
      <c r="A481" s="13" t="s">
        <v>461</v>
      </c>
      <c r="B481" s="18">
        <v>43361</v>
      </c>
      <c r="C481" s="13" t="s">
        <v>567</v>
      </c>
      <c r="D481" s="20" t="s">
        <v>531</v>
      </c>
      <c r="E481" s="14">
        <v>1228.9199999999998</v>
      </c>
      <c r="F481" s="14">
        <v>0</v>
      </c>
      <c r="G481" s="14">
        <v>0</v>
      </c>
      <c r="H481" s="14">
        <v>190.8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1419.72</v>
      </c>
      <c r="P481" s="14">
        <v>187.15</v>
      </c>
      <c r="Q481" s="15">
        <f t="shared" si="7"/>
        <v>1232.57</v>
      </c>
    </row>
    <row r="482" spans="1:17" x14ac:dyDescent="0.2">
      <c r="A482" s="13" t="s">
        <v>462</v>
      </c>
      <c r="B482" s="18">
        <v>31778</v>
      </c>
      <c r="C482" s="13" t="s">
        <v>562</v>
      </c>
      <c r="D482" s="20" t="s">
        <v>538</v>
      </c>
      <c r="E482" s="14">
        <v>5344.86</v>
      </c>
      <c r="F482" s="14">
        <v>2770.1800000000003</v>
      </c>
      <c r="G482" s="14">
        <v>0</v>
      </c>
      <c r="H482" s="14">
        <v>0</v>
      </c>
      <c r="I482" s="14">
        <v>12.82</v>
      </c>
      <c r="J482" s="14">
        <v>0</v>
      </c>
      <c r="K482" s="14">
        <v>0</v>
      </c>
      <c r="L482" s="14">
        <v>0</v>
      </c>
      <c r="M482" s="14">
        <v>0</v>
      </c>
      <c r="N482" s="14">
        <v>166.53</v>
      </c>
      <c r="O482" s="14">
        <v>8294.39</v>
      </c>
      <c r="P482" s="14">
        <v>1795.91</v>
      </c>
      <c r="Q482" s="15">
        <f t="shared" si="7"/>
        <v>6498.48</v>
      </c>
    </row>
    <row r="483" spans="1:17" x14ac:dyDescent="0.2">
      <c r="A483" s="13" t="s">
        <v>463</v>
      </c>
      <c r="B483" s="18">
        <v>33360</v>
      </c>
      <c r="C483" s="13" t="s">
        <v>571</v>
      </c>
      <c r="D483" s="20" t="s">
        <v>538</v>
      </c>
      <c r="E483" s="14">
        <v>1397.73</v>
      </c>
      <c r="F483" s="14">
        <v>823.2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0</v>
      </c>
      <c r="M483" s="14">
        <v>0</v>
      </c>
      <c r="N483" s="14">
        <v>249.79</v>
      </c>
      <c r="O483" s="14">
        <v>2470.7199999999998</v>
      </c>
      <c r="P483" s="14">
        <v>463.45</v>
      </c>
      <c r="Q483" s="15">
        <f t="shared" si="7"/>
        <v>2007.2699999999998</v>
      </c>
    </row>
    <row r="484" spans="1:17" x14ac:dyDescent="0.2">
      <c r="A484" s="13" t="s">
        <v>464</v>
      </c>
      <c r="B484" s="18">
        <v>36220</v>
      </c>
      <c r="C484" s="13" t="s">
        <v>578</v>
      </c>
      <c r="D484" s="20" t="s">
        <v>538</v>
      </c>
      <c r="E484" s="14">
        <v>1703.68</v>
      </c>
      <c r="F484" s="14">
        <v>1000.48</v>
      </c>
      <c r="G484" s="14">
        <v>0</v>
      </c>
      <c r="H484" s="14">
        <v>0</v>
      </c>
      <c r="I484" s="14">
        <v>11.02</v>
      </c>
      <c r="J484" s="14">
        <v>0</v>
      </c>
      <c r="K484" s="14">
        <v>743.36</v>
      </c>
      <c r="L484" s="14">
        <v>0</v>
      </c>
      <c r="M484" s="14">
        <v>0</v>
      </c>
      <c r="N484" s="14">
        <v>249.79</v>
      </c>
      <c r="O484" s="14">
        <v>3708.33</v>
      </c>
      <c r="P484" s="14">
        <v>946.35</v>
      </c>
      <c r="Q484" s="15">
        <f t="shared" si="7"/>
        <v>2761.98</v>
      </c>
    </row>
    <row r="485" spans="1:17" x14ac:dyDescent="0.2">
      <c r="A485" s="13" t="s">
        <v>465</v>
      </c>
      <c r="B485" s="18">
        <v>33359</v>
      </c>
      <c r="C485" s="13" t="s">
        <v>556</v>
      </c>
      <c r="D485" s="20" t="s">
        <v>538</v>
      </c>
      <c r="E485" s="14">
        <v>1703.68</v>
      </c>
      <c r="F485" s="14">
        <v>1370.88</v>
      </c>
      <c r="G485" s="14">
        <v>0</v>
      </c>
      <c r="H485" s="14">
        <v>0</v>
      </c>
      <c r="I485" s="14">
        <v>9.7100000000000009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4">
        <v>3084.27</v>
      </c>
      <c r="P485" s="14">
        <v>754.48</v>
      </c>
      <c r="Q485" s="15">
        <f t="shared" si="7"/>
        <v>2329.79</v>
      </c>
    </row>
    <row r="486" spans="1:17" x14ac:dyDescent="0.2">
      <c r="A486" s="13" t="s">
        <v>466</v>
      </c>
      <c r="B486" s="18">
        <v>34821</v>
      </c>
      <c r="C486" s="13" t="s">
        <v>567</v>
      </c>
      <c r="D486" s="20" t="s">
        <v>538</v>
      </c>
      <c r="E486" s="14">
        <v>1425.94</v>
      </c>
      <c r="F486" s="14">
        <v>1152.33</v>
      </c>
      <c r="G486" s="14">
        <v>0</v>
      </c>
      <c r="H486" s="14">
        <v>190.8</v>
      </c>
      <c r="I486" s="14">
        <v>0</v>
      </c>
      <c r="J486" s="14">
        <v>0.44</v>
      </c>
      <c r="K486" s="14">
        <v>0</v>
      </c>
      <c r="L486" s="14">
        <v>0</v>
      </c>
      <c r="M486" s="14">
        <v>0</v>
      </c>
      <c r="N486" s="14">
        <v>352.65</v>
      </c>
      <c r="O486" s="14">
        <v>3122.16</v>
      </c>
      <c r="P486" s="14">
        <v>445.67</v>
      </c>
      <c r="Q486" s="15">
        <f t="shared" si="7"/>
        <v>2676.49</v>
      </c>
    </row>
    <row r="487" spans="1:17" x14ac:dyDescent="0.2">
      <c r="A487" s="13" t="s">
        <v>467</v>
      </c>
      <c r="B487" s="18">
        <v>41348</v>
      </c>
      <c r="C487" s="13" t="s">
        <v>564</v>
      </c>
      <c r="D487" s="20" t="s">
        <v>539</v>
      </c>
      <c r="E487" s="14">
        <v>3669.1099999999997</v>
      </c>
      <c r="F487" s="14">
        <v>0</v>
      </c>
      <c r="G487" s="14">
        <v>0</v>
      </c>
      <c r="H487" s="14">
        <v>0</v>
      </c>
      <c r="I487" s="14">
        <v>5.8</v>
      </c>
      <c r="J487" s="14">
        <v>0</v>
      </c>
      <c r="K487" s="14">
        <v>0</v>
      </c>
      <c r="L487" s="14">
        <v>0</v>
      </c>
      <c r="M487" s="14">
        <v>0</v>
      </c>
      <c r="N487" s="14">
        <v>191.89</v>
      </c>
      <c r="O487" s="14">
        <v>3866.8</v>
      </c>
      <c r="P487" s="14">
        <v>1541.94</v>
      </c>
      <c r="Q487" s="15">
        <f t="shared" si="7"/>
        <v>2324.86</v>
      </c>
    </row>
    <row r="488" spans="1:17" x14ac:dyDescent="0.2">
      <c r="A488" s="13" t="s">
        <v>468</v>
      </c>
      <c r="B488" s="18">
        <v>42870</v>
      </c>
      <c r="C488" s="13" t="s">
        <v>582</v>
      </c>
      <c r="D488" s="20" t="s">
        <v>548</v>
      </c>
      <c r="E488" s="14">
        <v>1748.62</v>
      </c>
      <c r="F488" s="14">
        <v>0</v>
      </c>
      <c r="G488" s="14">
        <v>0</v>
      </c>
      <c r="H488" s="14">
        <v>0</v>
      </c>
      <c r="I488" s="14">
        <v>2.75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 s="14">
        <v>1751.37</v>
      </c>
      <c r="P488" s="14">
        <v>162.62</v>
      </c>
      <c r="Q488" s="15">
        <f t="shared" si="7"/>
        <v>1588.75</v>
      </c>
    </row>
    <row r="489" spans="1:17" x14ac:dyDescent="0.2">
      <c r="A489" s="13" t="s">
        <v>469</v>
      </c>
      <c r="B489" s="18">
        <v>35067</v>
      </c>
      <c r="C489" s="13" t="s">
        <v>557</v>
      </c>
      <c r="D489" s="20" t="s">
        <v>538</v>
      </c>
      <c r="E489" s="14">
        <v>3419.1499999999996</v>
      </c>
      <c r="F489" s="14">
        <v>2504.77</v>
      </c>
      <c r="G489" s="14">
        <v>0</v>
      </c>
      <c r="H489" s="14">
        <v>0</v>
      </c>
      <c r="I489" s="14">
        <v>4.68</v>
      </c>
      <c r="J489" s="14">
        <v>0</v>
      </c>
      <c r="K489" s="14">
        <v>0</v>
      </c>
      <c r="L489" s="14">
        <v>0</v>
      </c>
      <c r="M489" s="14">
        <v>0</v>
      </c>
      <c r="N489" s="14">
        <v>151.09</v>
      </c>
      <c r="O489" s="14">
        <v>6079.69</v>
      </c>
      <c r="P489" s="14">
        <v>3070.19</v>
      </c>
      <c r="Q489" s="15">
        <f t="shared" si="7"/>
        <v>3009.4999999999995</v>
      </c>
    </row>
    <row r="490" spans="1:17" x14ac:dyDescent="0.2">
      <c r="A490" s="13" t="s">
        <v>470</v>
      </c>
      <c r="B490" s="18">
        <v>43355</v>
      </c>
      <c r="C490" s="13" t="s">
        <v>522</v>
      </c>
      <c r="D490" s="20" t="s">
        <v>614</v>
      </c>
      <c r="E490" s="14">
        <v>830</v>
      </c>
      <c r="F490" s="14">
        <v>0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86</v>
      </c>
      <c r="M490" s="14">
        <v>0</v>
      </c>
      <c r="N490" s="14">
        <v>0</v>
      </c>
      <c r="O490" s="14">
        <v>916</v>
      </c>
      <c r="P490" s="14">
        <v>0</v>
      </c>
      <c r="Q490" s="15">
        <f t="shared" si="7"/>
        <v>916</v>
      </c>
    </row>
    <row r="491" spans="1:17" x14ac:dyDescent="0.2">
      <c r="A491" s="13" t="s">
        <v>471</v>
      </c>
      <c r="B491" s="18">
        <v>40596</v>
      </c>
      <c r="C491" s="13" t="s">
        <v>612</v>
      </c>
      <c r="D491" s="20" t="s">
        <v>539</v>
      </c>
      <c r="E491" s="14">
        <v>4151.97</v>
      </c>
      <c r="F491" s="14">
        <v>0</v>
      </c>
      <c r="G491" s="14">
        <v>0</v>
      </c>
      <c r="H491" s="14">
        <v>0</v>
      </c>
      <c r="I491" s="14">
        <v>0</v>
      </c>
      <c r="J491" s="14">
        <v>0</v>
      </c>
      <c r="K491" s="14">
        <v>3000</v>
      </c>
      <c r="L491" s="14">
        <v>0</v>
      </c>
      <c r="M491" s="14">
        <v>0</v>
      </c>
      <c r="N491" s="14">
        <v>0</v>
      </c>
      <c r="O491" s="14">
        <v>7151.97</v>
      </c>
      <c r="P491" s="14">
        <v>1579.68</v>
      </c>
      <c r="Q491" s="15">
        <f t="shared" si="7"/>
        <v>5572.29</v>
      </c>
    </row>
    <row r="492" spans="1:17" x14ac:dyDescent="0.2">
      <c r="A492" s="13" t="s">
        <v>472</v>
      </c>
      <c r="B492" s="18">
        <v>40059</v>
      </c>
      <c r="C492" s="13" t="s">
        <v>582</v>
      </c>
      <c r="D492" s="20" t="s">
        <v>541</v>
      </c>
      <c r="E492" s="14">
        <v>1958.0900000000001</v>
      </c>
      <c r="F492" s="14">
        <v>0</v>
      </c>
      <c r="G492" s="14">
        <v>0</v>
      </c>
      <c r="H492" s="14">
        <v>0</v>
      </c>
      <c r="I492" s="14">
        <v>631.04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 s="14">
        <v>2589.13</v>
      </c>
      <c r="P492" s="14">
        <v>380.52</v>
      </c>
      <c r="Q492" s="15">
        <f t="shared" si="7"/>
        <v>2208.61</v>
      </c>
    </row>
    <row r="493" spans="1:17" x14ac:dyDescent="0.2">
      <c r="A493" s="13" t="s">
        <v>473</v>
      </c>
      <c r="B493" s="18">
        <v>35080</v>
      </c>
      <c r="C493" s="13" t="s">
        <v>556</v>
      </c>
      <c r="D493" s="20" t="s">
        <v>538</v>
      </c>
      <c r="E493" s="14">
        <v>1703.68</v>
      </c>
      <c r="F493" s="14">
        <v>915.91</v>
      </c>
      <c r="G493" s="14">
        <v>0</v>
      </c>
      <c r="H493" s="14">
        <v>0</v>
      </c>
      <c r="I493" s="14">
        <v>8.2799999999999994</v>
      </c>
      <c r="J493" s="14">
        <v>0</v>
      </c>
      <c r="K493" s="14">
        <v>0</v>
      </c>
      <c r="L493" s="14">
        <v>0</v>
      </c>
      <c r="M493" s="14">
        <v>0</v>
      </c>
      <c r="N493" s="14">
        <v>160.76</v>
      </c>
      <c r="O493" s="14">
        <v>2788.63</v>
      </c>
      <c r="P493" s="14">
        <v>1051.21</v>
      </c>
      <c r="Q493" s="15">
        <f t="shared" si="7"/>
        <v>1737.42</v>
      </c>
    </row>
    <row r="494" spans="1:17" x14ac:dyDescent="0.2">
      <c r="A494" s="13" t="s">
        <v>474</v>
      </c>
      <c r="B494" s="18">
        <v>40603</v>
      </c>
      <c r="C494" s="13" t="s">
        <v>557</v>
      </c>
      <c r="D494" s="20" t="s">
        <v>538</v>
      </c>
      <c r="E494" s="14">
        <v>3411.0499999999997</v>
      </c>
      <c r="F494" s="14">
        <v>231.4</v>
      </c>
      <c r="G494" s="14">
        <v>0</v>
      </c>
      <c r="H494" s="14">
        <v>0</v>
      </c>
      <c r="I494" s="14">
        <v>397.99</v>
      </c>
      <c r="J494" s="14">
        <v>0</v>
      </c>
      <c r="K494" s="14">
        <v>1500</v>
      </c>
      <c r="L494" s="14">
        <v>0</v>
      </c>
      <c r="M494" s="14">
        <v>0</v>
      </c>
      <c r="N494" s="14">
        <v>0</v>
      </c>
      <c r="O494" s="14">
        <v>5540.44</v>
      </c>
      <c r="P494" s="14">
        <v>1101.0999999999999</v>
      </c>
      <c r="Q494" s="15">
        <f t="shared" si="7"/>
        <v>4439.34</v>
      </c>
    </row>
    <row r="495" spans="1:17" x14ac:dyDescent="0.2">
      <c r="A495" s="13" t="s">
        <v>475</v>
      </c>
      <c r="B495" s="18">
        <v>35066</v>
      </c>
      <c r="C495" s="13" t="s">
        <v>583</v>
      </c>
      <c r="D495" s="20" t="s">
        <v>538</v>
      </c>
      <c r="E495" s="14">
        <v>2610.79</v>
      </c>
      <c r="F495" s="14">
        <v>76.89</v>
      </c>
      <c r="G495" s="14">
        <v>0</v>
      </c>
      <c r="H495" s="14">
        <v>190.8</v>
      </c>
      <c r="I495" s="14">
        <v>4.5599999999999996</v>
      </c>
      <c r="J495" s="14">
        <v>0.46</v>
      </c>
      <c r="K495" s="14">
        <v>0</v>
      </c>
      <c r="L495" s="14">
        <v>0</v>
      </c>
      <c r="M495" s="14">
        <v>0</v>
      </c>
      <c r="N495" s="14">
        <v>249.79</v>
      </c>
      <c r="O495" s="14">
        <v>3133.29</v>
      </c>
      <c r="P495" s="14">
        <v>371.85</v>
      </c>
      <c r="Q495" s="15">
        <f t="shared" si="7"/>
        <v>2761.44</v>
      </c>
    </row>
    <row r="496" spans="1:17" x14ac:dyDescent="0.2">
      <c r="A496" s="13" t="s">
        <v>476</v>
      </c>
      <c r="B496" s="18">
        <v>43215</v>
      </c>
      <c r="C496" s="13" t="s">
        <v>522</v>
      </c>
      <c r="D496" s="20" t="s">
        <v>614</v>
      </c>
      <c r="E496" s="14">
        <v>830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86</v>
      </c>
      <c r="M496" s="14">
        <v>0</v>
      </c>
      <c r="N496" s="14">
        <v>0</v>
      </c>
      <c r="O496" s="14">
        <v>916</v>
      </c>
      <c r="P496" s="14">
        <v>0</v>
      </c>
      <c r="Q496" s="15">
        <f t="shared" si="7"/>
        <v>916</v>
      </c>
    </row>
    <row r="497" spans="1:17" x14ac:dyDescent="0.2">
      <c r="A497" s="13" t="s">
        <v>477</v>
      </c>
      <c r="B497" s="18">
        <v>42955</v>
      </c>
      <c r="C497" s="13" t="s">
        <v>559</v>
      </c>
      <c r="D497" s="20" t="s">
        <v>614</v>
      </c>
      <c r="E497" s="14">
        <v>440.1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4">
        <v>440.1</v>
      </c>
      <c r="P497" s="14">
        <v>62.2</v>
      </c>
      <c r="Q497" s="15">
        <f t="shared" si="7"/>
        <v>377.90000000000003</v>
      </c>
    </row>
    <row r="498" spans="1:17" x14ac:dyDescent="0.2">
      <c r="A498" s="13" t="s">
        <v>478</v>
      </c>
      <c r="B498" s="18">
        <v>40798</v>
      </c>
      <c r="C498" s="13" t="s">
        <v>580</v>
      </c>
      <c r="D498" s="20" t="s">
        <v>538</v>
      </c>
      <c r="E498" s="14">
        <v>2966.1800000000003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0</v>
      </c>
      <c r="M498" s="14">
        <v>0</v>
      </c>
      <c r="N498" s="14">
        <v>404.19</v>
      </c>
      <c r="O498" s="14">
        <v>3370.37</v>
      </c>
      <c r="P498" s="14">
        <v>558.53</v>
      </c>
      <c r="Q498" s="15">
        <f t="shared" si="7"/>
        <v>2811.84</v>
      </c>
    </row>
    <row r="499" spans="1:17" x14ac:dyDescent="0.2">
      <c r="A499" s="13" t="s">
        <v>479</v>
      </c>
      <c r="B499" s="18">
        <v>40603</v>
      </c>
      <c r="C499" s="13" t="s">
        <v>582</v>
      </c>
      <c r="D499" s="20" t="s">
        <v>538</v>
      </c>
      <c r="E499" s="14">
        <v>2610.79</v>
      </c>
      <c r="F499" s="14">
        <v>0</v>
      </c>
      <c r="G499" s="14">
        <v>0</v>
      </c>
      <c r="H499" s="14">
        <v>0</v>
      </c>
      <c r="I499" s="14">
        <v>841.39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 s="14">
        <v>3452.18</v>
      </c>
      <c r="P499" s="14">
        <v>490.8</v>
      </c>
      <c r="Q499" s="15">
        <f t="shared" si="7"/>
        <v>2961.3799999999997</v>
      </c>
    </row>
    <row r="500" spans="1:17" x14ac:dyDescent="0.2">
      <c r="A500" s="13" t="s">
        <v>480</v>
      </c>
      <c r="B500" s="18">
        <v>40770</v>
      </c>
      <c r="C500" s="13" t="s">
        <v>564</v>
      </c>
      <c r="D500" s="20" t="s">
        <v>537</v>
      </c>
      <c r="E500" s="14">
        <v>3893.6800000000003</v>
      </c>
      <c r="F500" s="14">
        <v>0</v>
      </c>
      <c r="G500" s="14">
        <v>0</v>
      </c>
      <c r="H500" s="14">
        <v>0</v>
      </c>
      <c r="I500" s="14">
        <v>6.15</v>
      </c>
      <c r="J500" s="14">
        <v>0</v>
      </c>
      <c r="K500" s="14">
        <v>0</v>
      </c>
      <c r="L500" s="14">
        <v>0</v>
      </c>
      <c r="M500" s="14">
        <v>0</v>
      </c>
      <c r="N500" s="14">
        <v>94.41</v>
      </c>
      <c r="O500" s="14">
        <v>3994.24</v>
      </c>
      <c r="P500" s="14">
        <v>1486.89</v>
      </c>
      <c r="Q500" s="15">
        <f t="shared" si="7"/>
        <v>2507.3499999999995</v>
      </c>
    </row>
    <row r="501" spans="1:17" x14ac:dyDescent="0.2">
      <c r="A501" s="13" t="s">
        <v>481</v>
      </c>
      <c r="B501" s="18">
        <v>42311</v>
      </c>
      <c r="C501" s="13" t="s">
        <v>613</v>
      </c>
      <c r="D501" s="20" t="s">
        <v>531</v>
      </c>
      <c r="E501" s="14">
        <v>3597.1600000000003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1000</v>
      </c>
      <c r="L501" s="14">
        <v>0</v>
      </c>
      <c r="M501" s="14">
        <v>0</v>
      </c>
      <c r="N501" s="14">
        <v>0</v>
      </c>
      <c r="O501" s="14">
        <v>4597.16</v>
      </c>
      <c r="P501" s="14">
        <v>1842.83</v>
      </c>
      <c r="Q501" s="15">
        <f t="shared" si="7"/>
        <v>2754.33</v>
      </c>
    </row>
    <row r="502" spans="1:17" x14ac:dyDescent="0.2">
      <c r="A502" s="13" t="s">
        <v>482</v>
      </c>
      <c r="B502" s="18">
        <v>37291</v>
      </c>
      <c r="C502" s="13" t="s">
        <v>557</v>
      </c>
      <c r="D502" s="20" t="s">
        <v>539</v>
      </c>
      <c r="E502" s="14">
        <v>3096.8399999999997</v>
      </c>
      <c r="F502" s="14">
        <v>0</v>
      </c>
      <c r="G502" s="14">
        <v>0</v>
      </c>
      <c r="H502" s="14">
        <v>0</v>
      </c>
      <c r="I502" s="14">
        <v>9.7799999999999994</v>
      </c>
      <c r="J502" s="14">
        <v>0</v>
      </c>
      <c r="K502" s="14">
        <v>0</v>
      </c>
      <c r="L502" s="14">
        <v>0</v>
      </c>
      <c r="M502" s="14">
        <v>0</v>
      </c>
      <c r="N502" s="14">
        <v>103.59</v>
      </c>
      <c r="O502" s="14">
        <v>3210.21</v>
      </c>
      <c r="P502" s="14">
        <v>1137.56</v>
      </c>
      <c r="Q502" s="15">
        <f t="shared" si="7"/>
        <v>2072.65</v>
      </c>
    </row>
    <row r="503" spans="1:17" x14ac:dyDescent="0.2">
      <c r="A503" s="13" t="s">
        <v>483</v>
      </c>
      <c r="B503" s="18">
        <v>35536</v>
      </c>
      <c r="C503" s="13" t="s">
        <v>557</v>
      </c>
      <c r="D503" s="20" t="s">
        <v>539</v>
      </c>
      <c r="E503" s="14">
        <v>3082.16</v>
      </c>
      <c r="F503" s="14">
        <v>0</v>
      </c>
      <c r="G503" s="14">
        <v>0.45</v>
      </c>
      <c r="H503" s="14">
        <v>0</v>
      </c>
      <c r="I503" s="14">
        <v>4.8899999999999997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3087.5</v>
      </c>
      <c r="P503" s="14">
        <v>975.28</v>
      </c>
      <c r="Q503" s="15">
        <f t="shared" si="7"/>
        <v>2112.2200000000003</v>
      </c>
    </row>
    <row r="504" spans="1:17" x14ac:dyDescent="0.2">
      <c r="A504" s="13" t="s">
        <v>484</v>
      </c>
      <c r="B504" s="18">
        <v>40777</v>
      </c>
      <c r="C504" s="13" t="s">
        <v>564</v>
      </c>
      <c r="D504" s="20" t="s">
        <v>537</v>
      </c>
      <c r="E504" s="14">
        <v>3893.6800000000003</v>
      </c>
      <c r="F504" s="14">
        <v>0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0</v>
      </c>
      <c r="M504" s="14">
        <v>0</v>
      </c>
      <c r="N504" s="14">
        <v>94.41</v>
      </c>
      <c r="O504" s="14">
        <v>3988.09</v>
      </c>
      <c r="P504" s="14">
        <v>593.30999999999995</v>
      </c>
      <c r="Q504" s="15">
        <f t="shared" si="7"/>
        <v>3394.78</v>
      </c>
    </row>
    <row r="505" spans="1:17" x14ac:dyDescent="0.2">
      <c r="A505" s="13" t="s">
        <v>485</v>
      </c>
      <c r="B505" s="18">
        <v>35900</v>
      </c>
      <c r="C505" s="13" t="s">
        <v>530</v>
      </c>
      <c r="D505" s="20" t="s">
        <v>539</v>
      </c>
      <c r="E505" s="14">
        <v>2028.05</v>
      </c>
      <c r="F505" s="14">
        <v>0</v>
      </c>
      <c r="G505" s="14">
        <v>300.55</v>
      </c>
      <c r="H505" s="14">
        <v>0</v>
      </c>
      <c r="I505" s="14">
        <v>6.41</v>
      </c>
      <c r="J505" s="14">
        <v>0</v>
      </c>
      <c r="K505" s="14">
        <v>0</v>
      </c>
      <c r="L505" s="14">
        <v>0</v>
      </c>
      <c r="M505" s="14">
        <v>0</v>
      </c>
      <c r="N505" s="14">
        <v>154.4</v>
      </c>
      <c r="O505" s="14">
        <v>2489.41</v>
      </c>
      <c r="P505" s="14">
        <v>258.02999999999997</v>
      </c>
      <c r="Q505" s="15">
        <f t="shared" si="7"/>
        <v>2231.38</v>
      </c>
    </row>
    <row r="506" spans="1:17" x14ac:dyDescent="0.2">
      <c r="A506" s="13" t="s">
        <v>486</v>
      </c>
      <c r="B506" s="18">
        <v>35436</v>
      </c>
      <c r="C506" s="13" t="s">
        <v>583</v>
      </c>
      <c r="D506" s="20" t="s">
        <v>538</v>
      </c>
      <c r="E506" s="14">
        <v>2610.79</v>
      </c>
      <c r="F506" s="14">
        <v>76.89</v>
      </c>
      <c r="G506" s="14">
        <v>0</v>
      </c>
      <c r="H506" s="14">
        <v>701.98</v>
      </c>
      <c r="I506" s="14">
        <v>5.21</v>
      </c>
      <c r="J506" s="14">
        <v>107.74000000000001</v>
      </c>
      <c r="K506" s="14">
        <v>0</v>
      </c>
      <c r="L506" s="14">
        <v>0</v>
      </c>
      <c r="M506" s="14">
        <v>0</v>
      </c>
      <c r="N506" s="14">
        <v>312.33999999999997</v>
      </c>
      <c r="O506" s="14">
        <v>3814.95</v>
      </c>
      <c r="P506" s="14">
        <v>546.62</v>
      </c>
      <c r="Q506" s="15">
        <f t="shared" si="7"/>
        <v>3268.33</v>
      </c>
    </row>
    <row r="507" spans="1:17" x14ac:dyDescent="0.2">
      <c r="A507" s="13" t="s">
        <v>487</v>
      </c>
      <c r="B507" s="18">
        <v>38124</v>
      </c>
      <c r="C507" s="13" t="s">
        <v>597</v>
      </c>
      <c r="D507" s="20" t="s">
        <v>550</v>
      </c>
      <c r="E507" s="14">
        <v>3777.44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 s="14">
        <v>3777.44</v>
      </c>
      <c r="P507" s="14">
        <v>592</v>
      </c>
      <c r="Q507" s="15">
        <f t="shared" si="7"/>
        <v>3185.44</v>
      </c>
    </row>
    <row r="508" spans="1:17" x14ac:dyDescent="0.2">
      <c r="A508" s="13" t="s">
        <v>488</v>
      </c>
      <c r="B508" s="18">
        <v>35874</v>
      </c>
      <c r="C508" s="13" t="s">
        <v>583</v>
      </c>
      <c r="D508" s="20" t="s">
        <v>538</v>
      </c>
      <c r="E508" s="14">
        <v>43.31</v>
      </c>
      <c r="F508" s="14">
        <v>0</v>
      </c>
      <c r="G508" s="14">
        <v>0</v>
      </c>
      <c r="H508" s="14">
        <v>6.8</v>
      </c>
      <c r="I508" s="14">
        <v>0</v>
      </c>
      <c r="J508" s="14">
        <v>1.52</v>
      </c>
      <c r="K508" s="14">
        <v>0</v>
      </c>
      <c r="L508" s="14">
        <v>0</v>
      </c>
      <c r="M508" s="14">
        <v>0</v>
      </c>
      <c r="N508" s="14">
        <v>0</v>
      </c>
      <c r="O508" s="14">
        <v>51.63</v>
      </c>
      <c r="P508" s="14">
        <v>4.13</v>
      </c>
      <c r="Q508" s="15">
        <f t="shared" si="7"/>
        <v>47.5</v>
      </c>
    </row>
    <row r="509" spans="1:17" x14ac:dyDescent="0.2">
      <c r="A509" s="13" t="s">
        <v>489</v>
      </c>
      <c r="B509" s="18">
        <v>38538</v>
      </c>
      <c r="C509" s="13" t="s">
        <v>587</v>
      </c>
      <c r="D509" s="20" t="s">
        <v>539</v>
      </c>
      <c r="E509" s="14">
        <v>6401.0999999999995</v>
      </c>
      <c r="F509" s="14">
        <v>0</v>
      </c>
      <c r="G509" s="14">
        <v>2455.85</v>
      </c>
      <c r="H509" s="14">
        <v>0</v>
      </c>
      <c r="I509" s="14">
        <v>4125.83</v>
      </c>
      <c r="J509" s="14">
        <v>0</v>
      </c>
      <c r="K509" s="14">
        <v>1000</v>
      </c>
      <c r="L509" s="14">
        <v>0</v>
      </c>
      <c r="M509" s="14">
        <v>0</v>
      </c>
      <c r="N509" s="14">
        <v>0</v>
      </c>
      <c r="O509" s="14">
        <v>13982.78</v>
      </c>
      <c r="P509" s="14">
        <v>2570.48</v>
      </c>
      <c r="Q509" s="15">
        <f t="shared" si="7"/>
        <v>11412.300000000001</v>
      </c>
    </row>
    <row r="510" spans="1:17" x14ac:dyDescent="0.2">
      <c r="A510" s="13" t="s">
        <v>490</v>
      </c>
      <c r="B510" s="18">
        <v>43348</v>
      </c>
      <c r="C510" s="13" t="s">
        <v>522</v>
      </c>
      <c r="D510" s="20" t="s">
        <v>614</v>
      </c>
      <c r="E510" s="14">
        <v>830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86</v>
      </c>
      <c r="M510" s="14">
        <v>0</v>
      </c>
      <c r="N510" s="14">
        <v>0</v>
      </c>
      <c r="O510" s="14">
        <v>916</v>
      </c>
      <c r="P510" s="14">
        <v>0</v>
      </c>
      <c r="Q510" s="15">
        <f t="shared" si="7"/>
        <v>916</v>
      </c>
    </row>
    <row r="511" spans="1:17" x14ac:dyDescent="0.2">
      <c r="A511" s="13" t="s">
        <v>491</v>
      </c>
      <c r="B511" s="18">
        <v>38211</v>
      </c>
      <c r="C511" s="13" t="s">
        <v>577</v>
      </c>
      <c r="D511" s="20" t="s">
        <v>537</v>
      </c>
      <c r="E511" s="14">
        <v>5137.3200000000006</v>
      </c>
      <c r="F511" s="14">
        <v>0</v>
      </c>
      <c r="G511" s="14">
        <v>0</v>
      </c>
      <c r="H511" s="14">
        <v>0</v>
      </c>
      <c r="I511" s="14">
        <v>16.23</v>
      </c>
      <c r="J511" s="14">
        <v>0</v>
      </c>
      <c r="K511" s="14">
        <v>0</v>
      </c>
      <c r="L511" s="14">
        <v>0</v>
      </c>
      <c r="M511" s="14">
        <v>0</v>
      </c>
      <c r="N511" s="14">
        <v>69.06</v>
      </c>
      <c r="O511" s="14">
        <v>5222.6099999999997</v>
      </c>
      <c r="P511" s="14">
        <v>986.4</v>
      </c>
      <c r="Q511" s="15">
        <f t="shared" si="7"/>
        <v>4236.21</v>
      </c>
    </row>
    <row r="512" spans="1:17" x14ac:dyDescent="0.2">
      <c r="A512" s="13" t="s">
        <v>492</v>
      </c>
      <c r="B512" s="18">
        <v>43360</v>
      </c>
      <c r="C512" s="13" t="s">
        <v>551</v>
      </c>
      <c r="D512" s="20" t="s">
        <v>531</v>
      </c>
      <c r="E512" s="14">
        <v>3485.78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 s="14">
        <v>3485.78</v>
      </c>
      <c r="P512" s="14">
        <v>498.98</v>
      </c>
      <c r="Q512" s="15">
        <f t="shared" si="7"/>
        <v>2986.8</v>
      </c>
    </row>
    <row r="513" spans="1:17" x14ac:dyDescent="0.2">
      <c r="A513" s="13" t="s">
        <v>493</v>
      </c>
      <c r="B513" s="18">
        <v>41386</v>
      </c>
      <c r="C513" s="13" t="s">
        <v>567</v>
      </c>
      <c r="D513" s="20" t="s">
        <v>538</v>
      </c>
      <c r="E513" s="14">
        <v>1428.42</v>
      </c>
      <c r="F513" s="14">
        <v>0</v>
      </c>
      <c r="G513" s="14">
        <v>0</v>
      </c>
      <c r="H513" s="14">
        <v>190.8</v>
      </c>
      <c r="I513" s="14">
        <v>2.57</v>
      </c>
      <c r="J513" s="14">
        <v>0.26</v>
      </c>
      <c r="K513" s="14">
        <v>0</v>
      </c>
      <c r="L513" s="14">
        <v>0</v>
      </c>
      <c r="M513" s="14">
        <v>0</v>
      </c>
      <c r="N513" s="14">
        <v>588.16999999999996</v>
      </c>
      <c r="O513" s="14">
        <v>2210.2199999999998</v>
      </c>
      <c r="P513" s="14">
        <v>325.62</v>
      </c>
      <c r="Q513" s="15">
        <f t="shared" si="7"/>
        <v>1884.6</v>
      </c>
    </row>
    <row r="514" spans="1:17" x14ac:dyDescent="0.2">
      <c r="A514" s="13" t="s">
        <v>494</v>
      </c>
      <c r="B514" s="18">
        <v>40770</v>
      </c>
      <c r="C514" s="13" t="s">
        <v>564</v>
      </c>
      <c r="D514" s="20" t="s">
        <v>537</v>
      </c>
      <c r="E514" s="14">
        <v>3893.6800000000003</v>
      </c>
      <c r="F514" s="14">
        <v>0</v>
      </c>
      <c r="G514" s="14">
        <v>0</v>
      </c>
      <c r="H514" s="14">
        <v>0</v>
      </c>
      <c r="I514" s="14">
        <v>3.08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 s="14">
        <v>3896.76</v>
      </c>
      <c r="P514" s="14">
        <v>1687.65</v>
      </c>
      <c r="Q514" s="15">
        <f t="shared" si="7"/>
        <v>2209.11</v>
      </c>
    </row>
    <row r="515" spans="1:17" x14ac:dyDescent="0.2">
      <c r="A515" s="13" t="s">
        <v>495</v>
      </c>
      <c r="B515" s="18">
        <v>38777</v>
      </c>
      <c r="C515" s="13" t="s">
        <v>562</v>
      </c>
      <c r="D515" s="20" t="s">
        <v>539</v>
      </c>
      <c r="E515" s="14">
        <v>4841.01</v>
      </c>
      <c r="F515" s="14">
        <v>0</v>
      </c>
      <c r="G515" s="14">
        <v>0</v>
      </c>
      <c r="H515" s="14">
        <v>0</v>
      </c>
      <c r="I515" s="14">
        <v>3120.2699999999995</v>
      </c>
      <c r="J515" s="14">
        <v>0</v>
      </c>
      <c r="K515" s="14">
        <v>0</v>
      </c>
      <c r="L515" s="14">
        <v>0</v>
      </c>
      <c r="M515" s="14">
        <v>0</v>
      </c>
      <c r="N515" s="14">
        <v>151.58000000000001</v>
      </c>
      <c r="O515" s="14">
        <v>8112.86</v>
      </c>
      <c r="P515" s="14">
        <v>2512.41</v>
      </c>
      <c r="Q515" s="15">
        <f t="shared" si="7"/>
        <v>5600.45</v>
      </c>
    </row>
    <row r="516" spans="1:17" x14ac:dyDescent="0.2">
      <c r="A516" s="13" t="s">
        <v>496</v>
      </c>
      <c r="B516" s="18">
        <v>43074</v>
      </c>
      <c r="C516" s="13" t="s">
        <v>559</v>
      </c>
      <c r="D516" s="20" t="s">
        <v>614</v>
      </c>
      <c r="E516" s="14">
        <v>440.1</v>
      </c>
      <c r="F516" s="14">
        <v>0</v>
      </c>
      <c r="G516" s="14">
        <v>0</v>
      </c>
      <c r="H516" s="14">
        <v>0</v>
      </c>
      <c r="I516" s="14">
        <v>88.02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528.12</v>
      </c>
      <c r="P516" s="14">
        <v>96.23</v>
      </c>
      <c r="Q516" s="15">
        <f t="shared" si="7"/>
        <v>431.89</v>
      </c>
    </row>
    <row r="517" spans="1:17" x14ac:dyDescent="0.2">
      <c r="A517" s="13" t="s">
        <v>497</v>
      </c>
      <c r="B517" s="18">
        <v>43355</v>
      </c>
      <c r="C517" s="13" t="s">
        <v>522</v>
      </c>
      <c r="D517" s="20" t="s">
        <v>614</v>
      </c>
      <c r="E517" s="14">
        <v>830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86</v>
      </c>
      <c r="M517" s="14">
        <v>0</v>
      </c>
      <c r="N517" s="14">
        <v>0</v>
      </c>
      <c r="O517" s="14">
        <v>916</v>
      </c>
      <c r="P517" s="14">
        <v>0</v>
      </c>
      <c r="Q517" s="15">
        <f t="shared" si="7"/>
        <v>916</v>
      </c>
    </row>
    <row r="518" spans="1:17" x14ac:dyDescent="0.2">
      <c r="A518" s="13" t="s">
        <v>498</v>
      </c>
      <c r="B518" s="18">
        <v>32174</v>
      </c>
      <c r="C518" s="13" t="s">
        <v>552</v>
      </c>
      <c r="D518" s="20" t="s">
        <v>538</v>
      </c>
      <c r="E518" s="14">
        <v>2610.79</v>
      </c>
      <c r="F518" s="14">
        <v>724.95999999999992</v>
      </c>
      <c r="G518" s="14">
        <v>0</v>
      </c>
      <c r="H518" s="14">
        <v>0</v>
      </c>
      <c r="I518" s="14">
        <v>5.27</v>
      </c>
      <c r="J518" s="14">
        <v>0</v>
      </c>
      <c r="K518" s="14">
        <v>800</v>
      </c>
      <c r="L518" s="14">
        <v>0</v>
      </c>
      <c r="M518" s="14">
        <v>0</v>
      </c>
      <c r="N518" s="14">
        <v>0</v>
      </c>
      <c r="O518" s="14">
        <v>4141.0200000000004</v>
      </c>
      <c r="P518" s="14">
        <v>1535.61</v>
      </c>
      <c r="Q518" s="15">
        <f t="shared" si="7"/>
        <v>2605.4100000000008</v>
      </c>
    </row>
    <row r="519" spans="1:17" x14ac:dyDescent="0.2">
      <c r="A519" s="22" t="s">
        <v>508</v>
      </c>
      <c r="B519" s="22"/>
      <c r="C519" s="22"/>
      <c r="D519" s="22"/>
      <c r="E519" s="16">
        <f>SUM(E9:E518)</f>
        <v>1488957.0000000014</v>
      </c>
      <c r="F519" s="16">
        <f t="shared" ref="F519:Q519" si="8">SUM(F9:F518)</f>
        <v>161244.67999999996</v>
      </c>
      <c r="G519" s="16">
        <f t="shared" si="8"/>
        <v>19984.07</v>
      </c>
      <c r="H519" s="16">
        <f t="shared" si="8"/>
        <v>32338.759999999977</v>
      </c>
      <c r="I519" s="16">
        <f t="shared" si="8"/>
        <v>126731.21000000002</v>
      </c>
      <c r="J519" s="16">
        <f t="shared" si="8"/>
        <v>1258.9799999999998</v>
      </c>
      <c r="K519" s="16">
        <f t="shared" si="8"/>
        <v>243064.64</v>
      </c>
      <c r="L519" s="16">
        <f t="shared" si="8"/>
        <v>4821.75</v>
      </c>
      <c r="M519" s="16">
        <f t="shared" si="8"/>
        <v>320.38</v>
      </c>
      <c r="N519" s="16">
        <f t="shared" si="8"/>
        <v>48003.660000000047</v>
      </c>
      <c r="O519" s="16">
        <f t="shared" si="8"/>
        <v>2126725.1300000008</v>
      </c>
      <c r="P519" s="16">
        <f t="shared" si="8"/>
        <v>530831.83000000019</v>
      </c>
      <c r="Q519" s="16">
        <f t="shared" si="8"/>
        <v>1595893.2999999996</v>
      </c>
    </row>
    <row r="520" spans="1:17" x14ac:dyDescent="0.2">
      <c r="Q520" s="5"/>
    </row>
    <row r="820" spans="13:16" x14ac:dyDescent="0.2">
      <c r="M820" s="6"/>
      <c r="P820" s="6"/>
    </row>
    <row r="821" spans="13:16" x14ac:dyDescent="0.2">
      <c r="M821" s="6"/>
      <c r="P821" s="6"/>
    </row>
    <row r="822" spans="13:16" x14ac:dyDescent="0.2">
      <c r="M822" s="6"/>
      <c r="P822" s="6"/>
    </row>
    <row r="823" spans="13:16" x14ac:dyDescent="0.2">
      <c r="M823" s="6"/>
      <c r="P823" s="6"/>
    </row>
    <row r="824" spans="13:16" x14ac:dyDescent="0.2">
      <c r="M824" s="6"/>
      <c r="P824" s="6"/>
    </row>
    <row r="825" spans="13:16" x14ac:dyDescent="0.2">
      <c r="M825" s="6"/>
      <c r="P825" s="6"/>
    </row>
    <row r="826" spans="13:16" x14ac:dyDescent="0.2">
      <c r="M826" s="6"/>
      <c r="P826" s="6"/>
    </row>
    <row r="827" spans="13:16" x14ac:dyDescent="0.2">
      <c r="M827" s="6"/>
      <c r="P827" s="6"/>
    </row>
    <row r="828" spans="13:16" x14ac:dyDescent="0.2">
      <c r="M828" s="6"/>
      <c r="P828" s="6"/>
    </row>
    <row r="829" spans="13:16" x14ac:dyDescent="0.2">
      <c r="M829" s="6"/>
      <c r="P829" s="6"/>
    </row>
    <row r="830" spans="13:16" x14ac:dyDescent="0.2">
      <c r="M830" s="6"/>
      <c r="P830" s="6"/>
    </row>
    <row r="831" spans="13:16" x14ac:dyDescent="0.2">
      <c r="M831" s="6"/>
      <c r="P831" s="6"/>
    </row>
    <row r="832" spans="13:16" x14ac:dyDescent="0.2">
      <c r="M832" s="6"/>
      <c r="P832" s="6"/>
    </row>
    <row r="833" spans="13:16" x14ac:dyDescent="0.2">
      <c r="M833" s="6"/>
      <c r="P833" s="6"/>
    </row>
    <row r="834" spans="13:16" x14ac:dyDescent="0.2">
      <c r="M834" s="6"/>
      <c r="P834" s="6"/>
    </row>
    <row r="835" spans="13:16" x14ac:dyDescent="0.2">
      <c r="M835" s="6"/>
      <c r="P835" s="6"/>
    </row>
    <row r="836" spans="13:16" x14ac:dyDescent="0.2">
      <c r="M836" s="6"/>
      <c r="P836" s="6"/>
    </row>
    <row r="837" spans="13:16" x14ac:dyDescent="0.2">
      <c r="M837" s="6"/>
      <c r="P837" s="6"/>
    </row>
    <row r="838" spans="13:16" x14ac:dyDescent="0.2">
      <c r="M838" s="6"/>
      <c r="P838" s="6"/>
    </row>
    <row r="839" spans="13:16" x14ac:dyDescent="0.2">
      <c r="M839" s="6"/>
      <c r="P839" s="6"/>
    </row>
    <row r="840" spans="13:16" x14ac:dyDescent="0.2">
      <c r="M840" s="6"/>
      <c r="P840" s="6"/>
    </row>
    <row r="841" spans="13:16" x14ac:dyDescent="0.2">
      <c r="M841" s="6"/>
      <c r="P841" s="6"/>
    </row>
    <row r="842" spans="13:16" x14ac:dyDescent="0.2">
      <c r="M842" s="6"/>
      <c r="P842" s="6"/>
    </row>
    <row r="843" spans="13:16" x14ac:dyDescent="0.2">
      <c r="M843" s="6"/>
      <c r="P843" s="6"/>
    </row>
    <row r="844" spans="13:16" x14ac:dyDescent="0.2">
      <c r="M844" s="6"/>
      <c r="P844" s="6"/>
    </row>
    <row r="845" spans="13:16" x14ac:dyDescent="0.2">
      <c r="M845" s="6"/>
      <c r="P845" s="6"/>
    </row>
    <row r="846" spans="13:16" x14ac:dyDescent="0.2">
      <c r="M846" s="6"/>
      <c r="P846" s="6"/>
    </row>
    <row r="847" spans="13:16" x14ac:dyDescent="0.2">
      <c r="M847" s="6"/>
      <c r="P847" s="6"/>
    </row>
    <row r="848" spans="13:16" x14ac:dyDescent="0.2">
      <c r="M848" s="6"/>
      <c r="P848" s="6"/>
    </row>
    <row r="849" spans="13:16" x14ac:dyDescent="0.2">
      <c r="M849" s="6"/>
      <c r="P849" s="6"/>
    </row>
    <row r="850" spans="13:16" x14ac:dyDescent="0.2">
      <c r="M850" s="6"/>
      <c r="P850" s="6"/>
    </row>
    <row r="851" spans="13:16" x14ac:dyDescent="0.2">
      <c r="M851" s="6"/>
      <c r="P851" s="6"/>
    </row>
    <row r="852" spans="13:16" x14ac:dyDescent="0.2">
      <c r="M852" s="6"/>
      <c r="P852" s="6"/>
    </row>
    <row r="853" spans="13:16" x14ac:dyDescent="0.2">
      <c r="M853" s="6"/>
      <c r="P853" s="6"/>
    </row>
    <row r="854" spans="13:16" x14ac:dyDescent="0.2">
      <c r="M854" s="6"/>
      <c r="P854" s="6"/>
    </row>
    <row r="855" spans="13:16" x14ac:dyDescent="0.2">
      <c r="M855" s="6"/>
      <c r="P855" s="6"/>
    </row>
    <row r="856" spans="13:16" x14ac:dyDescent="0.2">
      <c r="M856" s="6"/>
      <c r="P856" s="6"/>
    </row>
    <row r="857" spans="13:16" x14ac:dyDescent="0.2">
      <c r="M857" s="6"/>
      <c r="P857" s="6"/>
    </row>
    <row r="858" spans="13:16" x14ac:dyDescent="0.2">
      <c r="M858" s="6"/>
      <c r="P858" s="6"/>
    </row>
    <row r="859" spans="13:16" x14ac:dyDescent="0.2">
      <c r="M859" s="6"/>
      <c r="P859" s="6"/>
    </row>
    <row r="860" spans="13:16" x14ac:dyDescent="0.2">
      <c r="M860" s="6"/>
      <c r="P860" s="6"/>
    </row>
    <row r="861" spans="13:16" x14ac:dyDescent="0.2">
      <c r="M861" s="6"/>
      <c r="P861" s="6"/>
    </row>
    <row r="862" spans="13:16" x14ac:dyDescent="0.2">
      <c r="M862" s="6"/>
      <c r="P862" s="6"/>
    </row>
    <row r="863" spans="13:16" x14ac:dyDescent="0.2">
      <c r="M863" s="6"/>
      <c r="P863" s="6"/>
    </row>
    <row r="864" spans="13:16" x14ac:dyDescent="0.2">
      <c r="M864" s="6"/>
      <c r="P864" s="6"/>
    </row>
    <row r="865" spans="13:16" x14ac:dyDescent="0.2">
      <c r="M865" s="6"/>
      <c r="P865" s="6"/>
    </row>
    <row r="866" spans="13:16" x14ac:dyDescent="0.2">
      <c r="M866" s="6"/>
      <c r="P866" s="6"/>
    </row>
    <row r="867" spans="13:16" x14ac:dyDescent="0.2">
      <c r="M867" s="6"/>
      <c r="P867" s="6"/>
    </row>
    <row r="868" spans="13:16" x14ac:dyDescent="0.2">
      <c r="M868" s="6"/>
      <c r="P868" s="6"/>
    </row>
    <row r="869" spans="13:16" x14ac:dyDescent="0.2">
      <c r="M869" s="6"/>
      <c r="P869" s="6"/>
    </row>
    <row r="870" spans="13:16" x14ac:dyDescent="0.2">
      <c r="M870" s="6"/>
      <c r="P870" s="6"/>
    </row>
    <row r="871" spans="13:16" x14ac:dyDescent="0.2">
      <c r="M871" s="6"/>
      <c r="P871" s="6"/>
    </row>
    <row r="872" spans="13:16" x14ac:dyDescent="0.2">
      <c r="M872" s="6"/>
      <c r="P872" s="6"/>
    </row>
    <row r="873" spans="13:16" x14ac:dyDescent="0.2">
      <c r="M873" s="6"/>
      <c r="P873" s="6"/>
    </row>
    <row r="874" spans="13:16" x14ac:dyDescent="0.2">
      <c r="M874" s="6"/>
      <c r="P874" s="6"/>
    </row>
    <row r="875" spans="13:16" x14ac:dyDescent="0.2">
      <c r="M875" s="6"/>
      <c r="P875" s="6"/>
    </row>
    <row r="876" spans="13:16" x14ac:dyDescent="0.2">
      <c r="M876" s="6"/>
      <c r="P876" s="6"/>
    </row>
    <row r="877" spans="13:16" x14ac:dyDescent="0.2">
      <c r="M877" s="6"/>
      <c r="P877" s="6"/>
    </row>
    <row r="878" spans="13:16" x14ac:dyDescent="0.2">
      <c r="M878" s="6"/>
      <c r="P878" s="6"/>
    </row>
    <row r="879" spans="13:16" x14ac:dyDescent="0.2">
      <c r="M879" s="6"/>
      <c r="P879" s="6"/>
    </row>
    <row r="880" spans="13:16" x14ac:dyDescent="0.2">
      <c r="M880" s="6"/>
      <c r="P880" s="6"/>
    </row>
    <row r="881" spans="13:16" x14ac:dyDescent="0.2">
      <c r="M881" s="6"/>
      <c r="P881" s="6"/>
    </row>
    <row r="882" spans="13:16" x14ac:dyDescent="0.2">
      <c r="M882" s="6"/>
      <c r="P882" s="6"/>
    </row>
    <row r="883" spans="13:16" x14ac:dyDescent="0.2">
      <c r="M883" s="6"/>
      <c r="P883" s="6"/>
    </row>
    <row r="884" spans="13:16" x14ac:dyDescent="0.2">
      <c r="M884" s="6"/>
      <c r="P884" s="6"/>
    </row>
    <row r="885" spans="13:16" x14ac:dyDescent="0.2">
      <c r="M885" s="6"/>
      <c r="P885" s="6"/>
    </row>
    <row r="886" spans="13:16" x14ac:dyDescent="0.2">
      <c r="M886" s="6"/>
      <c r="P886" s="6"/>
    </row>
    <row r="887" spans="13:16" x14ac:dyDescent="0.2">
      <c r="M887" s="6"/>
      <c r="P887" s="6"/>
    </row>
    <row r="888" spans="13:16" x14ac:dyDescent="0.2">
      <c r="M888" s="6"/>
      <c r="P888" s="6"/>
    </row>
    <row r="889" spans="13:16" x14ac:dyDescent="0.2">
      <c r="M889" s="6"/>
      <c r="P889" s="6"/>
    </row>
    <row r="890" spans="13:16" x14ac:dyDescent="0.2">
      <c r="M890" s="6"/>
      <c r="P890" s="6"/>
    </row>
    <row r="891" spans="13:16" x14ac:dyDescent="0.2">
      <c r="M891" s="6"/>
      <c r="P891" s="6"/>
    </row>
    <row r="892" spans="13:16" x14ac:dyDescent="0.2">
      <c r="M892" s="6"/>
      <c r="P892" s="6"/>
    </row>
    <row r="893" spans="13:16" x14ac:dyDescent="0.2">
      <c r="M893" s="6"/>
      <c r="P893" s="6"/>
    </row>
    <row r="894" spans="13:16" x14ac:dyDescent="0.2">
      <c r="M894" s="6"/>
      <c r="P894" s="6"/>
    </row>
    <row r="895" spans="13:16" x14ac:dyDescent="0.2">
      <c r="M895" s="6"/>
      <c r="P895" s="6"/>
    </row>
    <row r="896" spans="13:16" x14ac:dyDescent="0.2">
      <c r="M896" s="6"/>
      <c r="P896" s="6"/>
    </row>
    <row r="897" spans="13:16" x14ac:dyDescent="0.2">
      <c r="M897" s="6"/>
      <c r="P897" s="6"/>
    </row>
    <row r="898" spans="13:16" x14ac:dyDescent="0.2">
      <c r="M898" s="6"/>
      <c r="P898" s="6"/>
    </row>
    <row r="899" spans="13:16" x14ac:dyDescent="0.2">
      <c r="M899" s="6"/>
      <c r="P899" s="6"/>
    </row>
    <row r="900" spans="13:16" x14ac:dyDescent="0.2">
      <c r="M900" s="6"/>
      <c r="P900" s="6"/>
    </row>
    <row r="901" spans="13:16" x14ac:dyDescent="0.2">
      <c r="M901" s="6"/>
      <c r="P901" s="6"/>
    </row>
    <row r="902" spans="13:16" x14ac:dyDescent="0.2">
      <c r="M902" s="6"/>
      <c r="P902" s="6"/>
    </row>
    <row r="903" spans="13:16" x14ac:dyDescent="0.2">
      <c r="M903" s="6"/>
      <c r="P903" s="6"/>
    </row>
    <row r="904" spans="13:16" x14ac:dyDescent="0.2">
      <c r="M904" s="6"/>
      <c r="P904" s="6"/>
    </row>
    <row r="905" spans="13:16" x14ac:dyDescent="0.2">
      <c r="M905" s="6"/>
      <c r="P905" s="6"/>
    </row>
    <row r="906" spans="13:16" x14ac:dyDescent="0.2">
      <c r="M906" s="6"/>
      <c r="P906" s="6"/>
    </row>
    <row r="907" spans="13:16" x14ac:dyDescent="0.2">
      <c r="M907" s="6"/>
      <c r="P907" s="6"/>
    </row>
    <row r="908" spans="13:16" x14ac:dyDescent="0.2">
      <c r="M908" s="6"/>
      <c r="P908" s="6"/>
    </row>
    <row r="909" spans="13:16" x14ac:dyDescent="0.2">
      <c r="M909" s="6"/>
      <c r="P909" s="6"/>
    </row>
    <row r="910" spans="13:16" x14ac:dyDescent="0.2">
      <c r="M910" s="6"/>
      <c r="P910" s="6"/>
    </row>
    <row r="911" spans="13:16" x14ac:dyDescent="0.2">
      <c r="M911" s="6"/>
      <c r="P911" s="6"/>
    </row>
    <row r="912" spans="13:16" x14ac:dyDescent="0.2">
      <c r="M912" s="6"/>
      <c r="P912" s="6"/>
    </row>
    <row r="913" spans="13:16" x14ac:dyDescent="0.2">
      <c r="M913" s="6"/>
      <c r="P913" s="6"/>
    </row>
    <row r="914" spans="13:16" x14ac:dyDescent="0.2">
      <c r="M914" s="6"/>
      <c r="P914" s="6"/>
    </row>
    <row r="915" spans="13:16" x14ac:dyDescent="0.2">
      <c r="M915" s="6"/>
    </row>
    <row r="916" spans="13:16" x14ac:dyDescent="0.2">
      <c r="M916" s="6"/>
    </row>
    <row r="917" spans="13:16" x14ac:dyDescent="0.2">
      <c r="M917" s="6"/>
    </row>
    <row r="918" spans="13:16" x14ac:dyDescent="0.2">
      <c r="M918" s="6"/>
    </row>
    <row r="919" spans="13:16" x14ac:dyDescent="0.2">
      <c r="M919" s="6"/>
    </row>
    <row r="920" spans="13:16" x14ac:dyDescent="0.2">
      <c r="M920" s="6"/>
    </row>
    <row r="921" spans="13:16" x14ac:dyDescent="0.2">
      <c r="M921" s="6"/>
    </row>
    <row r="922" spans="13:16" x14ac:dyDescent="0.2">
      <c r="M922" s="6"/>
    </row>
    <row r="923" spans="13:16" x14ac:dyDescent="0.2">
      <c r="M923" s="6"/>
    </row>
    <row r="924" spans="13:16" x14ac:dyDescent="0.2">
      <c r="M924" s="6"/>
    </row>
    <row r="925" spans="13:16" x14ac:dyDescent="0.2">
      <c r="M925" s="6"/>
    </row>
    <row r="926" spans="13:16" x14ac:dyDescent="0.2">
      <c r="M926" s="6"/>
    </row>
    <row r="927" spans="13:16" x14ac:dyDescent="0.2">
      <c r="M927" s="6"/>
    </row>
    <row r="928" spans="13:16" x14ac:dyDescent="0.2">
      <c r="M928" s="6"/>
    </row>
    <row r="929" spans="13:13" x14ac:dyDescent="0.2">
      <c r="M929" s="6"/>
    </row>
    <row r="930" spans="13:13" x14ac:dyDescent="0.2">
      <c r="M930" s="6"/>
    </row>
    <row r="931" spans="13:13" x14ac:dyDescent="0.2">
      <c r="M931" s="6"/>
    </row>
    <row r="932" spans="13:13" x14ac:dyDescent="0.2">
      <c r="M932" s="6"/>
    </row>
    <row r="933" spans="13:13" x14ac:dyDescent="0.2">
      <c r="M933" s="6"/>
    </row>
    <row r="934" spans="13:13" x14ac:dyDescent="0.2">
      <c r="M934" s="6"/>
    </row>
    <row r="935" spans="13:13" x14ac:dyDescent="0.2">
      <c r="M935" s="6"/>
    </row>
    <row r="936" spans="13:13" x14ac:dyDescent="0.2">
      <c r="M936" s="6"/>
    </row>
    <row r="937" spans="13:13" x14ac:dyDescent="0.2">
      <c r="M937" s="6"/>
    </row>
    <row r="938" spans="13:13" x14ac:dyDescent="0.2">
      <c r="M938" s="6"/>
    </row>
    <row r="939" spans="13:13" x14ac:dyDescent="0.2">
      <c r="M939" s="6"/>
    </row>
    <row r="940" spans="13:13" x14ac:dyDescent="0.2">
      <c r="M940" s="6"/>
    </row>
    <row r="941" spans="13:13" x14ac:dyDescent="0.2">
      <c r="M941" s="6"/>
    </row>
    <row r="942" spans="13:13" x14ac:dyDescent="0.2">
      <c r="M942" s="6"/>
    </row>
    <row r="943" spans="13:13" x14ac:dyDescent="0.2">
      <c r="M943" s="6"/>
    </row>
    <row r="944" spans="13:13" x14ac:dyDescent="0.2">
      <c r="M944" s="6"/>
    </row>
    <row r="945" spans="13:13" x14ac:dyDescent="0.2">
      <c r="M945" s="6"/>
    </row>
    <row r="946" spans="13:13" x14ac:dyDescent="0.2">
      <c r="M946" s="6"/>
    </row>
    <row r="947" spans="13:13" x14ac:dyDescent="0.2">
      <c r="M947" s="6"/>
    </row>
    <row r="948" spans="13:13" x14ac:dyDescent="0.2">
      <c r="M948" s="6"/>
    </row>
    <row r="949" spans="13:13" x14ac:dyDescent="0.2">
      <c r="M949" s="6"/>
    </row>
    <row r="950" spans="13:13" x14ac:dyDescent="0.2">
      <c r="M950" s="6"/>
    </row>
    <row r="951" spans="13:13" x14ac:dyDescent="0.2">
      <c r="M951" s="6"/>
    </row>
    <row r="952" spans="13:13" x14ac:dyDescent="0.2">
      <c r="M952" s="6"/>
    </row>
    <row r="953" spans="13:13" x14ac:dyDescent="0.2">
      <c r="M953" s="6"/>
    </row>
    <row r="954" spans="13:13" x14ac:dyDescent="0.2">
      <c r="M954" s="6"/>
    </row>
    <row r="955" spans="13:13" x14ac:dyDescent="0.2">
      <c r="M955" s="6"/>
    </row>
    <row r="956" spans="13:13" x14ac:dyDescent="0.2">
      <c r="M956" s="6"/>
    </row>
    <row r="957" spans="13:13" x14ac:dyDescent="0.2">
      <c r="M957" s="6"/>
    </row>
    <row r="958" spans="13:13" x14ac:dyDescent="0.2">
      <c r="M958" s="6"/>
    </row>
    <row r="959" spans="13:13" x14ac:dyDescent="0.2">
      <c r="M959" s="6"/>
    </row>
    <row r="960" spans="13:13" x14ac:dyDescent="0.2">
      <c r="M960" s="6"/>
    </row>
    <row r="961" spans="13:13" x14ac:dyDescent="0.2">
      <c r="M961" s="6"/>
    </row>
    <row r="962" spans="13:13" x14ac:dyDescent="0.2">
      <c r="M962" s="6"/>
    </row>
    <row r="963" spans="13:13" x14ac:dyDescent="0.2">
      <c r="M963" s="6"/>
    </row>
    <row r="964" spans="13:13" x14ac:dyDescent="0.2">
      <c r="M964" s="6"/>
    </row>
    <row r="965" spans="13:13" x14ac:dyDescent="0.2">
      <c r="M965" s="6"/>
    </row>
    <row r="966" spans="13:13" x14ac:dyDescent="0.2">
      <c r="M966" s="6"/>
    </row>
    <row r="967" spans="13:13" x14ac:dyDescent="0.2">
      <c r="M967" s="6"/>
    </row>
    <row r="968" spans="13:13" x14ac:dyDescent="0.2">
      <c r="M968" s="6"/>
    </row>
    <row r="969" spans="13:13" x14ac:dyDescent="0.2">
      <c r="M969" s="6"/>
    </row>
    <row r="970" spans="13:13" x14ac:dyDescent="0.2">
      <c r="M970" s="6"/>
    </row>
    <row r="971" spans="13:13" x14ac:dyDescent="0.2">
      <c r="M971" s="6"/>
    </row>
    <row r="972" spans="13:13" x14ac:dyDescent="0.2">
      <c r="M972" s="6"/>
    </row>
    <row r="973" spans="13:13" x14ac:dyDescent="0.2">
      <c r="M973" s="6"/>
    </row>
    <row r="974" spans="13:13" x14ac:dyDescent="0.2">
      <c r="M974" s="6"/>
    </row>
    <row r="975" spans="13:13" x14ac:dyDescent="0.2">
      <c r="M975" s="6"/>
    </row>
    <row r="976" spans="13:13" x14ac:dyDescent="0.2">
      <c r="M976" s="6"/>
    </row>
    <row r="977" spans="13:13" x14ac:dyDescent="0.2">
      <c r="M977" s="6"/>
    </row>
    <row r="978" spans="13:13" x14ac:dyDescent="0.2">
      <c r="M978" s="6"/>
    </row>
    <row r="979" spans="13:13" x14ac:dyDescent="0.2">
      <c r="M979" s="6"/>
    </row>
    <row r="980" spans="13:13" x14ac:dyDescent="0.2">
      <c r="M980" s="6"/>
    </row>
  </sheetData>
  <sortState xmlns:xlrd2="http://schemas.microsoft.com/office/spreadsheetml/2017/richdata2" ref="A9:Q518">
    <sortCondition ref="A9:A518"/>
  </sortState>
  <mergeCells count="5">
    <mergeCell ref="A519:D519"/>
    <mergeCell ref="A1:D1"/>
    <mergeCell ref="A5:Q5"/>
    <mergeCell ref="A2:Q2"/>
    <mergeCell ref="A3:Q3"/>
  </mergeCells>
  <pageMargins left="0.51181102362204722" right="0.51181102362204722" top="0.31496062992125984" bottom="0.27559055118110237" header="0.31496062992125984" footer="0.15748031496062992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2018</vt:lpstr>
      <vt:lpstr>'Dezembro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2022-01-06T18:57:31Z</cp:lastPrinted>
  <dcterms:created xsi:type="dcterms:W3CDTF">2018-11-07T13:25:58Z</dcterms:created>
  <dcterms:modified xsi:type="dcterms:W3CDTF">2022-01-06T18:57:43Z</dcterms:modified>
</cp:coreProperties>
</file>