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ecmi\GECMI 2022\Publicações site OVG\Documentos GEJUR\Relatório de Contratos\"/>
    </mc:Choice>
  </mc:AlternateContent>
  <xr:revisionPtr revIDLastSave="0" documentId="8_{D2E1EEFF-8BCE-475E-B3DF-D9916B5E1420}" xr6:coauthVersionLast="47" xr6:coauthVersionMax="47" xr10:uidLastSave="{00000000-0000-0000-0000-000000000000}"/>
  <bookViews>
    <workbookView xWindow="-120" yWindow="-120" windowWidth="24240" windowHeight="1314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</calcChain>
</file>

<file path=xl/sharedStrings.xml><?xml version="1.0" encoding="utf-8"?>
<sst xmlns="http://schemas.openxmlformats.org/spreadsheetml/2006/main" count="294" uniqueCount="169">
  <si>
    <t>ORGANIZAÇÃO DAS VOLUNTÁRIAS DE GOIÁS - OVG</t>
  </si>
  <si>
    <t>RELATÓRIO DE AQUISIÇÕES E CONTRATAÇÕES</t>
  </si>
  <si>
    <t>VIGÊNCIA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</si>
  <si>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</si>
  <si>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</si>
  <si>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</si>
  <si>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</si>
  <si>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</si>
  <si>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</si>
  <si>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</si>
  <si>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</si>
  <si>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</si>
  <si>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</si>
  <si>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Nº</t>
  </si>
  <si>
    <t>Até a efetiva execução</t>
  </si>
  <si>
    <t>DATA</t>
  </si>
  <si>
    <t>OC</t>
  </si>
  <si>
    <t>ANO DE 2021</t>
  </si>
  <si>
    <t>unid</t>
  </si>
  <si>
    <t>42.716.626/0001-49</t>
  </si>
  <si>
    <t>lote</t>
  </si>
  <si>
    <t>31.039.707/0001-35</t>
  </si>
  <si>
    <t>37.305.320/0001-60</t>
  </si>
  <si>
    <t xml:space="preserve">Seguro Natal do Bem </t>
  </si>
  <si>
    <t>ser</t>
  </si>
  <si>
    <t xml:space="preserve"> PORTO SEGURO COMPANHIA DE SEGUROS GERAIS</t>
  </si>
  <si>
    <t>207-A</t>
  </si>
  <si>
    <t>61.198.164/0001-60</t>
  </si>
  <si>
    <t>A J M S ESTRUTURAS E EVENTOS EIRELI</t>
  </si>
  <si>
    <t>Aquisição lonas e tendas</t>
  </si>
  <si>
    <t>Aquisição de refrigerantes - RP</t>
  </si>
  <si>
    <t>fardo/12</t>
  </si>
  <si>
    <t>C S M COMERCIAL DE ALIMENTOS EIRELI</t>
  </si>
  <si>
    <t xml:space="preserve"> 12.809.942/0001-02</t>
  </si>
  <si>
    <t>Locação de gerador - RP</t>
  </si>
  <si>
    <t xml:space="preserve"> IMPACTO LOCADORA DE MAQUINAS EIRELI</t>
  </si>
  <si>
    <t>07.707.198/0001-97</t>
  </si>
  <si>
    <t>Aquisição de pilha recarregavel AA</t>
  </si>
  <si>
    <t>Aquisição de carregador de pilha</t>
  </si>
  <si>
    <t>Aquisição de pilha recarregavel AAA</t>
  </si>
  <si>
    <t>CLICK IMAGEM E VIDEO EIRELI</t>
  </si>
  <si>
    <t>30.578.623/0001-07</t>
  </si>
  <si>
    <t>INSPIRE TELECOM - EIRELI</t>
  </si>
  <si>
    <t>30.779.007/0001-14</t>
  </si>
  <si>
    <t>Serviços de internet dedicada - RP</t>
  </si>
  <si>
    <t>Show Musical- Confraternização - RP</t>
  </si>
  <si>
    <t>BP PRODUÇÕES LTDA</t>
  </si>
  <si>
    <t xml:space="preserve">30.120.991/0001-07 </t>
  </si>
  <si>
    <t>pac/100</t>
  </si>
  <si>
    <t>EMPRESA BRASILEIRA DE DESCARTAVEIS LTDA</t>
  </si>
  <si>
    <t>37.825.133/0001-07</t>
  </si>
  <si>
    <t>Aquisição toucas TNT descartaveis</t>
  </si>
  <si>
    <t>Aquisição de filme PVC</t>
  </si>
  <si>
    <t>rolo</t>
  </si>
  <si>
    <t>Aquisição rolo papel aluminio</t>
  </si>
  <si>
    <t>3R EMBALAGENS E DESCATAVEIS EIRELI</t>
  </si>
  <si>
    <t>29.466.622/0001-91</t>
  </si>
  <si>
    <t>Aquisição luva descratavel cozinha</t>
  </si>
  <si>
    <t>COMERCIAL DE ALIMENTOS ATH LTDA</t>
  </si>
  <si>
    <t>CLICK PRODUCOES FOTOGRAFICAS EIRELI</t>
  </si>
  <si>
    <t>13.759.015/0001-80</t>
  </si>
  <si>
    <t>Locação de Totm fotografico - RP</t>
  </si>
  <si>
    <t xml:space="preserve">Aquisição de suco 200ml - RP </t>
  </si>
  <si>
    <t>Serviços Buffett Confraternização - RP</t>
  </si>
  <si>
    <t xml:space="preserve"> ESTER VALERIA MARQUES</t>
  </si>
  <si>
    <t>14.656.879/0001-39</t>
  </si>
  <si>
    <t>Aquisição ar condicionado 30.000Btus - FBB</t>
  </si>
  <si>
    <t>REFRIGERACAO DUFRIO COMERCIO E IMPORTACAO LTDA</t>
  </si>
  <si>
    <t>01.754.239/0018-68</t>
  </si>
  <si>
    <t>Locação jogos de mesas Confra - RP</t>
  </si>
  <si>
    <t>jogo</t>
  </si>
  <si>
    <t>MARIA HELENA DA SILVA CAMPOS EIRELI - TELEFESTA</t>
  </si>
  <si>
    <t xml:space="preserve">Aquisição de pao recheado </t>
  </si>
  <si>
    <t>37.658.275/0001-27</t>
  </si>
  <si>
    <t>224A</t>
  </si>
  <si>
    <t>horas</t>
  </si>
  <si>
    <t xml:space="preserve">Locação carro de som 8 </t>
  </si>
  <si>
    <t xml:space="preserve"> WANESSA BORGES NUNES</t>
  </si>
  <si>
    <t>11.864.390/0001-64</t>
  </si>
  <si>
    <t>Locação de gradil disciplinador</t>
  </si>
  <si>
    <t xml:space="preserve"> AJMS ESTRUTURAS E EVENTOS EIRELI</t>
  </si>
  <si>
    <t>SILMAQ COMERCIO DE MAQUINAS E EQUIPAMENTOS LTDA</t>
  </si>
  <si>
    <t>79.922.639/0001-84</t>
  </si>
  <si>
    <t>Aquisição diversas maquinas costura - RP</t>
  </si>
  <si>
    <t>Locação banheiro quimico mutirão - RP</t>
  </si>
  <si>
    <t>diarias</t>
  </si>
  <si>
    <t>RICARDO A BARBOSA PPA LOCAÇÃO, COMÉRCIO E SERVIÇO</t>
  </si>
  <si>
    <t>229-A</t>
  </si>
  <si>
    <t xml:space="preserve"> 27.027.684/0001-71</t>
  </si>
  <si>
    <t xml:space="preserve">Locação jogos mesa cadeira </t>
  </si>
  <si>
    <t>JR LOCACOES E EVENTOS LTDA</t>
  </si>
  <si>
    <t>02.515.680/0001-01</t>
  </si>
  <si>
    <t>Aquisição suco 200ml</t>
  </si>
  <si>
    <t>Aparelho celular smartphone</t>
  </si>
  <si>
    <t>Bravus Eireli</t>
  </si>
  <si>
    <t>Aquisição de maquina seladora</t>
  </si>
  <si>
    <t xml:space="preserve">CATRAL REFRIGERACAO E ELETRODOMESTICOS LTDA   </t>
  </si>
  <si>
    <t>02.375.921/0011-36</t>
  </si>
  <si>
    <t>Serviços de buffet - acrescimo - RP</t>
  </si>
  <si>
    <t>ESTER VALERIA MARQUES</t>
  </si>
  <si>
    <t>233-A</t>
  </si>
  <si>
    <t>diaria</t>
  </si>
  <si>
    <t>Serviços de pipoca e algodão - CCON - RP</t>
  </si>
  <si>
    <t>RICARDO A. BARBOSA PPA LOCACAO, COMERCIO E SERVICO</t>
  </si>
  <si>
    <t>27.027.684/0001-71</t>
  </si>
  <si>
    <t>Aquisição folha papel seda</t>
  </si>
  <si>
    <t>EMBALAGENS TOCANTINS LTDA</t>
  </si>
  <si>
    <t>00.041.384/0001-90</t>
  </si>
  <si>
    <t>Insumos pipoca e algodão doce - RP</t>
  </si>
  <si>
    <t>FORTALEZA COMERCIO DE EMBALAGENS LTDA</t>
  </si>
  <si>
    <t xml:space="preserve"> 10.945.007/0001-30</t>
  </si>
  <si>
    <t xml:space="preserve"> 20 Jogos mesa madeira </t>
  </si>
  <si>
    <t xml:space="preserve">Aviamento elastico </t>
  </si>
  <si>
    <t>BVC COMERCIO E DISTRIBUICAO LTDA</t>
  </si>
  <si>
    <t>37.106.634/0001-33</t>
  </si>
  <si>
    <t>SUPER PACK COMERCIO IMPORTACAO E EXPORTACAO LTDA</t>
  </si>
  <si>
    <t xml:space="preserve">Embalagens sacos plásticos - RP </t>
  </si>
  <si>
    <t xml:space="preserve"> 24.982.773/0001-89</t>
  </si>
  <si>
    <t xml:space="preserve">lote </t>
  </si>
  <si>
    <t>Cabos eletricos - RP</t>
  </si>
  <si>
    <t>RENNOVA COMERCIAL LTDA</t>
  </si>
  <si>
    <t xml:space="preserve"> 04.597.880/0001-86</t>
  </si>
  <si>
    <t>Bomba 1,0cv piscina</t>
  </si>
  <si>
    <t xml:space="preserve">Bomba 1,5cv piscina dancor </t>
  </si>
  <si>
    <t>Bomba 1,5cv piscina jacuzzi</t>
  </si>
  <si>
    <t>Trocador calor piscina</t>
  </si>
  <si>
    <t>Pinheiro e Campos Piscinas e Aquecimentos LTDA</t>
  </si>
  <si>
    <t>20.138.981/0001-45</t>
  </si>
  <si>
    <t>Filtro piscina</t>
  </si>
  <si>
    <t>pac/2k</t>
  </si>
  <si>
    <t>10.945.007/0001-30</t>
  </si>
  <si>
    <t>Aquisição Acuçar - RP</t>
  </si>
  <si>
    <t>Aquisição purificadro de agua - TF</t>
  </si>
  <si>
    <t>FIT REFRIGERACAO LTDA</t>
  </si>
  <si>
    <t>12.725.815/0001-17</t>
  </si>
  <si>
    <t>MÊS DEZEMBRO</t>
  </si>
  <si>
    <t>Aquisição de hortifrutigranjeiros</t>
  </si>
  <si>
    <t>COMERCIAL DE ALIMENTOS AVAMTHE</t>
  </si>
  <si>
    <t>CF 069/2021</t>
  </si>
  <si>
    <t>12 (doze) meses</t>
  </si>
  <si>
    <t>Aquisição de tecidos diversos</t>
  </si>
  <si>
    <t>ENTREPONTO AVIAMENTOS LTDA</t>
  </si>
  <si>
    <t>CF 070/2021</t>
  </si>
  <si>
    <t>00.877.319/0001-08</t>
  </si>
  <si>
    <t>06 (seis) meses</t>
  </si>
  <si>
    <t>CF 071/2021</t>
  </si>
  <si>
    <t>Aquisição de capa para colchão</t>
  </si>
  <si>
    <t>Aquisição de pães</t>
  </si>
  <si>
    <t>KF DE ANDRADE COM. DE ALIMENTO</t>
  </si>
  <si>
    <t>CF 072/2021</t>
  </si>
  <si>
    <t>05.112.117/0001-80</t>
  </si>
  <si>
    <t>Aquisição de carnes e frios</t>
  </si>
  <si>
    <t>INGÁ COMÉRCIO E SERVIÇOS EIRELI</t>
  </si>
  <si>
    <t>CF 073/2021</t>
  </si>
  <si>
    <t>30.734.754/0001-36</t>
  </si>
  <si>
    <t>Aquisição de veículo</t>
  </si>
  <si>
    <t>BELCAR VEÍCULOS LTDA</t>
  </si>
  <si>
    <t>CF 078/2021</t>
  </si>
  <si>
    <t>02.212.918/0001-20</t>
  </si>
  <si>
    <t>03 (três) meses</t>
  </si>
  <si>
    <t>Serviços temáticos - Natal do Bem</t>
  </si>
  <si>
    <t>serv</t>
  </si>
  <si>
    <t>LAYON MESSIAS BERIGO XAVIER</t>
  </si>
  <si>
    <t>CPS 048/2021</t>
  </si>
  <si>
    <t>21.228.023/0001-28</t>
  </si>
  <si>
    <t>Gerenciamento de frota veicular</t>
  </si>
  <si>
    <t>05.340.639/0001-30</t>
  </si>
  <si>
    <t>CPS 049/2021</t>
  </si>
  <si>
    <t>PRIME CONSULTORIA E ASSESSORIA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</si>
</sst>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164" fontId="0" fillId="0" borderId="0" xfId="1" applyFont="1" applyBorder="1"/>
    <xf numFmtId="1" fontId="0" fillId="0" borderId="0" xfId="0" applyNumberFormat="1" applyBorder="1" applyAlignment="1">
      <alignment horizontal="center"/>
    </xf>
    <xf numFmtId="164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164" fontId="0" fillId="0" borderId="2" xfId="1" applyFont="1" applyBorder="1" applyAlignment="1">
      <alignment horizontal="center" vertical="center"/>
    </xf>
    <xf numFmtId="0" fontId="0" fillId="0" borderId="1" xfId="0" applyBorder="1"/>
    <xf numFmtId="164" fontId="0" fillId="0" borderId="1" xfId="1" applyFont="1" applyBorder="1"/>
    <xf numFmtId="1" fontId="0" fillId="0" borderId="1" xfId="0" applyNumberFormat="1" applyBorder="1"/>
    <xf numFmtId="1" fontId="0" fillId="0" borderId="1" xfId="0" applyNumberForma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1" xfId="1" applyFont="1" applyBorder="1" applyAlignment="1">
      <alignment horizont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S66"/>
  <sheetViews>
    <sheetView tabSelected="1" topLeftCell="A46" zoomScale="93" zoomScaleNormal="93" workbookViewId="0">
      <selection activeCell="G59" sqref="G59"/>
    </sheetView>
  </sheetViews>
  <sheetFormatPr defaultRowHeight="15" x14ac:dyDescent="0.25"/>
  <cols>
    <col min="1" max="1" width="4.7109375" style="1" customWidth="1"/>
    <col min="2" max="2" width="40" customWidth="1"/>
    <col min="3" max="3" width="9" style="1" customWidth="1"/>
    <col min="4" max="4" width="8.85546875" style="1" customWidth="1"/>
    <col min="5" max="5" width="15.7109375" customWidth="1"/>
    <col min="6" max="6" width="17.28515625" customWidth="1"/>
    <col min="7" max="7" width="17.42578125" style="1" customWidth="1"/>
    <col min="8" max="8" width="37.28515625" style="1" customWidth="1"/>
    <col min="9" max="9" width="16.2851562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3.28515625" style="1" customWidth="1"/>
    <col min="14" max="16" width="10.28515625" customWidth="1"/>
  </cols>
  <sheetData>
    <row r="1" spans="1:17" x14ac:dyDescent="0.2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7" x14ac:dyDescent="0.25">
      <c r="A2" s="53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5"/>
    </row>
    <row r="3" spans="1:17" x14ac:dyDescent="0.25">
      <c r="A3" s="53" t="s">
        <v>12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5"/>
    </row>
    <row r="4" spans="1:17" x14ac:dyDescent="0.25">
      <c r="A4" s="59" t="s">
        <v>17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1"/>
    </row>
    <row r="5" spans="1:17" x14ac:dyDescent="0.25">
      <c r="A5" s="56" t="s">
        <v>135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</row>
    <row r="6" spans="1:17" x14ac:dyDescent="0.25">
      <c r="A6" s="50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</row>
    <row r="7" spans="1:17" ht="30" x14ac:dyDescent="0.25">
      <c r="A7" s="14"/>
      <c r="B7" s="9" t="s">
        <v>4</v>
      </c>
      <c r="C7" s="9" t="s">
        <v>5</v>
      </c>
      <c r="D7" s="9" t="s">
        <v>6</v>
      </c>
      <c r="E7" s="10" t="s">
        <v>7</v>
      </c>
      <c r="F7" s="9" t="s">
        <v>8</v>
      </c>
      <c r="G7" s="9" t="s">
        <v>9</v>
      </c>
      <c r="H7" s="9" t="s">
        <v>10</v>
      </c>
      <c r="I7" s="11" t="s">
        <v>11</v>
      </c>
      <c r="J7" s="11" t="s">
        <v>13</v>
      </c>
      <c r="K7" s="9" t="s">
        <v>2</v>
      </c>
      <c r="L7" s="9" t="s">
        <v>3</v>
      </c>
      <c r="M7" s="12" t="s">
        <v>15</v>
      </c>
      <c r="N7" s="3"/>
      <c r="O7" s="3"/>
      <c r="P7" s="3"/>
      <c r="Q7" s="3"/>
    </row>
    <row r="8" spans="1:17" ht="30" x14ac:dyDescent="0.25">
      <c r="A8" s="24">
        <v>1</v>
      </c>
      <c r="B8" s="20" t="s">
        <v>23</v>
      </c>
      <c r="C8" s="25">
        <v>1</v>
      </c>
      <c r="D8" s="23" t="s">
        <v>24</v>
      </c>
      <c r="E8" s="26">
        <v>11373.3</v>
      </c>
      <c r="F8" s="26">
        <f t="shared" ref="F8:F24" si="0">E8*C8</f>
        <v>11373.3</v>
      </c>
      <c r="G8" s="22">
        <v>202100058004061</v>
      </c>
      <c r="H8" s="24" t="s">
        <v>25</v>
      </c>
      <c r="I8" s="23" t="s">
        <v>16</v>
      </c>
      <c r="J8" s="23" t="s">
        <v>26</v>
      </c>
      <c r="K8" s="23" t="s">
        <v>14</v>
      </c>
      <c r="L8" s="22" t="s">
        <v>27</v>
      </c>
      <c r="M8" s="21">
        <v>44536</v>
      </c>
    </row>
    <row r="9" spans="1:17" x14ac:dyDescent="0.25">
      <c r="A9" s="14">
        <v>2</v>
      </c>
      <c r="B9" s="14" t="s">
        <v>29</v>
      </c>
      <c r="C9" s="14">
        <v>1</v>
      </c>
      <c r="D9" s="14" t="s">
        <v>20</v>
      </c>
      <c r="E9" s="7">
        <v>17480</v>
      </c>
      <c r="F9" s="26">
        <f t="shared" si="0"/>
        <v>17480</v>
      </c>
      <c r="G9" s="13">
        <v>202100058003438</v>
      </c>
      <c r="H9" s="14" t="s">
        <v>28</v>
      </c>
      <c r="I9" s="14" t="s">
        <v>16</v>
      </c>
      <c r="J9" s="14">
        <v>209</v>
      </c>
      <c r="K9" s="14" t="s">
        <v>14</v>
      </c>
      <c r="L9" s="31" t="s">
        <v>21</v>
      </c>
      <c r="M9" s="15">
        <v>44531</v>
      </c>
    </row>
    <row r="10" spans="1:17" x14ac:dyDescent="0.25">
      <c r="A10" s="14">
        <v>3</v>
      </c>
      <c r="B10" s="14" t="s">
        <v>30</v>
      </c>
      <c r="C10" s="14">
        <v>42</v>
      </c>
      <c r="D10" s="14" t="s">
        <v>31</v>
      </c>
      <c r="E10" s="7">
        <v>18.350000000000001</v>
      </c>
      <c r="F10" s="26">
        <f t="shared" si="0"/>
        <v>770.7</v>
      </c>
      <c r="G10" s="13">
        <v>202100058004470</v>
      </c>
      <c r="H10" s="14" t="s">
        <v>32</v>
      </c>
      <c r="I10" s="14" t="s">
        <v>16</v>
      </c>
      <c r="J10" s="14">
        <v>210</v>
      </c>
      <c r="K10" s="14" t="s">
        <v>14</v>
      </c>
      <c r="L10" s="31" t="s">
        <v>33</v>
      </c>
      <c r="M10" s="15">
        <v>44532</v>
      </c>
    </row>
    <row r="11" spans="1:17" x14ac:dyDescent="0.25">
      <c r="A11" s="14">
        <v>4</v>
      </c>
      <c r="B11" s="17" t="s">
        <v>34</v>
      </c>
      <c r="C11" s="14">
        <v>1</v>
      </c>
      <c r="D11" s="14" t="s">
        <v>24</v>
      </c>
      <c r="E11" s="7">
        <v>1550</v>
      </c>
      <c r="F11" s="26">
        <f t="shared" si="0"/>
        <v>1550</v>
      </c>
      <c r="G11" s="13">
        <v>202100058004658</v>
      </c>
      <c r="H11" s="14" t="s">
        <v>35</v>
      </c>
      <c r="I11" s="14" t="s">
        <v>16</v>
      </c>
      <c r="J11" s="14">
        <v>211</v>
      </c>
      <c r="K11" s="14" t="s">
        <v>14</v>
      </c>
      <c r="L11" s="14" t="s">
        <v>36</v>
      </c>
      <c r="M11" s="15">
        <v>44532</v>
      </c>
    </row>
    <row r="12" spans="1:17" x14ac:dyDescent="0.25">
      <c r="A12" s="14">
        <v>5</v>
      </c>
      <c r="B12" s="16" t="s">
        <v>37</v>
      </c>
      <c r="C12" s="14">
        <v>66</v>
      </c>
      <c r="D12" s="14" t="s">
        <v>18</v>
      </c>
      <c r="E12" s="7">
        <v>44.95</v>
      </c>
      <c r="F12" s="26">
        <f t="shared" si="0"/>
        <v>2966.7000000000003</v>
      </c>
      <c r="G12" s="41">
        <v>202100058003734</v>
      </c>
      <c r="H12" s="38" t="s">
        <v>40</v>
      </c>
      <c r="I12" s="38" t="s">
        <v>16</v>
      </c>
      <c r="J12" s="38">
        <v>212</v>
      </c>
      <c r="K12" s="38" t="s">
        <v>14</v>
      </c>
      <c r="L12" s="38" t="s">
        <v>41</v>
      </c>
      <c r="M12" s="35">
        <v>44532</v>
      </c>
    </row>
    <row r="13" spans="1:17" x14ac:dyDescent="0.25">
      <c r="A13" s="16">
        <v>6</v>
      </c>
      <c r="B13" s="17" t="s">
        <v>38</v>
      </c>
      <c r="C13" s="16">
        <v>21</v>
      </c>
      <c r="D13" s="16" t="s">
        <v>18</v>
      </c>
      <c r="E13" s="7">
        <v>199</v>
      </c>
      <c r="F13" s="26">
        <f t="shared" si="0"/>
        <v>4179</v>
      </c>
      <c r="G13" s="42"/>
      <c r="H13" s="39"/>
      <c r="I13" s="39"/>
      <c r="J13" s="39"/>
      <c r="K13" s="39"/>
      <c r="L13" s="39"/>
      <c r="M13" s="36"/>
    </row>
    <row r="14" spans="1:17" x14ac:dyDescent="0.25">
      <c r="A14" s="16">
        <v>7</v>
      </c>
      <c r="B14" s="16" t="s">
        <v>39</v>
      </c>
      <c r="C14" s="16">
        <v>36</v>
      </c>
      <c r="D14" s="16" t="s">
        <v>18</v>
      </c>
      <c r="E14" s="7">
        <v>19</v>
      </c>
      <c r="F14" s="26">
        <f t="shared" si="0"/>
        <v>684</v>
      </c>
      <c r="G14" s="43"/>
      <c r="H14" s="40"/>
      <c r="I14" s="40"/>
      <c r="J14" s="40"/>
      <c r="K14" s="40"/>
      <c r="L14" s="40"/>
      <c r="M14" s="37"/>
    </row>
    <row r="15" spans="1:17" x14ac:dyDescent="0.25">
      <c r="A15" s="16">
        <v>8</v>
      </c>
      <c r="B15" s="16" t="s">
        <v>44</v>
      </c>
      <c r="C15" s="16">
        <v>1</v>
      </c>
      <c r="D15" s="16" t="s">
        <v>24</v>
      </c>
      <c r="E15" s="7">
        <v>800</v>
      </c>
      <c r="F15" s="26">
        <f t="shared" si="0"/>
        <v>800</v>
      </c>
      <c r="G15" s="13">
        <v>202100058004677</v>
      </c>
      <c r="H15" s="16" t="s">
        <v>42</v>
      </c>
      <c r="I15" s="16" t="s">
        <v>16</v>
      </c>
      <c r="J15" s="16">
        <v>213</v>
      </c>
      <c r="K15" s="16" t="s">
        <v>14</v>
      </c>
      <c r="L15" s="16" t="s">
        <v>43</v>
      </c>
      <c r="M15" s="15">
        <v>44533</v>
      </c>
    </row>
    <row r="16" spans="1:17" x14ac:dyDescent="0.25">
      <c r="A16" s="14">
        <v>9</v>
      </c>
      <c r="B16" s="16" t="s">
        <v>45</v>
      </c>
      <c r="C16" s="16">
        <v>1</v>
      </c>
      <c r="D16" s="16" t="s">
        <v>24</v>
      </c>
      <c r="E16" s="7">
        <v>7000</v>
      </c>
      <c r="F16" s="7">
        <f t="shared" si="0"/>
        <v>7000</v>
      </c>
      <c r="G16" s="13">
        <v>202100058004632</v>
      </c>
      <c r="H16" s="16" t="s">
        <v>46</v>
      </c>
      <c r="I16" s="16" t="s">
        <v>16</v>
      </c>
      <c r="J16" s="16">
        <v>214</v>
      </c>
      <c r="K16" s="16" t="s">
        <v>14</v>
      </c>
      <c r="L16" s="16" t="s">
        <v>47</v>
      </c>
      <c r="M16" s="15">
        <v>44533</v>
      </c>
    </row>
    <row r="17" spans="1:13" ht="30" x14ac:dyDescent="0.25">
      <c r="A17" s="14">
        <v>10</v>
      </c>
      <c r="B17" s="16" t="s">
        <v>51</v>
      </c>
      <c r="C17" s="16">
        <v>70</v>
      </c>
      <c r="D17" s="16" t="s">
        <v>48</v>
      </c>
      <c r="E17" s="7">
        <v>8.5</v>
      </c>
      <c r="F17" s="7">
        <f t="shared" si="0"/>
        <v>595</v>
      </c>
      <c r="G17" s="41">
        <v>202100058003383</v>
      </c>
      <c r="H17" s="17" t="s">
        <v>49</v>
      </c>
      <c r="I17" s="47" t="s">
        <v>16</v>
      </c>
      <c r="J17" s="16">
        <v>215</v>
      </c>
      <c r="K17" s="47" t="s">
        <v>14</v>
      </c>
      <c r="L17" s="16" t="s">
        <v>50</v>
      </c>
      <c r="M17" s="15">
        <v>44536</v>
      </c>
    </row>
    <row r="18" spans="1:13" x14ac:dyDescent="0.25">
      <c r="A18" s="14">
        <v>11</v>
      </c>
      <c r="B18" s="16" t="s">
        <v>52</v>
      </c>
      <c r="C18" s="16">
        <v>100</v>
      </c>
      <c r="D18" s="16" t="s">
        <v>53</v>
      </c>
      <c r="E18" s="7">
        <v>8.75</v>
      </c>
      <c r="F18" s="7">
        <f t="shared" si="0"/>
        <v>875</v>
      </c>
      <c r="G18" s="42"/>
      <c r="H18" s="47" t="s">
        <v>55</v>
      </c>
      <c r="I18" s="48"/>
      <c r="J18" s="47">
        <v>216</v>
      </c>
      <c r="K18" s="48"/>
      <c r="L18" s="47" t="s">
        <v>56</v>
      </c>
      <c r="M18" s="35">
        <v>44536</v>
      </c>
    </row>
    <row r="19" spans="1:13" x14ac:dyDescent="0.25">
      <c r="A19" s="14">
        <v>12</v>
      </c>
      <c r="B19" s="16" t="s">
        <v>54</v>
      </c>
      <c r="C19" s="16">
        <v>80</v>
      </c>
      <c r="D19" s="16" t="s">
        <v>53</v>
      </c>
      <c r="E19" s="7">
        <v>2.59</v>
      </c>
      <c r="F19" s="7">
        <f t="shared" si="0"/>
        <v>207.2</v>
      </c>
      <c r="G19" s="42"/>
      <c r="H19" s="48"/>
      <c r="I19" s="48"/>
      <c r="J19" s="48"/>
      <c r="K19" s="48"/>
      <c r="L19" s="48"/>
      <c r="M19" s="36"/>
    </row>
    <row r="20" spans="1:13" x14ac:dyDescent="0.25">
      <c r="A20" s="14">
        <v>13</v>
      </c>
      <c r="B20" s="16" t="s">
        <v>57</v>
      </c>
      <c r="C20" s="16">
        <v>100</v>
      </c>
      <c r="D20" s="16" t="s">
        <v>48</v>
      </c>
      <c r="E20" s="7">
        <v>1.99</v>
      </c>
      <c r="F20" s="7">
        <f t="shared" si="0"/>
        <v>199</v>
      </c>
      <c r="G20" s="43"/>
      <c r="H20" s="49"/>
      <c r="I20" s="49"/>
      <c r="J20" s="49"/>
      <c r="K20" s="49"/>
      <c r="L20" s="49"/>
      <c r="M20" s="37"/>
    </row>
    <row r="21" spans="1:13" x14ac:dyDescent="0.25">
      <c r="A21" s="14">
        <v>14</v>
      </c>
      <c r="B21" s="16" t="s">
        <v>62</v>
      </c>
      <c r="C21" s="16">
        <v>2025</v>
      </c>
      <c r="D21" s="16" t="s">
        <v>18</v>
      </c>
      <c r="E21" s="7">
        <v>1.04</v>
      </c>
      <c r="F21" s="7">
        <f t="shared" si="0"/>
        <v>2106</v>
      </c>
      <c r="G21" s="13">
        <v>202100058004768</v>
      </c>
      <c r="H21" s="16" t="s">
        <v>58</v>
      </c>
      <c r="I21" s="16" t="s">
        <v>16</v>
      </c>
      <c r="J21" s="16">
        <v>217</v>
      </c>
      <c r="K21" s="16" t="s">
        <v>14</v>
      </c>
      <c r="L21" s="16" t="s">
        <v>22</v>
      </c>
      <c r="M21" s="15">
        <v>44537</v>
      </c>
    </row>
    <row r="22" spans="1:13" x14ac:dyDescent="0.25">
      <c r="A22" s="14">
        <v>15</v>
      </c>
      <c r="B22" s="16" t="s">
        <v>61</v>
      </c>
      <c r="C22" s="16">
        <v>1</v>
      </c>
      <c r="D22" s="16" t="s">
        <v>24</v>
      </c>
      <c r="E22" s="7">
        <v>2000</v>
      </c>
      <c r="F22" s="7">
        <f t="shared" si="0"/>
        <v>2000</v>
      </c>
      <c r="G22" s="13">
        <v>202100058004649</v>
      </c>
      <c r="H22" s="16" t="s">
        <v>59</v>
      </c>
      <c r="I22" s="16" t="s">
        <v>16</v>
      </c>
      <c r="J22" s="16">
        <v>218</v>
      </c>
      <c r="K22" s="16" t="s">
        <v>14</v>
      </c>
      <c r="L22" s="16" t="s">
        <v>60</v>
      </c>
      <c r="M22" s="15">
        <v>44537</v>
      </c>
    </row>
    <row r="23" spans="1:13" x14ac:dyDescent="0.25">
      <c r="A23" s="14">
        <v>16</v>
      </c>
      <c r="B23" s="16" t="s">
        <v>63</v>
      </c>
      <c r="C23" s="16">
        <v>550</v>
      </c>
      <c r="D23" s="16" t="s">
        <v>18</v>
      </c>
      <c r="E23" s="7">
        <v>126.81818</v>
      </c>
      <c r="F23" s="7">
        <f t="shared" si="0"/>
        <v>69749.998999999996</v>
      </c>
      <c r="G23" s="13">
        <v>202100058004794</v>
      </c>
      <c r="H23" s="16" t="s">
        <v>64</v>
      </c>
      <c r="I23" s="16" t="s">
        <v>16</v>
      </c>
      <c r="J23" s="16">
        <v>220</v>
      </c>
      <c r="K23" s="16" t="s">
        <v>14</v>
      </c>
      <c r="L23" s="16" t="s">
        <v>65</v>
      </c>
      <c r="M23" s="15">
        <v>44537</v>
      </c>
    </row>
    <row r="24" spans="1:13" ht="30" x14ac:dyDescent="0.25">
      <c r="A24" s="14">
        <v>17</v>
      </c>
      <c r="B24" s="16" t="s">
        <v>66</v>
      </c>
      <c r="C24" s="16">
        <v>2</v>
      </c>
      <c r="D24" s="16" t="s">
        <v>18</v>
      </c>
      <c r="E24" s="7">
        <v>6093.54</v>
      </c>
      <c r="F24" s="7">
        <f t="shared" si="0"/>
        <v>12187.08</v>
      </c>
      <c r="G24" s="13">
        <v>202100058003758</v>
      </c>
      <c r="H24" s="17" t="s">
        <v>67</v>
      </c>
      <c r="I24" s="16" t="s">
        <v>16</v>
      </c>
      <c r="J24" s="16">
        <v>221</v>
      </c>
      <c r="K24" s="16" t="s">
        <v>14</v>
      </c>
      <c r="L24" s="16" t="s">
        <v>68</v>
      </c>
      <c r="M24" s="15">
        <v>44538</v>
      </c>
    </row>
    <row r="25" spans="1:13" ht="30" x14ac:dyDescent="0.25">
      <c r="A25" s="14">
        <v>18</v>
      </c>
      <c r="B25" s="14" t="s">
        <v>69</v>
      </c>
      <c r="C25" s="14">
        <v>60</v>
      </c>
      <c r="D25" s="14" t="s">
        <v>70</v>
      </c>
      <c r="E25" s="7">
        <v>26.67</v>
      </c>
      <c r="F25" s="7">
        <v>1600</v>
      </c>
      <c r="G25" s="13">
        <v>202100058004669</v>
      </c>
      <c r="H25" s="17" t="s">
        <v>71</v>
      </c>
      <c r="I25" s="16" t="s">
        <v>16</v>
      </c>
      <c r="J25" s="14">
        <v>223</v>
      </c>
      <c r="K25" s="16" t="s">
        <v>14</v>
      </c>
      <c r="L25" s="30" t="s">
        <v>73</v>
      </c>
      <c r="M25" s="15">
        <v>44538</v>
      </c>
    </row>
    <row r="26" spans="1:13" x14ac:dyDescent="0.25">
      <c r="A26" s="14">
        <v>19</v>
      </c>
      <c r="B26" s="38" t="s">
        <v>72</v>
      </c>
      <c r="C26" s="14">
        <v>2000</v>
      </c>
      <c r="D26" s="14" t="s">
        <v>18</v>
      </c>
      <c r="E26" s="7">
        <v>2.79</v>
      </c>
      <c r="F26" s="7">
        <f t="shared" ref="F26:F39" si="1">E26*C26</f>
        <v>5580</v>
      </c>
      <c r="G26" s="41">
        <v>202100058004769</v>
      </c>
      <c r="H26" s="38" t="s">
        <v>58</v>
      </c>
      <c r="I26" s="14" t="s">
        <v>16</v>
      </c>
      <c r="J26" s="14">
        <v>224</v>
      </c>
      <c r="K26" s="14" t="s">
        <v>14</v>
      </c>
      <c r="L26" s="41" t="s">
        <v>22</v>
      </c>
      <c r="M26" s="15">
        <v>44538</v>
      </c>
    </row>
    <row r="27" spans="1:13" x14ac:dyDescent="0.25">
      <c r="A27" s="14">
        <v>20</v>
      </c>
      <c r="B27" s="40"/>
      <c r="C27" s="16">
        <v>500</v>
      </c>
      <c r="D27" s="16" t="s">
        <v>18</v>
      </c>
      <c r="E27" s="7">
        <v>2.79</v>
      </c>
      <c r="F27" s="7">
        <f t="shared" si="1"/>
        <v>1395</v>
      </c>
      <c r="G27" s="43"/>
      <c r="H27" s="40"/>
      <c r="I27" s="14" t="s">
        <v>16</v>
      </c>
      <c r="J27" s="14" t="s">
        <v>74</v>
      </c>
      <c r="K27" s="14" t="s">
        <v>14</v>
      </c>
      <c r="L27" s="43"/>
      <c r="M27" s="15">
        <v>44540</v>
      </c>
    </row>
    <row r="28" spans="1:13" x14ac:dyDescent="0.25">
      <c r="A28" s="14">
        <v>21</v>
      </c>
      <c r="B28" s="16" t="s">
        <v>76</v>
      </c>
      <c r="C28" s="16">
        <v>192</v>
      </c>
      <c r="D28" s="16" t="s">
        <v>75</v>
      </c>
      <c r="E28" s="18">
        <v>75</v>
      </c>
      <c r="F28" s="7">
        <f t="shared" si="1"/>
        <v>14400</v>
      </c>
      <c r="G28" s="13">
        <v>202100058004872</v>
      </c>
      <c r="H28" s="16" t="s">
        <v>77</v>
      </c>
      <c r="I28" s="16" t="s">
        <v>16</v>
      </c>
      <c r="J28" s="16">
        <v>226</v>
      </c>
      <c r="K28" s="16" t="s">
        <v>14</v>
      </c>
      <c r="L28" s="30" t="s">
        <v>78</v>
      </c>
      <c r="M28" s="15">
        <v>44538</v>
      </c>
    </row>
    <row r="29" spans="1:13" x14ac:dyDescent="0.25">
      <c r="A29" s="14">
        <v>22</v>
      </c>
      <c r="B29" s="16" t="s">
        <v>79</v>
      </c>
      <c r="C29" s="16">
        <v>1</v>
      </c>
      <c r="D29" s="16" t="s">
        <v>24</v>
      </c>
      <c r="E29" s="7">
        <v>1900</v>
      </c>
      <c r="F29" s="7">
        <f t="shared" si="1"/>
        <v>1900</v>
      </c>
      <c r="G29" s="13">
        <v>202100058004064</v>
      </c>
      <c r="H29" s="16" t="s">
        <v>80</v>
      </c>
      <c r="I29" s="16" t="s">
        <v>16</v>
      </c>
      <c r="J29" s="16">
        <v>227</v>
      </c>
      <c r="K29" s="16" t="s">
        <v>14</v>
      </c>
      <c r="L29" s="30" t="s">
        <v>21</v>
      </c>
      <c r="M29" s="15">
        <v>44538</v>
      </c>
    </row>
    <row r="30" spans="1:13" ht="30" x14ac:dyDescent="0.25">
      <c r="A30" s="14">
        <v>23</v>
      </c>
      <c r="B30" s="16" t="s">
        <v>83</v>
      </c>
      <c r="C30" s="16">
        <v>1</v>
      </c>
      <c r="D30" s="16" t="s">
        <v>20</v>
      </c>
      <c r="E30" s="18">
        <v>51243</v>
      </c>
      <c r="F30" s="7">
        <f t="shared" si="1"/>
        <v>51243</v>
      </c>
      <c r="G30" s="13">
        <v>202100058004627</v>
      </c>
      <c r="H30" s="17" t="s">
        <v>81</v>
      </c>
      <c r="I30" s="16" t="s">
        <v>16</v>
      </c>
      <c r="J30" s="16">
        <v>228</v>
      </c>
      <c r="K30" s="16" t="s">
        <v>14</v>
      </c>
      <c r="L30" s="30" t="s">
        <v>82</v>
      </c>
      <c r="M30" s="15">
        <v>44539</v>
      </c>
    </row>
    <row r="31" spans="1:13" ht="30" x14ac:dyDescent="0.25">
      <c r="A31" s="14">
        <v>24</v>
      </c>
      <c r="B31" s="16" t="s">
        <v>84</v>
      </c>
      <c r="C31" s="16">
        <v>2</v>
      </c>
      <c r="D31" s="16" t="s">
        <v>85</v>
      </c>
      <c r="E31" s="18">
        <v>250</v>
      </c>
      <c r="F31" s="7">
        <f t="shared" si="1"/>
        <v>500</v>
      </c>
      <c r="G31" s="13">
        <v>404451</v>
      </c>
      <c r="H31" s="17" t="s">
        <v>86</v>
      </c>
      <c r="I31" s="16" t="s">
        <v>16</v>
      </c>
      <c r="J31" s="16" t="s">
        <v>87</v>
      </c>
      <c r="K31" s="16" t="s">
        <v>14</v>
      </c>
      <c r="L31" s="30" t="s">
        <v>88</v>
      </c>
      <c r="M31" s="15">
        <v>44540</v>
      </c>
    </row>
    <row r="32" spans="1:13" x14ac:dyDescent="0.25">
      <c r="A32" s="14">
        <v>25</v>
      </c>
      <c r="B32" s="16" t="s">
        <v>89</v>
      </c>
      <c r="C32" s="16">
        <v>1</v>
      </c>
      <c r="D32" s="16" t="s">
        <v>20</v>
      </c>
      <c r="E32" s="18">
        <v>915</v>
      </c>
      <c r="F32" s="7">
        <f t="shared" si="1"/>
        <v>915</v>
      </c>
      <c r="G32" s="13">
        <v>202100058004875</v>
      </c>
      <c r="H32" s="16" t="s">
        <v>90</v>
      </c>
      <c r="I32" s="16" t="s">
        <v>16</v>
      </c>
      <c r="J32" s="16">
        <v>229</v>
      </c>
      <c r="K32" s="16" t="s">
        <v>14</v>
      </c>
      <c r="L32" s="16" t="s">
        <v>91</v>
      </c>
      <c r="M32" s="15">
        <v>44539</v>
      </c>
    </row>
    <row r="33" spans="1:13" x14ac:dyDescent="0.25">
      <c r="A33" s="14">
        <v>26</v>
      </c>
      <c r="B33" s="16" t="s">
        <v>92</v>
      </c>
      <c r="C33" s="16">
        <v>506</v>
      </c>
      <c r="D33" s="16" t="s">
        <v>18</v>
      </c>
      <c r="E33" s="18">
        <v>1.04</v>
      </c>
      <c r="F33" s="7">
        <f t="shared" si="1"/>
        <v>526.24</v>
      </c>
      <c r="G33" s="13">
        <v>202100058004768</v>
      </c>
      <c r="H33" s="16" t="s">
        <v>58</v>
      </c>
      <c r="I33" s="16" t="s">
        <v>16</v>
      </c>
      <c r="J33" s="16">
        <v>230</v>
      </c>
      <c r="K33" s="16" t="s">
        <v>14</v>
      </c>
      <c r="L33" s="16" t="s">
        <v>22</v>
      </c>
      <c r="M33" s="15">
        <v>44540</v>
      </c>
    </row>
    <row r="34" spans="1:13" x14ac:dyDescent="0.25">
      <c r="A34" s="14">
        <v>27</v>
      </c>
      <c r="B34" s="16" t="s">
        <v>93</v>
      </c>
      <c r="C34" s="16">
        <v>2</v>
      </c>
      <c r="D34" s="16" t="s">
        <v>18</v>
      </c>
      <c r="E34" s="18">
        <v>3028</v>
      </c>
      <c r="F34" s="7">
        <f t="shared" si="1"/>
        <v>6056</v>
      </c>
      <c r="G34" s="13">
        <v>202100058004327</v>
      </c>
      <c r="H34" s="16" t="s">
        <v>94</v>
      </c>
      <c r="I34" s="16" t="s">
        <v>16</v>
      </c>
      <c r="J34" s="16">
        <v>231</v>
      </c>
      <c r="K34" s="16" t="s">
        <v>14</v>
      </c>
      <c r="L34" s="16" t="s">
        <v>19</v>
      </c>
      <c r="M34" s="15">
        <v>44547</v>
      </c>
    </row>
    <row r="35" spans="1:13" ht="30" x14ac:dyDescent="0.25">
      <c r="A35" s="14">
        <v>28</v>
      </c>
      <c r="B35" s="16" t="s">
        <v>95</v>
      </c>
      <c r="C35" s="16">
        <v>1</v>
      </c>
      <c r="D35" s="16" t="s">
        <v>18</v>
      </c>
      <c r="E35" s="18">
        <v>690</v>
      </c>
      <c r="F35" s="7">
        <f t="shared" si="1"/>
        <v>690</v>
      </c>
      <c r="G35" s="13">
        <v>202100058004010</v>
      </c>
      <c r="H35" s="17" t="s">
        <v>96</v>
      </c>
      <c r="I35" s="16" t="s">
        <v>16</v>
      </c>
      <c r="J35" s="16">
        <v>232</v>
      </c>
      <c r="K35" s="16" t="s">
        <v>14</v>
      </c>
      <c r="L35" s="16" t="s">
        <v>97</v>
      </c>
      <c r="M35" s="15">
        <v>44543</v>
      </c>
    </row>
    <row r="36" spans="1:13" x14ac:dyDescent="0.25">
      <c r="A36" s="14">
        <v>29</v>
      </c>
      <c r="B36" s="14" t="s">
        <v>98</v>
      </c>
      <c r="C36" s="14">
        <v>137</v>
      </c>
      <c r="D36" s="14" t="s">
        <v>18</v>
      </c>
      <c r="E36" s="18">
        <v>126.81818</v>
      </c>
      <c r="F36" s="7">
        <f t="shared" si="1"/>
        <v>17374.090659999998</v>
      </c>
      <c r="G36" s="13">
        <v>202100058004794</v>
      </c>
      <c r="H36" s="16" t="s">
        <v>99</v>
      </c>
      <c r="I36" s="16" t="s">
        <v>16</v>
      </c>
      <c r="J36" s="16" t="s">
        <v>100</v>
      </c>
      <c r="K36" s="16" t="s">
        <v>14</v>
      </c>
      <c r="L36" s="16" t="s">
        <v>65</v>
      </c>
      <c r="M36" s="15">
        <v>44543</v>
      </c>
    </row>
    <row r="37" spans="1:13" ht="30" x14ac:dyDescent="0.25">
      <c r="A37" s="14">
        <v>30</v>
      </c>
      <c r="B37" s="14" t="s">
        <v>102</v>
      </c>
      <c r="C37" s="14">
        <v>48</v>
      </c>
      <c r="D37" s="14" t="s">
        <v>101</v>
      </c>
      <c r="E37" s="18">
        <v>600</v>
      </c>
      <c r="F37" s="7">
        <f t="shared" si="1"/>
        <v>28800</v>
      </c>
      <c r="G37" s="13">
        <v>404450</v>
      </c>
      <c r="H37" s="8" t="s">
        <v>103</v>
      </c>
      <c r="I37" s="14" t="s">
        <v>16</v>
      </c>
      <c r="J37" s="14">
        <v>233</v>
      </c>
      <c r="K37" s="14" t="s">
        <v>14</v>
      </c>
      <c r="L37" s="14" t="s">
        <v>104</v>
      </c>
      <c r="M37" s="15">
        <v>44540</v>
      </c>
    </row>
    <row r="38" spans="1:13" x14ac:dyDescent="0.25">
      <c r="A38" s="14">
        <v>31</v>
      </c>
      <c r="B38" s="14" t="s">
        <v>105</v>
      </c>
      <c r="C38" s="14">
        <v>12</v>
      </c>
      <c r="D38" s="14" t="s">
        <v>48</v>
      </c>
      <c r="E38" s="18">
        <v>18.899999999999999</v>
      </c>
      <c r="F38" s="7">
        <f t="shared" si="1"/>
        <v>226.79999999999998</v>
      </c>
      <c r="G38" s="13">
        <v>202100058004461</v>
      </c>
      <c r="H38" s="14" t="s">
        <v>106</v>
      </c>
      <c r="I38" s="14" t="s">
        <v>16</v>
      </c>
      <c r="J38" s="14">
        <v>234</v>
      </c>
      <c r="K38" s="14" t="s">
        <v>14</v>
      </c>
      <c r="L38" s="14" t="s">
        <v>107</v>
      </c>
      <c r="M38" s="15">
        <v>44546</v>
      </c>
    </row>
    <row r="39" spans="1:13" ht="30" x14ac:dyDescent="0.25">
      <c r="A39" s="14">
        <v>32</v>
      </c>
      <c r="B39" s="14" t="s">
        <v>108</v>
      </c>
      <c r="C39" s="14">
        <v>1</v>
      </c>
      <c r="D39" s="14" t="s">
        <v>20</v>
      </c>
      <c r="E39" s="18">
        <v>7867.68</v>
      </c>
      <c r="F39" s="7">
        <f t="shared" si="1"/>
        <v>7867.68</v>
      </c>
      <c r="G39" s="13">
        <v>404453</v>
      </c>
      <c r="H39" s="8" t="s">
        <v>109</v>
      </c>
      <c r="I39" s="14" t="s">
        <v>16</v>
      </c>
      <c r="J39" s="14">
        <v>235</v>
      </c>
      <c r="K39" s="14" t="s">
        <v>14</v>
      </c>
      <c r="L39" s="14" t="s">
        <v>110</v>
      </c>
      <c r="M39" s="15">
        <v>44545</v>
      </c>
    </row>
    <row r="40" spans="1:13" ht="30" x14ac:dyDescent="0.25">
      <c r="A40" s="14">
        <v>33</v>
      </c>
      <c r="B40" s="14" t="s">
        <v>111</v>
      </c>
      <c r="C40" s="14">
        <v>19</v>
      </c>
      <c r="D40" s="14" t="s">
        <v>101</v>
      </c>
      <c r="E40" s="18">
        <v>25</v>
      </c>
      <c r="F40" s="7">
        <v>9500</v>
      </c>
      <c r="G40" s="13">
        <v>202100058004939</v>
      </c>
      <c r="H40" s="8" t="s">
        <v>103</v>
      </c>
      <c r="I40" s="14" t="s">
        <v>16</v>
      </c>
      <c r="J40" s="14">
        <v>236</v>
      </c>
      <c r="K40" s="14" t="s">
        <v>14</v>
      </c>
      <c r="L40" s="14" t="s">
        <v>88</v>
      </c>
      <c r="M40" s="15">
        <v>44545</v>
      </c>
    </row>
    <row r="41" spans="1:13" x14ac:dyDescent="0.25">
      <c r="A41" s="16">
        <v>34</v>
      </c>
      <c r="B41" s="16" t="s">
        <v>112</v>
      </c>
      <c r="C41" s="16">
        <v>30</v>
      </c>
      <c r="D41" s="14" t="s">
        <v>53</v>
      </c>
      <c r="E41" s="18">
        <v>67.45</v>
      </c>
      <c r="F41" s="7">
        <f t="shared" ref="F41:F50" si="2">E41*C41</f>
        <v>2023.5</v>
      </c>
      <c r="G41" s="41">
        <v>202100058004461</v>
      </c>
      <c r="H41" s="16" t="s">
        <v>113</v>
      </c>
      <c r="I41" s="16" t="s">
        <v>16</v>
      </c>
      <c r="J41" s="16">
        <v>237</v>
      </c>
      <c r="K41" s="16" t="s">
        <v>14</v>
      </c>
      <c r="L41" s="16" t="s">
        <v>114</v>
      </c>
      <c r="M41" s="15">
        <v>44546</v>
      </c>
    </row>
    <row r="42" spans="1:13" ht="30" x14ac:dyDescent="0.25">
      <c r="A42" s="14">
        <v>35</v>
      </c>
      <c r="B42" s="14" t="s">
        <v>116</v>
      </c>
      <c r="C42" s="14">
        <v>1</v>
      </c>
      <c r="D42" s="14" t="s">
        <v>20</v>
      </c>
      <c r="E42" s="18">
        <v>5967</v>
      </c>
      <c r="F42" s="7">
        <f t="shared" si="2"/>
        <v>5967</v>
      </c>
      <c r="G42" s="43"/>
      <c r="H42" s="8" t="s">
        <v>115</v>
      </c>
      <c r="I42" s="14" t="s">
        <v>16</v>
      </c>
      <c r="J42" s="14">
        <v>238</v>
      </c>
      <c r="K42" s="14" t="s">
        <v>14</v>
      </c>
      <c r="L42" s="14" t="s">
        <v>117</v>
      </c>
      <c r="M42" s="15">
        <v>44546</v>
      </c>
    </row>
    <row r="43" spans="1:13" x14ac:dyDescent="0.25">
      <c r="A43" s="14">
        <v>36</v>
      </c>
      <c r="B43" s="14" t="s">
        <v>119</v>
      </c>
      <c r="C43" s="14">
        <v>1</v>
      </c>
      <c r="D43" s="14" t="s">
        <v>118</v>
      </c>
      <c r="E43" s="18">
        <v>2856</v>
      </c>
      <c r="F43" s="7">
        <f t="shared" si="2"/>
        <v>2856</v>
      </c>
      <c r="G43" s="13">
        <v>404455</v>
      </c>
      <c r="H43" s="14" t="s">
        <v>120</v>
      </c>
      <c r="I43" s="14" t="s">
        <v>16</v>
      </c>
      <c r="J43" s="14">
        <v>239</v>
      </c>
      <c r="K43" s="14" t="s">
        <v>14</v>
      </c>
      <c r="L43" s="14" t="s">
        <v>121</v>
      </c>
      <c r="M43" s="15">
        <v>44547</v>
      </c>
    </row>
    <row r="44" spans="1:13" ht="30" customHeight="1" x14ac:dyDescent="0.25">
      <c r="A44" s="14">
        <v>37</v>
      </c>
      <c r="B44" s="14" t="s">
        <v>122</v>
      </c>
      <c r="C44" s="14">
        <v>2</v>
      </c>
      <c r="D44" s="14" t="s">
        <v>18</v>
      </c>
      <c r="E44" s="18">
        <v>1150</v>
      </c>
      <c r="F44" s="7">
        <f t="shared" si="2"/>
        <v>2300</v>
      </c>
      <c r="G44" s="41">
        <v>202100058004720</v>
      </c>
      <c r="H44" s="44" t="s">
        <v>126</v>
      </c>
      <c r="I44" s="38" t="s">
        <v>16</v>
      </c>
      <c r="J44" s="38">
        <v>240</v>
      </c>
      <c r="K44" s="38" t="s">
        <v>14</v>
      </c>
      <c r="L44" s="38" t="s">
        <v>127</v>
      </c>
      <c r="M44" s="35">
        <v>44557</v>
      </c>
    </row>
    <row r="45" spans="1:13" x14ac:dyDescent="0.25">
      <c r="A45" s="14">
        <v>38</v>
      </c>
      <c r="B45" s="14" t="s">
        <v>123</v>
      </c>
      <c r="C45" s="14">
        <v>1</v>
      </c>
      <c r="D45" s="14" t="s">
        <v>18</v>
      </c>
      <c r="E45" s="7">
        <v>1350</v>
      </c>
      <c r="F45" s="7">
        <f t="shared" si="2"/>
        <v>1350</v>
      </c>
      <c r="G45" s="42"/>
      <c r="H45" s="45"/>
      <c r="I45" s="39"/>
      <c r="J45" s="39"/>
      <c r="K45" s="39"/>
      <c r="L45" s="39"/>
      <c r="M45" s="36"/>
    </row>
    <row r="46" spans="1:13" x14ac:dyDescent="0.25">
      <c r="A46" s="14">
        <v>39</v>
      </c>
      <c r="B46" s="14" t="s">
        <v>124</v>
      </c>
      <c r="C46" s="14">
        <v>1</v>
      </c>
      <c r="D46" s="14" t="s">
        <v>18</v>
      </c>
      <c r="E46" s="7">
        <v>2100</v>
      </c>
      <c r="F46" s="7">
        <f t="shared" si="2"/>
        <v>2100</v>
      </c>
      <c r="G46" s="42"/>
      <c r="H46" s="45"/>
      <c r="I46" s="39"/>
      <c r="J46" s="39"/>
      <c r="K46" s="39"/>
      <c r="L46" s="39"/>
      <c r="M46" s="36"/>
    </row>
    <row r="47" spans="1:13" x14ac:dyDescent="0.25">
      <c r="A47" s="14">
        <v>40</v>
      </c>
      <c r="B47" s="14" t="s">
        <v>125</v>
      </c>
      <c r="C47" s="14">
        <v>1</v>
      </c>
      <c r="D47" s="14" t="s">
        <v>18</v>
      </c>
      <c r="E47" s="7">
        <v>26900</v>
      </c>
      <c r="F47" s="7">
        <f t="shared" si="2"/>
        <v>26900</v>
      </c>
      <c r="G47" s="42"/>
      <c r="H47" s="46"/>
      <c r="I47" s="40"/>
      <c r="J47" s="40"/>
      <c r="K47" s="40"/>
      <c r="L47" s="40"/>
      <c r="M47" s="37"/>
    </row>
    <row r="48" spans="1:13" x14ac:dyDescent="0.25">
      <c r="A48" s="14">
        <v>41</v>
      </c>
      <c r="B48" s="14" t="s">
        <v>128</v>
      </c>
      <c r="C48" s="14">
        <v>1</v>
      </c>
      <c r="D48" s="14" t="s">
        <v>18</v>
      </c>
      <c r="E48" s="7">
        <v>1513.7</v>
      </c>
      <c r="F48" s="7">
        <f t="shared" si="2"/>
        <v>1513.7</v>
      </c>
      <c r="G48" s="43"/>
      <c r="H48" s="14" t="s">
        <v>94</v>
      </c>
      <c r="I48" s="14" t="s">
        <v>16</v>
      </c>
      <c r="J48" s="14">
        <v>241</v>
      </c>
      <c r="K48" s="14" t="s">
        <v>14</v>
      </c>
      <c r="L48" s="14" t="s">
        <v>19</v>
      </c>
      <c r="M48" s="15">
        <v>44557</v>
      </c>
    </row>
    <row r="49" spans="1:19" ht="30" x14ac:dyDescent="0.25">
      <c r="A49" s="14">
        <v>42</v>
      </c>
      <c r="B49" s="14" t="s">
        <v>131</v>
      </c>
      <c r="C49" s="14">
        <v>45</v>
      </c>
      <c r="D49" s="14" t="s">
        <v>129</v>
      </c>
      <c r="E49" s="7">
        <v>7.99</v>
      </c>
      <c r="F49" s="7">
        <f t="shared" si="2"/>
        <v>359.55</v>
      </c>
      <c r="G49" s="13">
        <v>404453</v>
      </c>
      <c r="H49" s="8" t="s">
        <v>109</v>
      </c>
      <c r="I49" s="14" t="s">
        <v>16</v>
      </c>
      <c r="J49" s="14">
        <v>242</v>
      </c>
      <c r="K49" s="14" t="s">
        <v>14</v>
      </c>
      <c r="L49" s="14" t="s">
        <v>130</v>
      </c>
      <c r="M49" s="15">
        <v>44558</v>
      </c>
    </row>
    <row r="50" spans="1:19" x14ac:dyDescent="0.25">
      <c r="A50" s="14">
        <v>43</v>
      </c>
      <c r="B50" s="14" t="s">
        <v>132</v>
      </c>
      <c r="C50" s="14">
        <v>1</v>
      </c>
      <c r="D50" s="14" t="s">
        <v>18</v>
      </c>
      <c r="E50" s="7">
        <v>1025.9000000000001</v>
      </c>
      <c r="F50" s="7">
        <f t="shared" si="2"/>
        <v>1025.9000000000001</v>
      </c>
      <c r="G50" s="13">
        <v>202100058004480</v>
      </c>
      <c r="H50" s="14" t="s">
        <v>133</v>
      </c>
      <c r="I50" s="14" t="s">
        <v>16</v>
      </c>
      <c r="J50" s="14">
        <v>245</v>
      </c>
      <c r="K50" s="14" t="s">
        <v>14</v>
      </c>
      <c r="L50" s="14" t="s">
        <v>134</v>
      </c>
      <c r="M50" s="15">
        <v>44560</v>
      </c>
    </row>
    <row r="51" spans="1:19" x14ac:dyDescent="0.25">
      <c r="A51" s="14">
        <v>44</v>
      </c>
      <c r="B51" s="14" t="s">
        <v>136</v>
      </c>
      <c r="C51" s="14">
        <v>61</v>
      </c>
      <c r="D51" s="14" t="s">
        <v>18</v>
      </c>
      <c r="E51" s="7">
        <v>3869.5913999999998</v>
      </c>
      <c r="F51" s="7">
        <f>E51*C51</f>
        <v>236045.0754</v>
      </c>
      <c r="G51" s="13">
        <v>202100058003327</v>
      </c>
      <c r="H51" s="14" t="s">
        <v>137</v>
      </c>
      <c r="I51" s="14" t="s">
        <v>138</v>
      </c>
      <c r="J51" s="14"/>
      <c r="K51" s="14" t="s">
        <v>139</v>
      </c>
      <c r="L51" s="14" t="s">
        <v>22</v>
      </c>
      <c r="M51" s="15">
        <v>44532</v>
      </c>
    </row>
    <row r="52" spans="1:19" x14ac:dyDescent="0.25">
      <c r="A52" s="32">
        <v>45</v>
      </c>
      <c r="B52" s="32" t="s">
        <v>140</v>
      </c>
      <c r="C52" s="32">
        <v>3</v>
      </c>
      <c r="D52" s="32" t="s">
        <v>18</v>
      </c>
      <c r="E52" s="28">
        <v>37196.665999999997</v>
      </c>
      <c r="F52" s="28">
        <f>E52*C52</f>
        <v>111589.99799999999</v>
      </c>
      <c r="G52" s="29">
        <v>202100058002843</v>
      </c>
      <c r="H52" s="32" t="s">
        <v>141</v>
      </c>
      <c r="I52" s="32" t="s">
        <v>142</v>
      </c>
      <c r="J52" s="27"/>
      <c r="K52" s="32" t="s">
        <v>144</v>
      </c>
      <c r="L52" s="27" t="s">
        <v>143</v>
      </c>
      <c r="M52" s="33">
        <v>44538</v>
      </c>
    </row>
    <row r="53" spans="1:19" x14ac:dyDescent="0.25">
      <c r="A53" s="32">
        <v>46</v>
      </c>
      <c r="B53" s="32" t="s">
        <v>146</v>
      </c>
      <c r="C53" s="32">
        <v>3600</v>
      </c>
      <c r="D53" s="32" t="s">
        <v>18</v>
      </c>
      <c r="E53" s="34">
        <v>22.95</v>
      </c>
      <c r="F53" s="34">
        <f>E53*C53</f>
        <v>82620</v>
      </c>
      <c r="G53" s="19">
        <v>202100058003608</v>
      </c>
      <c r="H53" s="32" t="s">
        <v>113</v>
      </c>
      <c r="I53" s="32" t="s">
        <v>145</v>
      </c>
      <c r="J53" s="32"/>
      <c r="K53" s="32" t="s">
        <v>139</v>
      </c>
      <c r="L53" s="32" t="s">
        <v>114</v>
      </c>
      <c r="M53" s="33">
        <v>44502</v>
      </c>
    </row>
    <row r="54" spans="1:19" x14ac:dyDescent="0.25">
      <c r="A54" s="32">
        <v>47</v>
      </c>
      <c r="B54" s="32" t="s">
        <v>147</v>
      </c>
      <c r="C54" s="32">
        <v>1720</v>
      </c>
      <c r="D54" s="32" t="s">
        <v>18</v>
      </c>
      <c r="E54" s="34">
        <v>19.290697600000001</v>
      </c>
      <c r="F54" s="34">
        <f>E54*C54</f>
        <v>33179.999872</v>
      </c>
      <c r="G54" s="19">
        <v>202100058003507</v>
      </c>
      <c r="H54" s="32" t="s">
        <v>148</v>
      </c>
      <c r="I54" s="32" t="s">
        <v>149</v>
      </c>
      <c r="J54" s="32"/>
      <c r="K54" s="32" t="s">
        <v>139</v>
      </c>
      <c r="L54" s="32" t="s">
        <v>150</v>
      </c>
      <c r="M54" s="33">
        <v>44532</v>
      </c>
    </row>
    <row r="55" spans="1:19" x14ac:dyDescent="0.25">
      <c r="A55" s="32">
        <v>48</v>
      </c>
      <c r="B55" s="32" t="s">
        <v>151</v>
      </c>
      <c r="C55" s="32">
        <v>1</v>
      </c>
      <c r="D55" s="32" t="s">
        <v>18</v>
      </c>
      <c r="E55" s="34">
        <v>401999.88</v>
      </c>
      <c r="F55" s="34">
        <v>401999.88</v>
      </c>
      <c r="G55" s="19">
        <v>202100058003855</v>
      </c>
      <c r="H55" s="32" t="s">
        <v>152</v>
      </c>
      <c r="I55" s="32" t="s">
        <v>153</v>
      </c>
      <c r="J55" s="32"/>
      <c r="K55" s="32" t="s">
        <v>139</v>
      </c>
      <c r="L55" s="32" t="s">
        <v>154</v>
      </c>
      <c r="M55" s="33">
        <v>44550</v>
      </c>
    </row>
    <row r="56" spans="1:19" x14ac:dyDescent="0.25">
      <c r="A56" s="32">
        <v>49</v>
      </c>
      <c r="B56" s="32" t="s">
        <v>155</v>
      </c>
      <c r="C56" s="32">
        <v>1</v>
      </c>
      <c r="D56" s="32" t="s">
        <v>18</v>
      </c>
      <c r="E56" s="34">
        <v>250000</v>
      </c>
      <c r="F56" s="34">
        <v>250000</v>
      </c>
      <c r="G56" s="19">
        <v>202100058003899</v>
      </c>
      <c r="H56" s="32" t="s">
        <v>156</v>
      </c>
      <c r="I56" s="32" t="s">
        <v>157</v>
      </c>
      <c r="J56" s="32"/>
      <c r="K56" s="32" t="s">
        <v>159</v>
      </c>
      <c r="L56" s="32" t="s">
        <v>158</v>
      </c>
      <c r="M56" s="33">
        <v>44553</v>
      </c>
    </row>
    <row r="57" spans="1:19" x14ac:dyDescent="0.25">
      <c r="A57" s="32">
        <v>50</v>
      </c>
      <c r="B57" s="32" t="s">
        <v>160</v>
      </c>
      <c r="C57" s="32">
        <v>1</v>
      </c>
      <c r="D57" s="32" t="s">
        <v>161</v>
      </c>
      <c r="E57" s="34">
        <v>99712</v>
      </c>
      <c r="F57" s="34">
        <v>99712</v>
      </c>
      <c r="G57" s="19">
        <v>202100058004347</v>
      </c>
      <c r="H57" s="32" t="s">
        <v>162</v>
      </c>
      <c r="I57" s="32" t="s">
        <v>163</v>
      </c>
      <c r="J57" s="32"/>
      <c r="K57" s="32" t="s">
        <v>159</v>
      </c>
      <c r="L57" s="32" t="s">
        <v>164</v>
      </c>
      <c r="M57" s="33">
        <v>44530</v>
      </c>
    </row>
    <row r="58" spans="1:19" x14ac:dyDescent="0.25">
      <c r="A58" s="32">
        <v>51</v>
      </c>
      <c r="B58" s="32" t="s">
        <v>165</v>
      </c>
      <c r="C58" s="32">
        <v>1</v>
      </c>
      <c r="D58" s="32" t="s">
        <v>161</v>
      </c>
      <c r="E58" s="34">
        <v>100000</v>
      </c>
      <c r="F58" s="34">
        <v>1000000</v>
      </c>
      <c r="G58" s="19">
        <v>202100058003094</v>
      </c>
      <c r="H58" s="32" t="s">
        <v>168</v>
      </c>
      <c r="I58" s="32" t="s">
        <v>167</v>
      </c>
      <c r="J58" s="32"/>
      <c r="K58" s="32" t="s">
        <v>139</v>
      </c>
      <c r="L58" s="32" t="s">
        <v>166</v>
      </c>
      <c r="M58" s="33">
        <v>44540</v>
      </c>
    </row>
    <row r="59" spans="1:19" x14ac:dyDescent="0.25">
      <c r="A59" s="2"/>
      <c r="B59" s="4"/>
      <c r="C59" s="2"/>
      <c r="D59" s="2"/>
      <c r="E59" s="5"/>
      <c r="F59" s="5"/>
      <c r="G59" s="6"/>
      <c r="H59" s="2"/>
      <c r="I59" s="2"/>
      <c r="J59" s="2"/>
      <c r="K59" s="2"/>
      <c r="L59" s="2"/>
      <c r="M59" s="2"/>
      <c r="N59" s="4"/>
      <c r="O59" s="4"/>
      <c r="P59" s="4"/>
      <c r="Q59" s="4"/>
      <c r="R59" s="4"/>
      <c r="S59" s="4"/>
    </row>
    <row r="60" spans="1:19" x14ac:dyDescent="0.25">
      <c r="A60" s="2"/>
      <c r="B60" s="4"/>
      <c r="C60" s="2"/>
      <c r="D60" s="2"/>
      <c r="E60" s="5"/>
      <c r="F60" s="5"/>
      <c r="G60" s="6"/>
      <c r="H60" s="2"/>
      <c r="I60" s="2"/>
      <c r="J60" s="2"/>
      <c r="K60" s="2"/>
      <c r="L60" s="2"/>
      <c r="M60" s="2"/>
      <c r="N60" s="4"/>
      <c r="O60" s="4"/>
      <c r="P60" s="4"/>
      <c r="Q60" s="4"/>
      <c r="R60" s="4"/>
      <c r="S60" s="4"/>
    </row>
    <row r="61" spans="1:19" x14ac:dyDescent="0.25">
      <c r="A61" s="2"/>
      <c r="B61" s="4"/>
      <c r="C61" s="2"/>
      <c r="D61" s="2"/>
      <c r="E61" s="5"/>
      <c r="F61" s="5"/>
      <c r="G61" s="2"/>
      <c r="H61" s="2"/>
      <c r="I61" s="2"/>
      <c r="J61" s="2"/>
      <c r="K61" s="2"/>
      <c r="L61" s="2"/>
      <c r="M61" s="2"/>
      <c r="N61" s="4"/>
      <c r="O61" s="4"/>
      <c r="P61" s="4"/>
      <c r="Q61" s="4"/>
      <c r="R61" s="4"/>
      <c r="S61" s="4"/>
    </row>
    <row r="62" spans="1:19" x14ac:dyDescent="0.25">
      <c r="A62" s="2"/>
      <c r="B62" s="4"/>
      <c r="C62" s="2"/>
      <c r="D62" s="2"/>
      <c r="E62" s="5"/>
      <c r="F62" s="5"/>
      <c r="G62" s="2"/>
      <c r="H62" s="2"/>
      <c r="I62" s="2"/>
      <c r="J62" s="2"/>
      <c r="K62" s="2"/>
      <c r="L62" s="2"/>
      <c r="M62" s="2"/>
      <c r="N62" s="4"/>
      <c r="O62" s="4"/>
      <c r="P62" s="4"/>
      <c r="Q62" s="4"/>
      <c r="R62" s="4"/>
      <c r="S62" s="4"/>
    </row>
    <row r="63" spans="1:19" x14ac:dyDescent="0.25">
      <c r="A63" s="2"/>
      <c r="B63" s="4"/>
      <c r="C63" s="2"/>
      <c r="D63" s="2"/>
      <c r="E63" s="4"/>
      <c r="F63" s="4"/>
      <c r="G63" s="2"/>
      <c r="H63" s="2"/>
      <c r="I63" s="2"/>
      <c r="J63" s="2"/>
      <c r="K63" s="2"/>
      <c r="L63" s="2"/>
      <c r="M63" s="2"/>
      <c r="N63" s="4"/>
      <c r="O63" s="4"/>
      <c r="P63" s="4"/>
      <c r="Q63" s="4"/>
      <c r="R63" s="4"/>
      <c r="S63" s="4"/>
    </row>
    <row r="64" spans="1:19" x14ac:dyDescent="0.25">
      <c r="A64" s="2"/>
      <c r="B64" s="4"/>
      <c r="C64" s="2"/>
      <c r="D64" s="2"/>
      <c r="E64" s="4"/>
      <c r="F64" s="4"/>
      <c r="G64" s="2"/>
      <c r="H64" s="2"/>
      <c r="I64" s="2"/>
      <c r="J64" s="2"/>
      <c r="K64" s="2"/>
      <c r="L64" s="2"/>
      <c r="M64" s="2"/>
      <c r="N64" s="4"/>
      <c r="O64" s="4"/>
      <c r="P64" s="4"/>
      <c r="Q64" s="4"/>
      <c r="R64" s="4"/>
      <c r="S64" s="4"/>
    </row>
    <row r="65" spans="1:19" x14ac:dyDescent="0.25">
      <c r="A65" s="2"/>
      <c r="B65" s="4"/>
      <c r="C65" s="2"/>
      <c r="D65" s="2"/>
      <c r="E65" s="4"/>
      <c r="F65" s="4"/>
      <c r="G65" s="2"/>
      <c r="H65" s="2"/>
      <c r="I65" s="2"/>
      <c r="J65" s="2"/>
      <c r="K65" s="2"/>
      <c r="L65" s="2"/>
      <c r="M65" s="2"/>
      <c r="N65" s="4"/>
      <c r="O65" s="4"/>
      <c r="P65" s="4"/>
      <c r="Q65" s="4"/>
      <c r="R65" s="4"/>
      <c r="S65" s="4"/>
    </row>
    <row r="66" spans="1:19" x14ac:dyDescent="0.25">
      <c r="A66" s="2"/>
      <c r="B66" s="2"/>
      <c r="C66" s="2"/>
      <c r="D66" s="2"/>
      <c r="E66" s="4"/>
      <c r="F66" s="4"/>
      <c r="G66" s="2"/>
      <c r="H66" s="2"/>
      <c r="I66" s="2"/>
      <c r="J66" s="2"/>
      <c r="K66" s="2"/>
      <c r="L66" s="2"/>
      <c r="M66" s="2"/>
      <c r="N66" s="4"/>
      <c r="O66" s="4"/>
      <c r="P66" s="4"/>
      <c r="Q66" s="4"/>
      <c r="R66" s="4"/>
      <c r="S66" s="4"/>
    </row>
  </sheetData>
  <mergeCells count="32">
    <mergeCell ref="A6:M6"/>
    <mergeCell ref="A1:M1"/>
    <mergeCell ref="A2:M2"/>
    <mergeCell ref="A3:M3"/>
    <mergeCell ref="A5:M5"/>
    <mergeCell ref="A4:M4"/>
    <mergeCell ref="K12:K14"/>
    <mergeCell ref="L12:L14"/>
    <mergeCell ref="M12:M14"/>
    <mergeCell ref="G17:G20"/>
    <mergeCell ref="H18:H20"/>
    <mergeCell ref="I17:I20"/>
    <mergeCell ref="J18:J20"/>
    <mergeCell ref="K17:K20"/>
    <mergeCell ref="L18:L20"/>
    <mergeCell ref="M18:M20"/>
    <mergeCell ref="G12:G14"/>
    <mergeCell ref="H12:H14"/>
    <mergeCell ref="I12:I14"/>
    <mergeCell ref="J12:J14"/>
    <mergeCell ref="B26:B27"/>
    <mergeCell ref="G26:G27"/>
    <mergeCell ref="H26:H27"/>
    <mergeCell ref="L26:L27"/>
    <mergeCell ref="G41:G42"/>
    <mergeCell ref="M44:M47"/>
    <mergeCell ref="K44:K47"/>
    <mergeCell ref="G44:G48"/>
    <mergeCell ref="H44:H47"/>
    <mergeCell ref="I44:I47"/>
    <mergeCell ref="J44:J47"/>
    <mergeCell ref="L44:L47"/>
  </mergeCells>
  <pageMargins left="0.511811024" right="0.511811024" top="0.78740157499999996" bottom="0.78740157499999996" header="0.31496062000000002" footer="0.31496062000000002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Murilo Lopes Figueiredo</cp:lastModifiedBy>
  <cp:lastPrinted>2021-04-06T20:50:29Z</cp:lastPrinted>
  <dcterms:created xsi:type="dcterms:W3CDTF">2019-09-10T15:34:29Z</dcterms:created>
  <dcterms:modified xsi:type="dcterms:W3CDTF">2022-01-31T17:52:00Z</dcterms:modified>
</cp:coreProperties>
</file>