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8_{86489FBC-1EEB-4E11-BB73-E6E23CEAB6F0}" xr6:coauthVersionLast="47" xr6:coauthVersionMax="47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1" l="1"/>
  <c r="F67" i="1" l="1"/>
  <c r="E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 l="1"/>
  <c r="F41" i="1"/>
  <c r="F40" i="1"/>
  <c r="F39" i="1"/>
  <c r="F38" i="1"/>
  <c r="F37" i="1"/>
  <c r="F36" i="1"/>
  <c r="F35" i="1"/>
  <c r="F34" i="1"/>
  <c r="F33" i="1"/>
  <c r="F32" i="1" l="1"/>
  <c r="F31" i="1" l="1"/>
  <c r="F30" i="1"/>
  <c r="F29" i="1"/>
  <c r="F28" i="1"/>
  <c r="F27" i="1"/>
  <c r="F26" i="1" l="1"/>
  <c r="F25" i="1"/>
  <c r="F24" i="1"/>
  <c r="F23" i="1"/>
  <c r="F22" i="1"/>
  <c r="F21" i="1"/>
  <c r="F20" i="1" l="1"/>
  <c r="F19" i="1"/>
  <c r="F18" i="1" l="1"/>
  <c r="F17" i="1" l="1"/>
  <c r="F16" i="1"/>
  <c r="F15" i="1"/>
  <c r="F9" i="1" l="1"/>
  <c r="F10" i="1"/>
  <c r="F11" i="1"/>
  <c r="F12" i="1"/>
  <c r="F13" i="1"/>
  <c r="F14" i="1"/>
  <c r="F8" i="1" l="1"/>
</calcChain>
</file>

<file path=xl/sharedStrings.xml><?xml version="1.0" encoding="utf-8"?>
<sst xmlns="http://schemas.openxmlformats.org/spreadsheetml/2006/main" count="479" uniqueCount="260">
  <si>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</si>
  <si>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</si>
  <si>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</si>
  <si>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</si>
  <si>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</si>
  <si>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</si>
  <si>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</si>
  <si>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</si>
  <si>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</si>
  <si>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</si>
  <si>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</si>
  <si>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</si>
  <si>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</si>
  <si>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</si>
  <si>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</si>
  <si>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</si>
  <si>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</si>
  <si>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2022</t>
  </si>
  <si>
    <t>lote</t>
  </si>
  <si>
    <t>MÊS JUNHO</t>
  </si>
  <si>
    <t>HARMONIA MUSICAL LTDA</t>
  </si>
  <si>
    <t xml:space="preserve"> 37.391.869/0001-14</t>
  </si>
  <si>
    <t>JOAQUIM ROMÃO LIMA</t>
  </si>
  <si>
    <t>37.051.176/0001-82</t>
  </si>
  <si>
    <t>Instrumentos Musicais Diversos</t>
  </si>
  <si>
    <t>serv</t>
  </si>
  <si>
    <t>Serviços de açougueiro CAR Trindade</t>
  </si>
  <si>
    <t>REINALDO WAGNER LINO CINTRA</t>
  </si>
  <si>
    <t>134.XXX.XXX-72</t>
  </si>
  <si>
    <t>Serviços lona ARRAIA - RP</t>
  </si>
  <si>
    <t xml:space="preserve">CONEXAO DIGITAL - COMUNICACAO </t>
  </si>
  <si>
    <t>09.002.074/0001-31</t>
  </si>
  <si>
    <t>Coletes de Brim (acrescimo 25%)</t>
  </si>
  <si>
    <t>unid</t>
  </si>
  <si>
    <t>AVA MERCANTIL CONFECÇÃO</t>
  </si>
  <si>
    <t xml:space="preserve"> 18.169.787/0001-85</t>
  </si>
  <si>
    <t>Tecido cambraia linho - RP</t>
  </si>
  <si>
    <t>metro</t>
  </si>
  <si>
    <t>WANESSA CRISTINE DA SILVA TAVARES</t>
  </si>
  <si>
    <t>00.987.558/0001-02</t>
  </si>
  <si>
    <t>Serviços DJ Arraia do Bem - RP</t>
  </si>
  <si>
    <t>RODRIGO COSTA LAGOA</t>
  </si>
  <si>
    <t>024.XXX.XXX-69</t>
  </si>
  <si>
    <t>pacote</t>
  </si>
  <si>
    <t>Aquisição de bandeirolas (pcte 10m) - RP</t>
  </si>
  <si>
    <t>VALENTINA &amp; SANTOS LTDA</t>
  </si>
  <si>
    <t>03.781.309/0001-54</t>
  </si>
  <si>
    <t>Aquisição de leite em po CAR Trindade - 400g</t>
  </si>
  <si>
    <t>COMERCIAL DE ALIMENTOS ATH LTDA</t>
  </si>
  <si>
    <t>37.305.320/0001-60</t>
  </si>
  <si>
    <t>Serviços comunicação visual Arraia - RP</t>
  </si>
  <si>
    <t>SKP COMUNICAÇÃO VISUAL LTDA</t>
  </si>
  <si>
    <t xml:space="preserve"> 44.344.849/0001-58</t>
  </si>
  <si>
    <t>Camisetas personalizadas Arraia - RP</t>
  </si>
  <si>
    <t>MEGA SILK CAMISETAS E SERIGRAFIA</t>
  </si>
  <si>
    <t>09.442.101/0001-97</t>
  </si>
  <si>
    <t>Serviços comunicação visual - CATF - RP</t>
  </si>
  <si>
    <t xml:space="preserve">Serviços comunicação visual CATF (25%) </t>
  </si>
  <si>
    <t>128A</t>
  </si>
  <si>
    <t>Aquisição de utensilios diversos</t>
  </si>
  <si>
    <t>COPEL COMERCIAL DE PECAS LTDA</t>
  </si>
  <si>
    <t>02.528.743/0001-64</t>
  </si>
  <si>
    <t>Serviços de banda musical - Arraia - RP</t>
  </si>
  <si>
    <t xml:space="preserve">D´LUNA PROMOÇÕES DE SHOW </t>
  </si>
  <si>
    <t>46.173.891/0001-89</t>
  </si>
  <si>
    <t>Aquisição maletas notebooks</t>
  </si>
  <si>
    <t>TEK DISTRIBUIDOR LTDA</t>
  </si>
  <si>
    <t>21.118.267/0001-58</t>
  </si>
  <si>
    <t>Insumos fabricação de pao - Padaria CAR Trindade</t>
  </si>
  <si>
    <t xml:space="preserve">JC COMERCIO E EMPREENDIMENTOS </t>
  </si>
  <si>
    <t>15.104.655/0001-87</t>
  </si>
  <si>
    <t>Serviços valet Arraia - RP</t>
  </si>
  <si>
    <t>MLM FREITAS PRODUCOES LTDA</t>
  </si>
  <si>
    <t>05.403.041/0001-42</t>
  </si>
  <si>
    <t>Aquisição de lampadas e soquetes - RP</t>
  </si>
  <si>
    <t>ELETRO JORGE LTDA</t>
  </si>
  <si>
    <t>37.873.312/0001-10</t>
  </si>
  <si>
    <t>Serviços comunicação visual - CAR Trindade RP</t>
  </si>
  <si>
    <t>Serviços cenografia Arraia RP</t>
  </si>
  <si>
    <t>Márcio André Cavalcante</t>
  </si>
  <si>
    <t>42.747.199/0001-66</t>
  </si>
  <si>
    <t>134A</t>
  </si>
  <si>
    <t>Locação de aquecedores Arraia - RP</t>
  </si>
  <si>
    <t>NP BRASIL EVENTOS EIRELI</t>
  </si>
  <si>
    <t>37.184.515/0001-07</t>
  </si>
  <si>
    <t>Aquisição painel poliesportivo</t>
  </si>
  <si>
    <t>GPTRONICS PAINEIS ELETRONICOS</t>
  </si>
  <si>
    <t>07.848.597/0001-78</t>
  </si>
  <si>
    <t>Aquisição de rede proteção quadra</t>
  </si>
  <si>
    <t>GUARDIA DECORACAO LTDA</t>
  </si>
  <si>
    <t>30.736.010/0001-50</t>
  </si>
  <si>
    <t>Aquisição de equipamentos esportivos</t>
  </si>
  <si>
    <t>OPCAO DISTRIBUIDOR E ATACADO LTDA</t>
  </si>
  <si>
    <t xml:space="preserve"> 37.051.176/0001-82</t>
  </si>
  <si>
    <t>POLISPORT INDUSTRIA E COMERCIO</t>
  </si>
  <si>
    <t xml:space="preserve"> 43.122.837/0001-16</t>
  </si>
  <si>
    <t>Aquisição de tabela de basquete</t>
  </si>
  <si>
    <t>RAPINI EQUIPAMENTOS ESPORTIVOS</t>
  </si>
  <si>
    <t>11.884.132/0001-40</t>
  </si>
  <si>
    <t>AAS SOBROSA LTDA</t>
  </si>
  <si>
    <t>03.406.822/0001-65</t>
  </si>
  <si>
    <t>142A</t>
  </si>
  <si>
    <t>Locação de radio comunicador</t>
  </si>
  <si>
    <t>L D EQUIPAMENTOS PROFISSIONAIS</t>
  </si>
  <si>
    <t>06.293.687/0001-87</t>
  </si>
  <si>
    <t>Aquisição de fios para maquina overloque</t>
  </si>
  <si>
    <t>18.169.787-0001-85</t>
  </si>
  <si>
    <t>ENTREPONTO AVIAMENTOS LTDA</t>
  </si>
  <si>
    <t>00.877.319/0001-08</t>
  </si>
  <si>
    <t>Aquisição de Lixeiras 25 litros</t>
  </si>
  <si>
    <t>Aquisição de Lixeiras 50 litros</t>
  </si>
  <si>
    <t>Aquisição carrinho coletor 120 litros</t>
  </si>
  <si>
    <t xml:space="preserve"> A F DE OLIVEIRA - LOJA DAS CADEIRAS</t>
  </si>
  <si>
    <t>24.183.993/0001-42</t>
  </si>
  <si>
    <t xml:space="preserve">Serviços vidraçaria </t>
  </si>
  <si>
    <t xml:space="preserve">WR VIDRACARIA VITORIA </t>
  </si>
  <si>
    <t>05.537.227/0001-94</t>
  </si>
  <si>
    <t>Serviços lonas e faixas - CAR Trindade e Muquem</t>
  </si>
  <si>
    <t xml:space="preserve"> CENTRAL DO CABELEIREIRO EIRELI</t>
  </si>
  <si>
    <t>03.265.008/0001-78</t>
  </si>
  <si>
    <t>Aquisição produtos e materiais beleza</t>
  </si>
  <si>
    <t>Aquisição de placa MDF e fitas de borda</t>
  </si>
  <si>
    <t>MADEIRANIT PRODUTOS MOVELEIRO</t>
  </si>
  <si>
    <t>43.558.752/0001-85</t>
  </si>
  <si>
    <t>Aquisição de caixa amplificadora</t>
  </si>
  <si>
    <t>Aquisição suporte caixa amplificadora</t>
  </si>
  <si>
    <t>FUJISOM VIDEO FOTO E SOM LTDA</t>
  </si>
  <si>
    <t>01.448.977/0001-39</t>
  </si>
  <si>
    <t>Seguro responsabilidade civil - CAR Trindade</t>
  </si>
  <si>
    <t xml:space="preserve">Seguro responsabilidade civil - CAR Muquem </t>
  </si>
  <si>
    <t>PALLAS CORRETORA DE SEGUROS LTDA</t>
  </si>
  <si>
    <t>152A</t>
  </si>
  <si>
    <t>152B</t>
  </si>
  <si>
    <t>23.334.555/0001-75</t>
  </si>
  <si>
    <t>Aquisição persinanas rolo GNSS</t>
  </si>
  <si>
    <t>CASA &amp; CORTINA DECOR EIRELI</t>
  </si>
  <si>
    <t>29.602.013/0001-12</t>
  </si>
  <si>
    <t xml:space="preserve">Locação banheiros quimicos CAR Trindade </t>
  </si>
  <si>
    <t>REISFORT'S SANEAMENTO</t>
  </si>
  <si>
    <t xml:space="preserve"> 02.983.533/0001-66</t>
  </si>
  <si>
    <t xml:space="preserve">VIVARI MOVEIS E DECORAÇÕES </t>
  </si>
  <si>
    <t>05.416.217/0001-09</t>
  </si>
  <si>
    <t>Aquisição cadeiras refeitorio CATF - RP</t>
  </si>
  <si>
    <t>Aquisição dispensar alcool gel</t>
  </si>
  <si>
    <t>HIGIX LIMPEZA E HIGIENE LTDA</t>
  </si>
  <si>
    <t>15.869.668/0001-47</t>
  </si>
  <si>
    <t xml:space="preserve">GA BRASIL GÊNEROS ALIMENTICIOS </t>
  </si>
  <si>
    <t>08.306.601/0001-39</t>
  </si>
  <si>
    <t>Aquisição pacote macarrao 500g - RP</t>
  </si>
  <si>
    <t>Locação container sanitario - CAR Trindade</t>
  </si>
  <si>
    <t xml:space="preserve">CESAR SISTEMAS CONSTRUTIVOS </t>
  </si>
  <si>
    <t>08.404.654/0001-92</t>
  </si>
  <si>
    <t>Aquisição bobinas para impressora térmica RP</t>
  </si>
  <si>
    <t>SUPORT BOBINAS E ETIQUETAS</t>
  </si>
  <si>
    <t>27.946.422/0001-00</t>
  </si>
  <si>
    <t>Aquisição radio comunicador</t>
  </si>
  <si>
    <t>par</t>
  </si>
  <si>
    <t>Aqusição de fones de ouvidos para radio</t>
  </si>
  <si>
    <t>WF LICITAÇÕES LTDA</t>
  </si>
  <si>
    <t>01.390.674/0001-02</t>
  </si>
  <si>
    <t>Locação painel led CATF</t>
  </si>
  <si>
    <t>LED MIDIA BRASIL LTDA</t>
  </si>
  <si>
    <t>27.271.168/0001-98</t>
  </si>
  <si>
    <t>Aquisição canela em rama</t>
  </si>
  <si>
    <t>kg</t>
  </si>
  <si>
    <t>PRODUTOS VALE INDUSTRIA E COMERCIO</t>
  </si>
  <si>
    <t>03.432.051/0001-80</t>
  </si>
  <si>
    <t>SOLUCAO MAQUINAS COMERCIO</t>
  </si>
  <si>
    <t>13.839.884/0001-14</t>
  </si>
  <si>
    <t>Aquisição de motor eletrico maquina bordar RP</t>
  </si>
  <si>
    <t>Aquisição pacote gelo em cubo 7kg</t>
  </si>
  <si>
    <t>SAMELLA MARTINS FERREIRA EIREL</t>
  </si>
  <si>
    <t>43.168.521/0001-65</t>
  </si>
  <si>
    <t>Serviços pintura reservatorio agua CATF RP</t>
  </si>
  <si>
    <t>CRB CONSTRUTORA - EIREL</t>
  </si>
  <si>
    <t>14.978.507/0001-29</t>
  </si>
  <si>
    <t>Lixeiras, coletores e dispensers agua e café RP</t>
  </si>
  <si>
    <t xml:space="preserve">A F DE OLIVEIRA - LOJA DAS CADEIRAS </t>
  </si>
  <si>
    <t xml:space="preserve"> 24.183.993/0001-42</t>
  </si>
  <si>
    <t>Serviços fornecimento agua caminhao pipa RP</t>
  </si>
  <si>
    <t>m³</t>
  </si>
  <si>
    <t>GRUPO GUERREIRO LTDA</t>
  </si>
  <si>
    <t xml:space="preserve"> 33.585.423/0001-70</t>
  </si>
  <si>
    <t>Aquisição enrolador capa termica piscina CATF</t>
  </si>
  <si>
    <t xml:space="preserve"> FELISMARIO DA SILVA COSTA </t>
  </si>
  <si>
    <t>37.235.202/0001-22</t>
  </si>
  <si>
    <t>Aquisição testes rapidos covid</t>
  </si>
  <si>
    <t xml:space="preserve">BR DANTAI DISTRIBUIDOR </t>
  </si>
  <si>
    <t>10.761.735/0001-91</t>
  </si>
  <si>
    <t>Aquisição capa para tablets</t>
  </si>
  <si>
    <t xml:space="preserve"> Bravus Eireli</t>
  </si>
  <si>
    <t>42.716.626.0001/49</t>
  </si>
  <si>
    <t>Serviços marcenaria CATF e CSDG</t>
  </si>
  <si>
    <t>MARCENARIA SALES LTDA</t>
  </si>
  <si>
    <t>Aquisição de filtros de barro para água</t>
  </si>
  <si>
    <t>CERÂMICA STÉFANI</t>
  </si>
  <si>
    <t>CF 049/2022</t>
  </si>
  <si>
    <t>50.377.159/0001-06</t>
  </si>
  <si>
    <t>12 (doze) meses</t>
  </si>
  <si>
    <t>Aquisição de instrum. musicais e equip. de som</t>
  </si>
  <si>
    <t>CF 050/2022</t>
  </si>
  <si>
    <t>03 (três) meses</t>
  </si>
  <si>
    <t>Aquisição de pães</t>
  </si>
  <si>
    <t>AVENIR FURTADO DA SILVA NETO EIRELI</t>
  </si>
  <si>
    <t>CF 051/2022</t>
  </si>
  <si>
    <t>28.032.039/0001-00</t>
  </si>
  <si>
    <t>06 (seis) meses</t>
  </si>
  <si>
    <t>Aquisição de tecidos para enxovais</t>
  </si>
  <si>
    <t>mt</t>
  </si>
  <si>
    <t>AVA MERCANTIL CONFECÇÃO LTDA</t>
  </si>
  <si>
    <t>CF 052/2022</t>
  </si>
  <si>
    <t>18.169.787/0001-85</t>
  </si>
  <si>
    <t>GSI COMÉRCIO E SOLIÇÕES LTDA</t>
  </si>
  <si>
    <t>CF 053/2022</t>
  </si>
  <si>
    <t>42.452.561/0001-71</t>
  </si>
  <si>
    <t>Aquisição de camisetas/uniformes</t>
  </si>
  <si>
    <t>ASSINATURA CONFECÇÕES LTDA</t>
  </si>
  <si>
    <t>CF 054/2022</t>
  </si>
  <si>
    <t>24.413.129/0001-90</t>
  </si>
  <si>
    <t>Serviços profissionais de cuidador de idosos</t>
  </si>
  <si>
    <t>diárias</t>
  </si>
  <si>
    <t>INFINITE SAÚDE HOME ASSISTÊNCIA</t>
  </si>
  <si>
    <t>CPS 026/2022</t>
  </si>
  <si>
    <t>35.286.751/0001-09</t>
  </si>
  <si>
    <t>Serviços de cartório</t>
  </si>
  <si>
    <t>1º TABELIONATO DE NOTAS</t>
  </si>
  <si>
    <t>CPS 027/2022</t>
  </si>
  <si>
    <t>02.884.435/0001-71</t>
  </si>
  <si>
    <t>Fornecimento e realização de paisagismo</t>
  </si>
  <si>
    <t>SÍTIO BAMBU AGOECOLOGIA EIRELI</t>
  </si>
  <si>
    <t>CPS-CF 028/2022</t>
  </si>
  <si>
    <t>21.227.445/0001-89</t>
  </si>
  <si>
    <t>Preparo, fornec. e distribuição de refeições</t>
  </si>
  <si>
    <t>VEGA EMPRESA DE SERVIÇOS GERAIS</t>
  </si>
  <si>
    <t>CPS-CF 029/2022</t>
  </si>
  <si>
    <t>00.921.427/0001-22</t>
  </si>
  <si>
    <t>Serviços de registro de marcas e patentes</t>
  </si>
  <si>
    <t>CPS-CF 030/2022</t>
  </si>
  <si>
    <t>VILAGE MARCAS E PATENTES</t>
  </si>
  <si>
    <t>03.336.489/0006-70</t>
  </si>
  <si>
    <t>Seguros para móveis e imóveis</t>
  </si>
  <si>
    <t>SOMPO SEGUROS S.A.</t>
  </si>
  <si>
    <t>CPS 031/2022</t>
  </si>
  <si>
    <t>61.383.493/0001-80</t>
  </si>
  <si>
    <t>Impressão de material gráfico</t>
  </si>
  <si>
    <t>GRÁFICA E EDITORA ALIANÇA LTDA</t>
  </si>
  <si>
    <t>CPS-CF 032/2022</t>
  </si>
  <si>
    <t>02.472.396/0002-86</t>
  </si>
  <si>
    <t>Locação de tendas</t>
  </si>
  <si>
    <t>loc</t>
  </si>
  <si>
    <t>LD EQUIPAMENTOS PROFISSIONAIS LTDA</t>
  </si>
  <si>
    <t>CL-CPS 005/2022</t>
  </si>
  <si>
    <t>Locação de containers</t>
  </si>
  <si>
    <t>20.113.199/0001-71</t>
  </si>
  <si>
    <t>IDEAL CONTAINERS IND. METALÚRGICA</t>
  </si>
  <si>
    <t>CL-CPS 006/2022</t>
  </si>
  <si>
    <t>Locação de gradil</t>
  </si>
  <si>
    <t>FUTURA COMUNICAÇÃO MARKETING</t>
  </si>
  <si>
    <t>CL-CPS 007/2022</t>
  </si>
  <si>
    <t>02.665.686/0001-65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</si>
</sst>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0_-;\-&quot;R$&quot;* #,##0.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87"/>
  <sheetViews>
    <sheetView tabSelected="1" topLeftCell="A46" zoomScale="93" zoomScaleNormal="93" workbookViewId="0">
      <selection activeCell="G87" sqref="G87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7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7" x14ac:dyDescent="0.25">
      <c r="A3" s="34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7" x14ac:dyDescent="0.25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x14ac:dyDescent="0.25">
      <c r="A5" s="35" t="s">
        <v>19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7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7" ht="30" x14ac:dyDescent="0.25">
      <c r="A7" s="17"/>
      <c r="B7" s="18" t="s">
        <v>4</v>
      </c>
      <c r="C7" s="18" t="s">
        <v>6</v>
      </c>
      <c r="D7" s="18" t="s">
        <v>5</v>
      </c>
      <c r="E7" s="3" t="s">
        <v>7</v>
      </c>
      <c r="F7" s="18" t="s">
        <v>8</v>
      </c>
      <c r="G7" s="18" t="s">
        <v>9</v>
      </c>
      <c r="H7" s="18" t="s">
        <v>10</v>
      </c>
      <c r="I7" s="4" t="s">
        <v>11</v>
      </c>
      <c r="J7" s="4" t="s">
        <v>13</v>
      </c>
      <c r="K7" s="18" t="s">
        <v>2</v>
      </c>
      <c r="L7" s="18" t="s">
        <v>3</v>
      </c>
      <c r="M7" s="5" t="s">
        <v>15</v>
      </c>
      <c r="N7" s="2"/>
      <c r="O7" s="2"/>
      <c r="P7" s="2"/>
      <c r="Q7" s="2"/>
    </row>
    <row r="8" spans="1:17" x14ac:dyDescent="0.25">
      <c r="A8" s="17">
        <v>1</v>
      </c>
      <c r="B8" s="17" t="s">
        <v>24</v>
      </c>
      <c r="C8" s="17">
        <v>1</v>
      </c>
      <c r="D8" s="17" t="s">
        <v>18</v>
      </c>
      <c r="E8" s="12">
        <v>21023.200000000001</v>
      </c>
      <c r="F8" s="6">
        <f>E8*C8</f>
        <v>21023.200000000001</v>
      </c>
      <c r="G8" s="30">
        <v>202200058001131</v>
      </c>
      <c r="H8" s="15" t="s">
        <v>20</v>
      </c>
      <c r="I8" s="17" t="s">
        <v>16</v>
      </c>
      <c r="J8" s="20">
        <v>117</v>
      </c>
      <c r="K8" s="17" t="s">
        <v>14</v>
      </c>
      <c r="L8" s="14" t="s">
        <v>21</v>
      </c>
      <c r="M8" s="19">
        <v>44713</v>
      </c>
    </row>
    <row r="9" spans="1:17" x14ac:dyDescent="0.25">
      <c r="A9" s="17">
        <v>2</v>
      </c>
      <c r="B9" s="17" t="s">
        <v>24</v>
      </c>
      <c r="C9" s="17">
        <v>1</v>
      </c>
      <c r="D9" s="17" t="s">
        <v>18</v>
      </c>
      <c r="E9" s="6">
        <v>11427.3</v>
      </c>
      <c r="F9" s="6">
        <f t="shared" ref="F9:F64" si="0">E9*C9</f>
        <v>11427.3</v>
      </c>
      <c r="G9" s="31"/>
      <c r="H9" s="17" t="s">
        <v>22</v>
      </c>
      <c r="I9" s="17" t="s">
        <v>16</v>
      </c>
      <c r="J9" s="17">
        <v>118</v>
      </c>
      <c r="K9" s="17" t="s">
        <v>14</v>
      </c>
      <c r="L9" s="6" t="s">
        <v>23</v>
      </c>
      <c r="M9" s="8">
        <v>44713</v>
      </c>
    </row>
    <row r="10" spans="1:17" x14ac:dyDescent="0.25">
      <c r="A10" s="17">
        <v>3</v>
      </c>
      <c r="B10" s="17" t="s">
        <v>26</v>
      </c>
      <c r="C10" s="17">
        <v>1</v>
      </c>
      <c r="D10" s="17" t="s">
        <v>25</v>
      </c>
      <c r="E10" s="6">
        <v>3900</v>
      </c>
      <c r="F10" s="6">
        <f t="shared" si="0"/>
        <v>3900</v>
      </c>
      <c r="G10" s="16">
        <v>202200058002271</v>
      </c>
      <c r="H10" s="17" t="s">
        <v>27</v>
      </c>
      <c r="I10" s="17" t="s">
        <v>16</v>
      </c>
      <c r="J10" s="17">
        <v>119</v>
      </c>
      <c r="K10" s="17" t="s">
        <v>14</v>
      </c>
      <c r="L10" s="6" t="s">
        <v>28</v>
      </c>
      <c r="M10" s="8">
        <v>44714</v>
      </c>
    </row>
    <row r="11" spans="1:17" x14ac:dyDescent="0.25">
      <c r="A11" s="17">
        <v>4</v>
      </c>
      <c r="B11" s="17" t="s">
        <v>29</v>
      </c>
      <c r="C11" s="17">
        <v>1</v>
      </c>
      <c r="D11" s="17" t="s">
        <v>25</v>
      </c>
      <c r="E11" s="6">
        <v>400</v>
      </c>
      <c r="F11" s="6">
        <f t="shared" si="0"/>
        <v>400</v>
      </c>
      <c r="G11" s="7">
        <v>404473</v>
      </c>
      <c r="H11" s="17" t="s">
        <v>30</v>
      </c>
      <c r="I11" s="17" t="s">
        <v>16</v>
      </c>
      <c r="J11" s="17">
        <v>120</v>
      </c>
      <c r="K11" s="17" t="s">
        <v>14</v>
      </c>
      <c r="L11" s="6" t="s">
        <v>31</v>
      </c>
      <c r="M11" s="8">
        <v>44714</v>
      </c>
    </row>
    <row r="12" spans="1:17" x14ac:dyDescent="0.25">
      <c r="A12" s="17">
        <v>5</v>
      </c>
      <c r="B12" s="17" t="s">
        <v>32</v>
      </c>
      <c r="C12" s="17">
        <v>87</v>
      </c>
      <c r="D12" s="17" t="s">
        <v>33</v>
      </c>
      <c r="E12" s="6">
        <v>49.9</v>
      </c>
      <c r="F12" s="6">
        <f t="shared" si="0"/>
        <v>4341.3</v>
      </c>
      <c r="G12" s="7">
        <v>202200058001720</v>
      </c>
      <c r="H12" s="17" t="s">
        <v>34</v>
      </c>
      <c r="I12" s="17" t="s">
        <v>16</v>
      </c>
      <c r="J12" s="17">
        <v>121</v>
      </c>
      <c r="K12" s="17" t="s">
        <v>14</v>
      </c>
      <c r="L12" s="6" t="s">
        <v>35</v>
      </c>
      <c r="M12" s="8">
        <v>44715</v>
      </c>
    </row>
    <row r="13" spans="1:17" x14ac:dyDescent="0.25">
      <c r="A13" s="17">
        <v>6</v>
      </c>
      <c r="B13" s="17" t="s">
        <v>36</v>
      </c>
      <c r="C13" s="17">
        <v>200</v>
      </c>
      <c r="D13" s="17" t="s">
        <v>37</v>
      </c>
      <c r="E13" s="6">
        <v>60</v>
      </c>
      <c r="F13" s="6">
        <f t="shared" si="0"/>
        <v>12000</v>
      </c>
      <c r="G13" s="7">
        <v>202200058002004</v>
      </c>
      <c r="H13" s="17" t="s">
        <v>38</v>
      </c>
      <c r="I13" s="17" t="s">
        <v>16</v>
      </c>
      <c r="J13" s="17">
        <v>122</v>
      </c>
      <c r="K13" s="17" t="s">
        <v>14</v>
      </c>
      <c r="L13" s="17" t="s">
        <v>39</v>
      </c>
      <c r="M13" s="8">
        <v>44719</v>
      </c>
    </row>
    <row r="14" spans="1:17" x14ac:dyDescent="0.25">
      <c r="A14" s="17">
        <v>7</v>
      </c>
      <c r="B14" s="17" t="s">
        <v>40</v>
      </c>
      <c r="C14" s="17">
        <v>1</v>
      </c>
      <c r="D14" s="17" t="s">
        <v>25</v>
      </c>
      <c r="E14" s="6">
        <v>1350</v>
      </c>
      <c r="F14" s="6">
        <f t="shared" si="0"/>
        <v>1350</v>
      </c>
      <c r="G14" s="7">
        <v>404479</v>
      </c>
      <c r="H14" s="17" t="s">
        <v>41</v>
      </c>
      <c r="I14" s="17" t="s">
        <v>16</v>
      </c>
      <c r="J14" s="17">
        <v>123</v>
      </c>
      <c r="K14" s="17" t="s">
        <v>14</v>
      </c>
      <c r="L14" s="17" t="s">
        <v>42</v>
      </c>
      <c r="M14" s="8">
        <v>44718</v>
      </c>
    </row>
    <row r="15" spans="1:17" x14ac:dyDescent="0.25">
      <c r="A15" s="17">
        <v>8</v>
      </c>
      <c r="B15" s="17" t="s">
        <v>44</v>
      </c>
      <c r="C15" s="17">
        <v>500</v>
      </c>
      <c r="D15" s="17" t="s">
        <v>43</v>
      </c>
      <c r="E15" s="6">
        <v>9</v>
      </c>
      <c r="F15" s="6">
        <f t="shared" si="0"/>
        <v>4500</v>
      </c>
      <c r="G15" s="7">
        <v>404478</v>
      </c>
      <c r="H15" s="17" t="s">
        <v>45</v>
      </c>
      <c r="I15" s="17" t="s">
        <v>16</v>
      </c>
      <c r="J15" s="17">
        <v>124</v>
      </c>
      <c r="K15" s="17" t="s">
        <v>14</v>
      </c>
      <c r="L15" s="17" t="s">
        <v>46</v>
      </c>
      <c r="M15" s="8">
        <v>44718</v>
      </c>
    </row>
    <row r="16" spans="1:17" x14ac:dyDescent="0.25">
      <c r="A16" s="17">
        <v>9</v>
      </c>
      <c r="B16" s="17" t="s">
        <v>47</v>
      </c>
      <c r="C16" s="17">
        <v>5500</v>
      </c>
      <c r="D16" s="17" t="s">
        <v>43</v>
      </c>
      <c r="E16" s="6">
        <v>16.39</v>
      </c>
      <c r="F16" s="6">
        <f t="shared" si="0"/>
        <v>90145</v>
      </c>
      <c r="G16" s="7">
        <v>404476</v>
      </c>
      <c r="H16" s="17" t="s">
        <v>48</v>
      </c>
      <c r="I16" s="17" t="s">
        <v>16</v>
      </c>
      <c r="J16" s="17">
        <v>125</v>
      </c>
      <c r="K16" s="17" t="s">
        <v>14</v>
      </c>
      <c r="L16" s="17" t="s">
        <v>49</v>
      </c>
      <c r="M16" s="8">
        <v>44718</v>
      </c>
    </row>
    <row r="17" spans="1:13" x14ac:dyDescent="0.25">
      <c r="A17" s="17">
        <v>10</v>
      </c>
      <c r="B17" s="17" t="s">
        <v>50</v>
      </c>
      <c r="C17" s="17">
        <v>1</v>
      </c>
      <c r="D17" s="17" t="s">
        <v>18</v>
      </c>
      <c r="E17" s="13">
        <v>4750</v>
      </c>
      <c r="F17" s="6">
        <f t="shared" si="0"/>
        <v>4750</v>
      </c>
      <c r="G17" s="7">
        <v>404482</v>
      </c>
      <c r="H17" s="17" t="s">
        <v>51</v>
      </c>
      <c r="I17" s="17" t="s">
        <v>16</v>
      </c>
      <c r="J17" s="17">
        <v>126</v>
      </c>
      <c r="K17" s="17" t="s">
        <v>14</v>
      </c>
      <c r="L17" s="17" t="s">
        <v>52</v>
      </c>
      <c r="M17" s="8">
        <v>44718</v>
      </c>
    </row>
    <row r="18" spans="1:13" x14ac:dyDescent="0.25">
      <c r="A18" s="17">
        <v>11</v>
      </c>
      <c r="B18" s="17" t="s">
        <v>53</v>
      </c>
      <c r="C18" s="17">
        <v>100</v>
      </c>
      <c r="D18" s="17" t="s">
        <v>33</v>
      </c>
      <c r="E18" s="6">
        <v>24.9</v>
      </c>
      <c r="F18" s="6">
        <f t="shared" si="0"/>
        <v>2490</v>
      </c>
      <c r="G18" s="7">
        <v>404474</v>
      </c>
      <c r="H18" s="17" t="s">
        <v>54</v>
      </c>
      <c r="I18" s="17" t="s">
        <v>16</v>
      </c>
      <c r="J18" s="17">
        <v>127</v>
      </c>
      <c r="K18" s="17" t="s">
        <v>14</v>
      </c>
      <c r="L18" s="17" t="s">
        <v>55</v>
      </c>
      <c r="M18" s="8">
        <v>44718</v>
      </c>
    </row>
    <row r="19" spans="1:13" x14ac:dyDescent="0.25">
      <c r="A19" s="17">
        <v>12</v>
      </c>
      <c r="B19" s="17" t="s">
        <v>56</v>
      </c>
      <c r="C19" s="17">
        <v>1</v>
      </c>
      <c r="D19" s="17" t="s">
        <v>18</v>
      </c>
      <c r="E19" s="6">
        <v>34853</v>
      </c>
      <c r="F19" s="6">
        <f t="shared" si="0"/>
        <v>34853</v>
      </c>
      <c r="G19" s="30">
        <v>404481</v>
      </c>
      <c r="H19" s="24" t="s">
        <v>30</v>
      </c>
      <c r="I19" s="17" t="s">
        <v>16</v>
      </c>
      <c r="J19" s="17">
        <v>128</v>
      </c>
      <c r="K19" s="17" t="s">
        <v>14</v>
      </c>
      <c r="L19" s="17" t="s">
        <v>31</v>
      </c>
      <c r="M19" s="8">
        <v>44719</v>
      </c>
    </row>
    <row r="20" spans="1:13" x14ac:dyDescent="0.25">
      <c r="A20" s="17">
        <v>13</v>
      </c>
      <c r="B20" s="17" t="s">
        <v>57</v>
      </c>
      <c r="C20" s="17">
        <v>1</v>
      </c>
      <c r="D20" s="17" t="s">
        <v>18</v>
      </c>
      <c r="E20" s="6">
        <v>954</v>
      </c>
      <c r="F20" s="6">
        <f t="shared" si="0"/>
        <v>954</v>
      </c>
      <c r="G20" s="31"/>
      <c r="H20" s="26"/>
      <c r="I20" s="17" t="s">
        <v>16</v>
      </c>
      <c r="J20" s="17" t="s">
        <v>58</v>
      </c>
      <c r="K20" s="17" t="s">
        <v>14</v>
      </c>
      <c r="L20" s="17" t="s">
        <v>31</v>
      </c>
      <c r="M20" s="8">
        <v>44742</v>
      </c>
    </row>
    <row r="21" spans="1:13" x14ac:dyDescent="0.25">
      <c r="A21" s="17">
        <v>14</v>
      </c>
      <c r="B21" s="17" t="s">
        <v>59</v>
      </c>
      <c r="C21" s="17">
        <v>1</v>
      </c>
      <c r="D21" s="17" t="s">
        <v>18</v>
      </c>
      <c r="E21" s="6">
        <v>89663.9</v>
      </c>
      <c r="F21" s="6">
        <f t="shared" si="0"/>
        <v>89663.9</v>
      </c>
      <c r="G21" s="7">
        <v>202200058001732</v>
      </c>
      <c r="H21" s="17" t="s">
        <v>60</v>
      </c>
      <c r="I21" s="17" t="s">
        <v>16</v>
      </c>
      <c r="J21" s="17">
        <v>129</v>
      </c>
      <c r="K21" s="17" t="s">
        <v>14</v>
      </c>
      <c r="L21" s="17" t="s">
        <v>61</v>
      </c>
      <c r="M21" s="8">
        <v>44720</v>
      </c>
    </row>
    <row r="22" spans="1:13" x14ac:dyDescent="0.25">
      <c r="A22" s="17">
        <v>15</v>
      </c>
      <c r="B22" s="17" t="s">
        <v>62</v>
      </c>
      <c r="C22" s="17">
        <v>1</v>
      </c>
      <c r="D22" s="17" t="s">
        <v>25</v>
      </c>
      <c r="E22" s="6">
        <v>6000</v>
      </c>
      <c r="F22" s="6">
        <f t="shared" si="0"/>
        <v>6000</v>
      </c>
      <c r="G22" s="7">
        <v>404480</v>
      </c>
      <c r="H22" s="17" t="s">
        <v>63</v>
      </c>
      <c r="I22" s="17" t="s">
        <v>16</v>
      </c>
      <c r="J22" s="17">
        <v>130</v>
      </c>
      <c r="K22" s="17" t="s">
        <v>14</v>
      </c>
      <c r="L22" s="17" t="s">
        <v>64</v>
      </c>
      <c r="M22" s="8">
        <v>44720</v>
      </c>
    </row>
    <row r="23" spans="1:13" x14ac:dyDescent="0.25">
      <c r="A23" s="17">
        <v>16</v>
      </c>
      <c r="B23" s="17" t="s">
        <v>65</v>
      </c>
      <c r="C23" s="17">
        <v>2</v>
      </c>
      <c r="D23" s="17" t="s">
        <v>33</v>
      </c>
      <c r="E23" s="6">
        <v>128.1</v>
      </c>
      <c r="F23" s="6">
        <f t="shared" si="0"/>
        <v>256.2</v>
      </c>
      <c r="G23" s="7">
        <v>202200058001984</v>
      </c>
      <c r="H23" s="17" t="s">
        <v>66</v>
      </c>
      <c r="I23" s="17" t="s">
        <v>16</v>
      </c>
      <c r="J23" s="17">
        <v>131</v>
      </c>
      <c r="K23" s="17" t="s">
        <v>14</v>
      </c>
      <c r="L23" s="17" t="s">
        <v>67</v>
      </c>
      <c r="M23" s="8">
        <v>44720</v>
      </c>
    </row>
    <row r="24" spans="1:13" x14ac:dyDescent="0.25">
      <c r="A24" s="17">
        <v>17</v>
      </c>
      <c r="B24" s="17" t="s">
        <v>68</v>
      </c>
      <c r="C24" s="17">
        <v>1</v>
      </c>
      <c r="D24" s="17" t="s">
        <v>18</v>
      </c>
      <c r="E24" s="6">
        <v>56125.67</v>
      </c>
      <c r="F24" s="6">
        <f t="shared" si="0"/>
        <v>56125.67</v>
      </c>
      <c r="G24" s="7">
        <v>202200058002386</v>
      </c>
      <c r="H24" s="17" t="s">
        <v>69</v>
      </c>
      <c r="I24" s="17" t="s">
        <v>16</v>
      </c>
      <c r="J24" s="17">
        <v>132</v>
      </c>
      <c r="K24" s="17" t="s">
        <v>14</v>
      </c>
      <c r="L24" s="17" t="s">
        <v>70</v>
      </c>
      <c r="M24" s="8">
        <v>44721</v>
      </c>
    </row>
    <row r="25" spans="1:13" x14ac:dyDescent="0.25">
      <c r="A25" s="17">
        <v>18</v>
      </c>
      <c r="B25" s="17" t="s">
        <v>71</v>
      </c>
      <c r="C25" s="17">
        <v>1</v>
      </c>
      <c r="D25" s="17" t="s">
        <v>25</v>
      </c>
      <c r="E25" s="6">
        <v>725</v>
      </c>
      <c r="F25" s="6">
        <f t="shared" si="0"/>
        <v>725</v>
      </c>
      <c r="G25" s="7">
        <v>404477</v>
      </c>
      <c r="H25" s="17" t="s">
        <v>72</v>
      </c>
      <c r="I25" s="17" t="s">
        <v>16</v>
      </c>
      <c r="J25" s="17">
        <v>133</v>
      </c>
      <c r="K25" s="17" t="s">
        <v>14</v>
      </c>
      <c r="L25" s="17" t="s">
        <v>73</v>
      </c>
      <c r="M25" s="8">
        <v>44726</v>
      </c>
    </row>
    <row r="26" spans="1:13" x14ac:dyDescent="0.25">
      <c r="A26" s="17">
        <v>19</v>
      </c>
      <c r="B26" s="17" t="s">
        <v>74</v>
      </c>
      <c r="C26" s="17">
        <v>1</v>
      </c>
      <c r="D26" s="17" t="s">
        <v>18</v>
      </c>
      <c r="E26" s="6">
        <v>2365</v>
      </c>
      <c r="F26" s="6">
        <f t="shared" si="0"/>
        <v>2365</v>
      </c>
      <c r="G26" s="7">
        <v>404484</v>
      </c>
      <c r="H26" s="17" t="s">
        <v>75</v>
      </c>
      <c r="I26" s="17" t="s">
        <v>16</v>
      </c>
      <c r="J26" s="17">
        <v>134</v>
      </c>
      <c r="K26" s="17" t="s">
        <v>14</v>
      </c>
      <c r="L26" s="17" t="s">
        <v>76</v>
      </c>
      <c r="M26" s="8">
        <v>44721</v>
      </c>
    </row>
    <row r="27" spans="1:13" x14ac:dyDescent="0.25">
      <c r="A27" s="17">
        <v>20</v>
      </c>
      <c r="B27" s="17" t="s">
        <v>77</v>
      </c>
      <c r="C27" s="17">
        <v>1</v>
      </c>
      <c r="D27" s="17" t="s">
        <v>18</v>
      </c>
      <c r="E27" s="6">
        <v>47650</v>
      </c>
      <c r="F27" s="6">
        <f t="shared" si="0"/>
        <v>47650</v>
      </c>
      <c r="G27" s="7">
        <v>404492</v>
      </c>
      <c r="H27" s="17" t="s">
        <v>30</v>
      </c>
      <c r="I27" s="17" t="s">
        <v>16</v>
      </c>
      <c r="J27" s="17" t="s">
        <v>81</v>
      </c>
      <c r="K27" s="17" t="s">
        <v>14</v>
      </c>
      <c r="L27" s="17" t="s">
        <v>31</v>
      </c>
      <c r="M27" s="8">
        <v>44722</v>
      </c>
    </row>
    <row r="28" spans="1:13" x14ac:dyDescent="0.25">
      <c r="A28" s="17">
        <v>21</v>
      </c>
      <c r="B28" s="17" t="s">
        <v>78</v>
      </c>
      <c r="C28" s="17">
        <v>1</v>
      </c>
      <c r="D28" s="17" t="s">
        <v>25</v>
      </c>
      <c r="E28" s="6">
        <v>35000</v>
      </c>
      <c r="F28" s="6">
        <f t="shared" si="0"/>
        <v>35000</v>
      </c>
      <c r="G28" s="7">
        <v>404483</v>
      </c>
      <c r="H28" s="17" t="s">
        <v>79</v>
      </c>
      <c r="I28" s="17" t="s">
        <v>16</v>
      </c>
      <c r="J28" s="17">
        <v>135</v>
      </c>
      <c r="K28" s="17" t="s">
        <v>14</v>
      </c>
      <c r="L28" s="17" t="s">
        <v>80</v>
      </c>
      <c r="M28" s="8">
        <v>44722</v>
      </c>
    </row>
    <row r="29" spans="1:13" x14ac:dyDescent="0.25">
      <c r="A29" s="17">
        <v>22</v>
      </c>
      <c r="B29" s="17" t="s">
        <v>82</v>
      </c>
      <c r="C29" s="17">
        <v>15</v>
      </c>
      <c r="D29" s="17" t="s">
        <v>33</v>
      </c>
      <c r="E29" s="6">
        <v>732.66</v>
      </c>
      <c r="F29" s="6">
        <f t="shared" si="0"/>
        <v>10989.9</v>
      </c>
      <c r="G29" s="7">
        <v>404486</v>
      </c>
      <c r="H29" s="17" t="s">
        <v>83</v>
      </c>
      <c r="I29" s="17" t="s">
        <v>16</v>
      </c>
      <c r="J29" s="17">
        <v>136</v>
      </c>
      <c r="K29" s="17" t="s">
        <v>14</v>
      </c>
      <c r="L29" s="17" t="s">
        <v>84</v>
      </c>
      <c r="M29" s="8">
        <v>44725</v>
      </c>
    </row>
    <row r="30" spans="1:13" x14ac:dyDescent="0.25">
      <c r="A30" s="17">
        <v>23</v>
      </c>
      <c r="B30" s="17" t="s">
        <v>85</v>
      </c>
      <c r="C30" s="17">
        <v>1</v>
      </c>
      <c r="D30" s="17" t="s">
        <v>33</v>
      </c>
      <c r="E30" s="6">
        <v>1002</v>
      </c>
      <c r="F30" s="6">
        <f t="shared" si="0"/>
        <v>1002</v>
      </c>
      <c r="G30" s="30">
        <v>202200058001909</v>
      </c>
      <c r="H30" s="17" t="s">
        <v>86</v>
      </c>
      <c r="I30" s="17" t="s">
        <v>16</v>
      </c>
      <c r="J30" s="17">
        <v>137</v>
      </c>
      <c r="K30" s="17" t="s">
        <v>14</v>
      </c>
      <c r="L30" s="17" t="s">
        <v>87</v>
      </c>
      <c r="M30" s="8">
        <v>44726</v>
      </c>
    </row>
    <row r="31" spans="1:13" x14ac:dyDescent="0.25">
      <c r="A31" s="17">
        <v>24</v>
      </c>
      <c r="B31" s="9" t="s">
        <v>88</v>
      </c>
      <c r="C31" s="17">
        <v>1</v>
      </c>
      <c r="D31" s="17" t="s">
        <v>33</v>
      </c>
      <c r="E31" s="6">
        <v>4510</v>
      </c>
      <c r="F31" s="6">
        <f t="shared" si="0"/>
        <v>4510</v>
      </c>
      <c r="G31" s="32"/>
      <c r="H31" s="17" t="s">
        <v>89</v>
      </c>
      <c r="I31" s="17" t="s">
        <v>16</v>
      </c>
      <c r="J31" s="17">
        <v>138</v>
      </c>
      <c r="K31" s="17" t="s">
        <v>14</v>
      </c>
      <c r="L31" s="17" t="s">
        <v>90</v>
      </c>
      <c r="M31" s="8">
        <v>44726</v>
      </c>
    </row>
    <row r="32" spans="1:13" x14ac:dyDescent="0.25">
      <c r="A32" s="17">
        <v>25</v>
      </c>
      <c r="B32" s="17" t="s">
        <v>91</v>
      </c>
      <c r="C32" s="17">
        <v>1</v>
      </c>
      <c r="D32" s="17" t="s">
        <v>18</v>
      </c>
      <c r="E32" s="6">
        <v>28044.639999999999</v>
      </c>
      <c r="F32" s="6">
        <f t="shared" si="0"/>
        <v>28044.639999999999</v>
      </c>
      <c r="G32" s="32"/>
      <c r="H32" s="17" t="s">
        <v>92</v>
      </c>
      <c r="I32" s="17" t="s">
        <v>16</v>
      </c>
      <c r="J32" s="17">
        <v>139</v>
      </c>
      <c r="K32" s="17" t="s">
        <v>14</v>
      </c>
      <c r="L32" s="17" t="s">
        <v>93</v>
      </c>
      <c r="M32" s="8">
        <v>44726</v>
      </c>
    </row>
    <row r="33" spans="1:13" x14ac:dyDescent="0.25">
      <c r="A33" s="17">
        <v>26</v>
      </c>
      <c r="B33" s="17" t="s">
        <v>91</v>
      </c>
      <c r="C33" s="17">
        <v>1</v>
      </c>
      <c r="D33" s="17" t="s">
        <v>18</v>
      </c>
      <c r="E33" s="6">
        <v>20282</v>
      </c>
      <c r="F33" s="6">
        <f t="shared" si="0"/>
        <v>20282</v>
      </c>
      <c r="G33" s="32"/>
      <c r="H33" s="17" t="s">
        <v>94</v>
      </c>
      <c r="I33" s="17" t="s">
        <v>16</v>
      </c>
      <c r="J33" s="17">
        <v>140</v>
      </c>
      <c r="K33" s="17" t="s">
        <v>14</v>
      </c>
      <c r="L33" s="17" t="s">
        <v>95</v>
      </c>
      <c r="M33" s="8">
        <v>44726</v>
      </c>
    </row>
    <row r="34" spans="1:13" x14ac:dyDescent="0.25">
      <c r="A34" s="17">
        <v>27</v>
      </c>
      <c r="B34" s="17" t="s">
        <v>96</v>
      </c>
      <c r="C34" s="17">
        <v>1</v>
      </c>
      <c r="D34" s="17" t="s">
        <v>33</v>
      </c>
      <c r="E34" s="6">
        <v>39320</v>
      </c>
      <c r="F34" s="6">
        <f t="shared" si="0"/>
        <v>39320</v>
      </c>
      <c r="G34" s="32"/>
      <c r="H34" s="17" t="s">
        <v>97</v>
      </c>
      <c r="I34" s="17" t="s">
        <v>16</v>
      </c>
      <c r="J34" s="17">
        <v>141</v>
      </c>
      <c r="K34" s="17" t="s">
        <v>14</v>
      </c>
      <c r="L34" s="17" t="s">
        <v>98</v>
      </c>
      <c r="M34" s="8">
        <v>44726</v>
      </c>
    </row>
    <row r="35" spans="1:13" x14ac:dyDescent="0.25">
      <c r="A35" s="17">
        <v>28</v>
      </c>
      <c r="B35" s="17" t="s">
        <v>91</v>
      </c>
      <c r="C35" s="17">
        <v>1</v>
      </c>
      <c r="D35" s="17" t="s">
        <v>18</v>
      </c>
      <c r="E35" s="6">
        <v>13270</v>
      </c>
      <c r="F35" s="6">
        <f t="shared" si="0"/>
        <v>13270</v>
      </c>
      <c r="G35" s="31"/>
      <c r="H35" s="17" t="s">
        <v>99</v>
      </c>
      <c r="I35" s="17" t="s">
        <v>16</v>
      </c>
      <c r="J35" s="17" t="s">
        <v>101</v>
      </c>
      <c r="K35" s="17" t="s">
        <v>14</v>
      </c>
      <c r="L35" s="17" t="s">
        <v>100</v>
      </c>
      <c r="M35" s="8">
        <v>44726</v>
      </c>
    </row>
    <row r="36" spans="1:13" x14ac:dyDescent="0.25">
      <c r="A36" s="17">
        <v>29</v>
      </c>
      <c r="B36" s="17" t="s">
        <v>102</v>
      </c>
      <c r="C36" s="17">
        <v>8</v>
      </c>
      <c r="D36" s="17" t="s">
        <v>33</v>
      </c>
      <c r="E36" s="6">
        <v>100</v>
      </c>
      <c r="F36" s="6">
        <f>E36*C36</f>
        <v>800</v>
      </c>
      <c r="G36" s="7">
        <v>404487</v>
      </c>
      <c r="H36" s="17" t="s">
        <v>103</v>
      </c>
      <c r="I36" s="17" t="s">
        <v>16</v>
      </c>
      <c r="J36" s="17">
        <v>143</v>
      </c>
      <c r="K36" s="17" t="s">
        <v>14</v>
      </c>
      <c r="L36" s="17" t="s">
        <v>104</v>
      </c>
      <c r="M36" s="8">
        <v>44726</v>
      </c>
    </row>
    <row r="37" spans="1:13" x14ac:dyDescent="0.25">
      <c r="A37" s="17">
        <v>30</v>
      </c>
      <c r="B37" s="17" t="s">
        <v>105</v>
      </c>
      <c r="C37" s="17">
        <v>1</v>
      </c>
      <c r="D37" s="17" t="s">
        <v>18</v>
      </c>
      <c r="E37" s="6">
        <v>20316.5</v>
      </c>
      <c r="F37" s="6">
        <f t="shared" si="0"/>
        <v>20316.5</v>
      </c>
      <c r="G37" s="30">
        <v>202200058001894</v>
      </c>
      <c r="H37" s="17" t="s">
        <v>34</v>
      </c>
      <c r="I37" s="17" t="s">
        <v>16</v>
      </c>
      <c r="J37" s="17">
        <v>144</v>
      </c>
      <c r="K37" s="17" t="s">
        <v>14</v>
      </c>
      <c r="L37" s="17" t="s">
        <v>106</v>
      </c>
      <c r="M37" s="8">
        <v>44729</v>
      </c>
    </row>
    <row r="38" spans="1:13" x14ac:dyDescent="0.25">
      <c r="A38" s="17">
        <v>31</v>
      </c>
      <c r="B38" s="17" t="s">
        <v>105</v>
      </c>
      <c r="C38" s="17">
        <v>56</v>
      </c>
      <c r="D38" s="17" t="s">
        <v>33</v>
      </c>
      <c r="E38" s="6">
        <v>54.95</v>
      </c>
      <c r="F38" s="6">
        <f t="shared" si="0"/>
        <v>3077.2000000000003</v>
      </c>
      <c r="G38" s="31"/>
      <c r="H38" s="17" t="s">
        <v>107</v>
      </c>
      <c r="I38" s="17" t="s">
        <v>16</v>
      </c>
      <c r="J38" s="17">
        <v>145</v>
      </c>
      <c r="K38" s="17" t="s">
        <v>14</v>
      </c>
      <c r="L38" s="17" t="s">
        <v>108</v>
      </c>
      <c r="M38" s="8">
        <v>44729</v>
      </c>
    </row>
    <row r="39" spans="1:13" x14ac:dyDescent="0.25">
      <c r="A39" s="17">
        <v>32</v>
      </c>
      <c r="B39" s="17" t="s">
        <v>109</v>
      </c>
      <c r="C39" s="17">
        <v>8</v>
      </c>
      <c r="D39" s="17" t="s">
        <v>33</v>
      </c>
      <c r="E39" s="6">
        <v>108.81</v>
      </c>
      <c r="F39" s="6">
        <f t="shared" si="0"/>
        <v>870.48</v>
      </c>
      <c r="G39" s="30">
        <v>202200058002568</v>
      </c>
      <c r="H39" s="24" t="s">
        <v>112</v>
      </c>
      <c r="I39" s="17" t="s">
        <v>16</v>
      </c>
      <c r="J39" s="17">
        <v>146</v>
      </c>
      <c r="K39" s="17" t="s">
        <v>14</v>
      </c>
      <c r="L39" s="24" t="s">
        <v>113</v>
      </c>
      <c r="M39" s="27">
        <v>44727</v>
      </c>
    </row>
    <row r="40" spans="1:13" x14ac:dyDescent="0.25">
      <c r="A40" s="17">
        <v>33</v>
      </c>
      <c r="B40" s="17" t="s">
        <v>110</v>
      </c>
      <c r="C40" s="17">
        <v>2</v>
      </c>
      <c r="D40" s="17" t="s">
        <v>33</v>
      </c>
      <c r="E40" s="6">
        <v>125.55</v>
      </c>
      <c r="F40" s="6">
        <f t="shared" si="0"/>
        <v>251.1</v>
      </c>
      <c r="G40" s="32"/>
      <c r="H40" s="25"/>
      <c r="I40" s="17" t="s">
        <v>16</v>
      </c>
      <c r="J40" s="17">
        <v>146</v>
      </c>
      <c r="K40" s="17" t="s">
        <v>14</v>
      </c>
      <c r="L40" s="25"/>
      <c r="M40" s="28"/>
    </row>
    <row r="41" spans="1:13" x14ac:dyDescent="0.25">
      <c r="A41" s="17">
        <v>34</v>
      </c>
      <c r="B41" s="17" t="s">
        <v>111</v>
      </c>
      <c r="C41" s="17">
        <v>15</v>
      </c>
      <c r="D41" s="17" t="s">
        <v>33</v>
      </c>
      <c r="E41" s="6">
        <v>360.61</v>
      </c>
      <c r="F41" s="6">
        <f t="shared" si="0"/>
        <v>5409.1500000000005</v>
      </c>
      <c r="G41" s="31"/>
      <c r="H41" s="26"/>
      <c r="I41" s="17" t="s">
        <v>16</v>
      </c>
      <c r="J41" s="17">
        <v>146</v>
      </c>
      <c r="K41" s="17" t="s">
        <v>14</v>
      </c>
      <c r="L41" s="26"/>
      <c r="M41" s="29"/>
    </row>
    <row r="42" spans="1:13" x14ac:dyDescent="0.25">
      <c r="A42" s="17">
        <v>35</v>
      </c>
      <c r="B42" s="17" t="s">
        <v>114</v>
      </c>
      <c r="C42" s="17">
        <v>1</v>
      </c>
      <c r="D42" s="17" t="s">
        <v>18</v>
      </c>
      <c r="E42" s="6">
        <v>25802</v>
      </c>
      <c r="F42" s="6">
        <f t="shared" si="0"/>
        <v>25802</v>
      </c>
      <c r="G42" s="7">
        <v>202200058002200</v>
      </c>
      <c r="H42" s="17" t="s">
        <v>115</v>
      </c>
      <c r="I42" s="17" t="s">
        <v>16</v>
      </c>
      <c r="J42" s="17">
        <v>147</v>
      </c>
      <c r="K42" s="17" t="s">
        <v>14</v>
      </c>
      <c r="L42" s="17" t="s">
        <v>116</v>
      </c>
      <c r="M42" s="8">
        <v>44727</v>
      </c>
    </row>
    <row r="43" spans="1:13" x14ac:dyDescent="0.25">
      <c r="A43" s="17">
        <v>36</v>
      </c>
      <c r="B43" s="17" t="s">
        <v>117</v>
      </c>
      <c r="C43" s="17">
        <v>1</v>
      </c>
      <c r="D43" s="17" t="s">
        <v>18</v>
      </c>
      <c r="E43" s="6">
        <v>21845</v>
      </c>
      <c r="F43" s="6">
        <f t="shared" si="0"/>
        <v>21845</v>
      </c>
      <c r="G43" s="7">
        <v>202200058002382</v>
      </c>
      <c r="H43" s="17" t="s">
        <v>30</v>
      </c>
      <c r="I43" s="17" t="s">
        <v>16</v>
      </c>
      <c r="J43" s="17">
        <v>148</v>
      </c>
      <c r="K43" s="17" t="s">
        <v>14</v>
      </c>
      <c r="L43" s="17" t="s">
        <v>31</v>
      </c>
      <c r="M43" s="8">
        <v>44727</v>
      </c>
    </row>
    <row r="44" spans="1:13" x14ac:dyDescent="0.25">
      <c r="A44" s="17">
        <v>37</v>
      </c>
      <c r="B44" s="17" t="s">
        <v>120</v>
      </c>
      <c r="C44" s="17">
        <v>1</v>
      </c>
      <c r="D44" s="17" t="s">
        <v>18</v>
      </c>
      <c r="E44" s="6">
        <v>91877.1</v>
      </c>
      <c r="F44" s="6">
        <f t="shared" si="0"/>
        <v>91877.1</v>
      </c>
      <c r="G44" s="7">
        <v>202200058001761</v>
      </c>
      <c r="H44" s="17" t="s">
        <v>118</v>
      </c>
      <c r="I44" s="17" t="s">
        <v>16</v>
      </c>
      <c r="J44" s="17">
        <v>149</v>
      </c>
      <c r="K44" s="17" t="s">
        <v>14</v>
      </c>
      <c r="L44" s="17" t="s">
        <v>119</v>
      </c>
      <c r="M44" s="8">
        <v>44727</v>
      </c>
    </row>
    <row r="45" spans="1:13" x14ac:dyDescent="0.25">
      <c r="A45" s="17">
        <v>38</v>
      </c>
      <c r="B45" s="17" t="s">
        <v>121</v>
      </c>
      <c r="C45" s="17">
        <v>1</v>
      </c>
      <c r="D45" s="17" t="s">
        <v>18</v>
      </c>
      <c r="E45" s="6">
        <v>1530</v>
      </c>
      <c r="F45" s="6">
        <f t="shared" si="0"/>
        <v>1530</v>
      </c>
      <c r="G45" s="7">
        <v>202200058002528</v>
      </c>
      <c r="H45" s="17" t="s">
        <v>122</v>
      </c>
      <c r="I45" s="17" t="s">
        <v>16</v>
      </c>
      <c r="J45" s="17">
        <v>150</v>
      </c>
      <c r="K45" s="17" t="s">
        <v>14</v>
      </c>
      <c r="L45" s="17" t="s">
        <v>123</v>
      </c>
      <c r="M45" s="8">
        <v>44727</v>
      </c>
    </row>
    <row r="46" spans="1:13" x14ac:dyDescent="0.25">
      <c r="A46" s="17">
        <v>39</v>
      </c>
      <c r="B46" s="17" t="s">
        <v>124</v>
      </c>
      <c r="C46" s="17">
        <v>4</v>
      </c>
      <c r="D46" s="17" t="s">
        <v>33</v>
      </c>
      <c r="E46" s="6">
        <v>1959</v>
      </c>
      <c r="F46" s="6">
        <f t="shared" si="0"/>
        <v>7836</v>
      </c>
      <c r="G46" s="30">
        <v>202200058001932</v>
      </c>
      <c r="H46" s="24" t="s">
        <v>126</v>
      </c>
      <c r="I46" s="17" t="s">
        <v>16</v>
      </c>
      <c r="J46" s="24">
        <v>151</v>
      </c>
      <c r="K46" s="17" t="s">
        <v>14</v>
      </c>
      <c r="L46" s="24" t="s">
        <v>127</v>
      </c>
      <c r="M46" s="27">
        <v>44729</v>
      </c>
    </row>
    <row r="47" spans="1:13" x14ac:dyDescent="0.25">
      <c r="A47" s="17">
        <v>40</v>
      </c>
      <c r="B47" s="17" t="s">
        <v>125</v>
      </c>
      <c r="C47" s="17">
        <v>4</v>
      </c>
      <c r="D47" s="17" t="s">
        <v>33</v>
      </c>
      <c r="E47" s="6">
        <v>78</v>
      </c>
      <c r="F47" s="6">
        <f t="shared" si="0"/>
        <v>312</v>
      </c>
      <c r="G47" s="31"/>
      <c r="H47" s="26"/>
      <c r="I47" s="17" t="s">
        <v>16</v>
      </c>
      <c r="J47" s="26"/>
      <c r="K47" s="17" t="s">
        <v>14</v>
      </c>
      <c r="L47" s="26"/>
      <c r="M47" s="29"/>
    </row>
    <row r="48" spans="1:13" x14ac:dyDescent="0.25">
      <c r="A48" s="17">
        <v>41</v>
      </c>
      <c r="B48" s="17" t="s">
        <v>128</v>
      </c>
      <c r="C48" s="17">
        <v>1</v>
      </c>
      <c r="D48" s="17" t="s">
        <v>25</v>
      </c>
      <c r="E48" s="6">
        <v>3771.08</v>
      </c>
      <c r="F48" s="6">
        <f t="shared" si="0"/>
        <v>3771.08</v>
      </c>
      <c r="G48" s="30">
        <v>202200058002253</v>
      </c>
      <c r="H48" s="24" t="s">
        <v>130</v>
      </c>
      <c r="I48" s="17" t="s">
        <v>16</v>
      </c>
      <c r="J48" s="17" t="s">
        <v>131</v>
      </c>
      <c r="K48" s="17" t="s">
        <v>14</v>
      </c>
      <c r="L48" s="24" t="s">
        <v>133</v>
      </c>
      <c r="M48" s="8">
        <v>44729</v>
      </c>
    </row>
    <row r="49" spans="1:13" x14ac:dyDescent="0.25">
      <c r="A49" s="17">
        <v>42</v>
      </c>
      <c r="B49" s="17" t="s">
        <v>129</v>
      </c>
      <c r="C49" s="17">
        <v>1</v>
      </c>
      <c r="D49" s="17" t="s">
        <v>25</v>
      </c>
      <c r="E49" s="6">
        <v>2446.3000000000002</v>
      </c>
      <c r="F49" s="6">
        <f t="shared" si="0"/>
        <v>2446.3000000000002</v>
      </c>
      <c r="G49" s="31"/>
      <c r="H49" s="26"/>
      <c r="I49" s="17" t="s">
        <v>16</v>
      </c>
      <c r="J49" s="17" t="s">
        <v>132</v>
      </c>
      <c r="K49" s="17" t="s">
        <v>14</v>
      </c>
      <c r="L49" s="26"/>
      <c r="M49" s="8">
        <v>44729</v>
      </c>
    </row>
    <row r="50" spans="1:13" x14ac:dyDescent="0.25">
      <c r="A50" s="17">
        <v>43</v>
      </c>
      <c r="B50" s="17" t="s">
        <v>134</v>
      </c>
      <c r="C50" s="17">
        <v>5</v>
      </c>
      <c r="D50" s="17" t="s">
        <v>33</v>
      </c>
      <c r="E50" s="6">
        <v>2339</v>
      </c>
      <c r="F50" s="6">
        <f t="shared" si="0"/>
        <v>11695</v>
      </c>
      <c r="G50" s="7">
        <v>202200058001962</v>
      </c>
      <c r="H50" s="17" t="s">
        <v>135</v>
      </c>
      <c r="I50" s="17" t="s">
        <v>16</v>
      </c>
      <c r="J50" s="17">
        <v>153</v>
      </c>
      <c r="K50" s="17" t="s">
        <v>14</v>
      </c>
      <c r="L50" s="17" t="s">
        <v>136</v>
      </c>
      <c r="M50" s="8">
        <v>44729</v>
      </c>
    </row>
    <row r="51" spans="1:13" x14ac:dyDescent="0.25">
      <c r="A51" s="17">
        <v>44</v>
      </c>
      <c r="B51" s="17" t="s">
        <v>137</v>
      </c>
      <c r="C51" s="17">
        <v>1</v>
      </c>
      <c r="D51" s="17" t="s">
        <v>18</v>
      </c>
      <c r="E51" s="6">
        <v>46800</v>
      </c>
      <c r="F51" s="6">
        <f t="shared" si="0"/>
        <v>46800</v>
      </c>
      <c r="G51" s="7">
        <v>404488</v>
      </c>
      <c r="H51" s="17" t="s">
        <v>138</v>
      </c>
      <c r="I51" s="17" t="s">
        <v>16</v>
      </c>
      <c r="J51" s="17">
        <v>154</v>
      </c>
      <c r="K51" s="17" t="s">
        <v>14</v>
      </c>
      <c r="L51" s="17" t="s">
        <v>139</v>
      </c>
      <c r="M51" s="8">
        <v>44733</v>
      </c>
    </row>
    <row r="52" spans="1:13" x14ac:dyDescent="0.25">
      <c r="A52" s="17">
        <v>45</v>
      </c>
      <c r="B52" s="17" t="s">
        <v>142</v>
      </c>
      <c r="C52" s="17">
        <v>60</v>
      </c>
      <c r="D52" s="17" t="s">
        <v>33</v>
      </c>
      <c r="E52" s="6">
        <v>250</v>
      </c>
      <c r="F52" s="6">
        <f t="shared" si="0"/>
        <v>15000</v>
      </c>
      <c r="G52" s="7">
        <v>404489</v>
      </c>
      <c r="H52" s="17" t="s">
        <v>140</v>
      </c>
      <c r="I52" s="17" t="s">
        <v>16</v>
      </c>
      <c r="J52" s="17">
        <v>155</v>
      </c>
      <c r="K52" s="17" t="s">
        <v>14</v>
      </c>
      <c r="L52" s="17" t="s">
        <v>141</v>
      </c>
      <c r="M52" s="8">
        <v>44734</v>
      </c>
    </row>
    <row r="53" spans="1:13" x14ac:dyDescent="0.25">
      <c r="A53" s="17">
        <v>46</v>
      </c>
      <c r="B53" s="17" t="s">
        <v>143</v>
      </c>
      <c r="C53" s="17">
        <v>20</v>
      </c>
      <c r="D53" s="17" t="s">
        <v>33</v>
      </c>
      <c r="E53" s="6">
        <v>21.9</v>
      </c>
      <c r="F53" s="6">
        <f t="shared" si="0"/>
        <v>438</v>
      </c>
      <c r="G53" s="7">
        <v>202200058002569</v>
      </c>
      <c r="H53" s="17" t="s">
        <v>144</v>
      </c>
      <c r="I53" s="17" t="s">
        <v>16</v>
      </c>
      <c r="J53" s="17">
        <v>156</v>
      </c>
      <c r="K53" s="17" t="s">
        <v>14</v>
      </c>
      <c r="L53" s="17" t="s">
        <v>145</v>
      </c>
      <c r="M53" s="8">
        <v>44734</v>
      </c>
    </row>
    <row r="54" spans="1:13" x14ac:dyDescent="0.25">
      <c r="A54" s="17">
        <v>47</v>
      </c>
      <c r="B54" s="17" t="s">
        <v>148</v>
      </c>
      <c r="C54" s="17">
        <v>200</v>
      </c>
      <c r="D54" s="17" t="s">
        <v>43</v>
      </c>
      <c r="E54" s="6">
        <v>4.8</v>
      </c>
      <c r="F54" s="6">
        <f t="shared" si="0"/>
        <v>960</v>
      </c>
      <c r="G54" s="7">
        <v>404490</v>
      </c>
      <c r="H54" s="17" t="s">
        <v>146</v>
      </c>
      <c r="I54" s="17" t="s">
        <v>16</v>
      </c>
      <c r="J54" s="17">
        <v>157</v>
      </c>
      <c r="K54" s="17" t="s">
        <v>14</v>
      </c>
      <c r="L54" s="17" t="s">
        <v>147</v>
      </c>
      <c r="M54" s="8">
        <v>44734</v>
      </c>
    </row>
    <row r="55" spans="1:13" x14ac:dyDescent="0.25">
      <c r="A55" s="17">
        <v>48</v>
      </c>
      <c r="B55" s="17" t="s">
        <v>149</v>
      </c>
      <c r="C55" s="17">
        <v>1</v>
      </c>
      <c r="D55" s="17" t="s">
        <v>18</v>
      </c>
      <c r="E55" s="6">
        <v>9020</v>
      </c>
      <c r="F55" s="6">
        <f t="shared" si="0"/>
        <v>9020</v>
      </c>
      <c r="G55" s="7">
        <v>404491</v>
      </c>
      <c r="H55" s="17" t="s">
        <v>150</v>
      </c>
      <c r="I55" s="17" t="s">
        <v>16</v>
      </c>
      <c r="J55" s="17">
        <v>158</v>
      </c>
      <c r="K55" s="17" t="s">
        <v>14</v>
      </c>
      <c r="L55" s="17" t="s">
        <v>151</v>
      </c>
      <c r="M55" s="8">
        <v>44734</v>
      </c>
    </row>
    <row r="56" spans="1:13" x14ac:dyDescent="0.25">
      <c r="A56" s="17">
        <v>49</v>
      </c>
      <c r="B56" s="17" t="s">
        <v>152</v>
      </c>
      <c r="C56" s="17">
        <v>300</v>
      </c>
      <c r="D56" s="17" t="s">
        <v>33</v>
      </c>
      <c r="E56" s="6">
        <v>2.63</v>
      </c>
      <c r="F56" s="6">
        <f t="shared" si="0"/>
        <v>789</v>
      </c>
      <c r="G56" s="7">
        <v>202200058002401</v>
      </c>
      <c r="H56" s="17" t="s">
        <v>153</v>
      </c>
      <c r="I56" s="17" t="s">
        <v>16</v>
      </c>
      <c r="J56" s="17">
        <v>159</v>
      </c>
      <c r="K56" s="17" t="s">
        <v>14</v>
      </c>
      <c r="L56" s="17" t="s">
        <v>154</v>
      </c>
      <c r="M56" s="8">
        <v>44736</v>
      </c>
    </row>
    <row r="57" spans="1:13" x14ac:dyDescent="0.25">
      <c r="A57" s="17">
        <v>50</v>
      </c>
      <c r="B57" s="17" t="s">
        <v>155</v>
      </c>
      <c r="C57" s="17">
        <v>10</v>
      </c>
      <c r="D57" s="17" t="s">
        <v>156</v>
      </c>
      <c r="E57" s="6">
        <v>678</v>
      </c>
      <c r="F57" s="6">
        <f t="shared" si="0"/>
        <v>6780</v>
      </c>
      <c r="G57" s="30">
        <v>202200058002575</v>
      </c>
      <c r="H57" s="24" t="s">
        <v>158</v>
      </c>
      <c r="I57" s="17" t="s">
        <v>16</v>
      </c>
      <c r="J57" s="24">
        <v>160</v>
      </c>
      <c r="K57" s="17" t="s">
        <v>14</v>
      </c>
      <c r="L57" s="24" t="s">
        <v>159</v>
      </c>
      <c r="M57" s="27">
        <v>44736</v>
      </c>
    </row>
    <row r="58" spans="1:13" x14ac:dyDescent="0.25">
      <c r="A58" s="17">
        <v>51</v>
      </c>
      <c r="B58" s="17" t="s">
        <v>157</v>
      </c>
      <c r="C58" s="17">
        <v>26</v>
      </c>
      <c r="D58" s="17" t="s">
        <v>33</v>
      </c>
      <c r="E58" s="6">
        <v>57</v>
      </c>
      <c r="F58" s="6">
        <f t="shared" si="0"/>
        <v>1482</v>
      </c>
      <c r="G58" s="31"/>
      <c r="H58" s="26"/>
      <c r="I58" s="17" t="s">
        <v>16</v>
      </c>
      <c r="J58" s="26"/>
      <c r="K58" s="17" t="s">
        <v>14</v>
      </c>
      <c r="L58" s="26"/>
      <c r="M58" s="29"/>
    </row>
    <row r="59" spans="1:13" x14ac:dyDescent="0.25">
      <c r="A59" s="17">
        <v>52</v>
      </c>
      <c r="B59" s="17" t="s">
        <v>160</v>
      </c>
      <c r="C59" s="17">
        <v>1</v>
      </c>
      <c r="D59" s="17" t="s">
        <v>25</v>
      </c>
      <c r="E59" s="6">
        <v>4000</v>
      </c>
      <c r="F59" s="6">
        <f t="shared" si="0"/>
        <v>4000</v>
      </c>
      <c r="G59" s="7">
        <v>202200058002948</v>
      </c>
      <c r="H59" s="17" t="s">
        <v>161</v>
      </c>
      <c r="I59" s="17" t="s">
        <v>16</v>
      </c>
      <c r="J59" s="17">
        <v>161</v>
      </c>
      <c r="K59" s="17" t="s">
        <v>14</v>
      </c>
      <c r="L59" s="17" t="s">
        <v>162</v>
      </c>
      <c r="M59" s="8">
        <v>44736</v>
      </c>
    </row>
    <row r="60" spans="1:13" x14ac:dyDescent="0.25">
      <c r="A60" s="17">
        <v>53</v>
      </c>
      <c r="B60" s="17" t="s">
        <v>163</v>
      </c>
      <c r="C60" s="17">
        <v>80</v>
      </c>
      <c r="D60" s="17" t="s">
        <v>164</v>
      </c>
      <c r="E60" s="6">
        <v>200</v>
      </c>
      <c r="F60" s="6">
        <f t="shared" si="0"/>
        <v>16000</v>
      </c>
      <c r="G60" s="7">
        <v>404494</v>
      </c>
      <c r="H60" s="17" t="s">
        <v>165</v>
      </c>
      <c r="I60" s="17" t="s">
        <v>16</v>
      </c>
      <c r="J60" s="17">
        <v>162</v>
      </c>
      <c r="K60" s="17" t="s">
        <v>14</v>
      </c>
      <c r="L60" s="17" t="s">
        <v>166</v>
      </c>
      <c r="M60" s="8">
        <v>44736</v>
      </c>
    </row>
    <row r="61" spans="1:13" x14ac:dyDescent="0.25">
      <c r="A61" s="17">
        <v>54</v>
      </c>
      <c r="B61" s="9" t="s">
        <v>169</v>
      </c>
      <c r="C61" s="17">
        <v>1</v>
      </c>
      <c r="D61" s="17" t="s">
        <v>33</v>
      </c>
      <c r="E61" s="6">
        <v>17000</v>
      </c>
      <c r="F61" s="6">
        <f t="shared" si="0"/>
        <v>17000</v>
      </c>
      <c r="G61" s="7">
        <v>202200058002445</v>
      </c>
      <c r="H61" s="17" t="s">
        <v>167</v>
      </c>
      <c r="I61" s="17" t="s">
        <v>16</v>
      </c>
      <c r="J61" s="17">
        <v>163</v>
      </c>
      <c r="K61" s="17" t="s">
        <v>14</v>
      </c>
      <c r="L61" s="17" t="s">
        <v>168</v>
      </c>
      <c r="M61" s="8">
        <v>44739</v>
      </c>
    </row>
    <row r="62" spans="1:13" x14ac:dyDescent="0.25">
      <c r="A62" s="17">
        <v>55</v>
      </c>
      <c r="B62" s="9" t="s">
        <v>170</v>
      </c>
      <c r="C62" s="17">
        <v>400</v>
      </c>
      <c r="D62" s="17" t="s">
        <v>43</v>
      </c>
      <c r="E62" s="10">
        <v>4.5</v>
      </c>
      <c r="F62" s="10">
        <f t="shared" si="0"/>
        <v>1800</v>
      </c>
      <c r="G62" s="7">
        <v>404495</v>
      </c>
      <c r="H62" s="17" t="s">
        <v>171</v>
      </c>
      <c r="I62" s="17" t="s">
        <v>16</v>
      </c>
      <c r="J62" s="17">
        <v>164</v>
      </c>
      <c r="K62" s="17" t="s">
        <v>14</v>
      </c>
      <c r="L62" s="17" t="s">
        <v>172</v>
      </c>
      <c r="M62" s="8">
        <v>44739</v>
      </c>
    </row>
    <row r="63" spans="1:13" x14ac:dyDescent="0.25">
      <c r="A63" s="17">
        <v>56</v>
      </c>
      <c r="B63" s="9" t="s">
        <v>173</v>
      </c>
      <c r="C63" s="17">
        <v>1</v>
      </c>
      <c r="D63" s="17" t="s">
        <v>25</v>
      </c>
      <c r="E63" s="10">
        <v>3877</v>
      </c>
      <c r="F63" s="10">
        <f t="shared" si="0"/>
        <v>3877</v>
      </c>
      <c r="G63" s="7">
        <v>202200058002942</v>
      </c>
      <c r="H63" s="17" t="s">
        <v>174</v>
      </c>
      <c r="I63" s="17" t="s">
        <v>16</v>
      </c>
      <c r="J63" s="17">
        <v>165</v>
      </c>
      <c r="K63" s="17" t="s">
        <v>14</v>
      </c>
      <c r="L63" s="17" t="s">
        <v>175</v>
      </c>
      <c r="M63" s="8">
        <v>44740</v>
      </c>
    </row>
    <row r="64" spans="1:13" x14ac:dyDescent="0.25">
      <c r="A64" s="11">
        <v>57</v>
      </c>
      <c r="B64" s="11" t="s">
        <v>176</v>
      </c>
      <c r="C64" s="11">
        <v>1</v>
      </c>
      <c r="D64" s="11" t="s">
        <v>18</v>
      </c>
      <c r="E64" s="23">
        <v>8246.76</v>
      </c>
      <c r="F64" s="23">
        <f t="shared" si="0"/>
        <v>8246.76</v>
      </c>
      <c r="G64" s="22">
        <v>202200058003079</v>
      </c>
      <c r="H64" s="11" t="s">
        <v>177</v>
      </c>
      <c r="I64" s="11" t="s">
        <v>16</v>
      </c>
      <c r="J64" s="11">
        <v>166</v>
      </c>
      <c r="K64" s="11" t="s">
        <v>14</v>
      </c>
      <c r="L64" s="11" t="s">
        <v>178</v>
      </c>
      <c r="M64" s="21">
        <v>44741</v>
      </c>
    </row>
    <row r="65" spans="1:13" x14ac:dyDescent="0.25">
      <c r="A65" s="11">
        <v>58</v>
      </c>
      <c r="B65" s="11" t="s">
        <v>179</v>
      </c>
      <c r="C65" s="11">
        <v>468</v>
      </c>
      <c r="D65" s="11" t="s">
        <v>180</v>
      </c>
      <c r="E65" s="23">
        <f>F65/C65</f>
        <v>26.452991452991451</v>
      </c>
      <c r="F65" s="23">
        <v>12380</v>
      </c>
      <c r="G65" s="22">
        <v>202200058002886</v>
      </c>
      <c r="H65" s="11" t="s">
        <v>181</v>
      </c>
      <c r="I65" s="11" t="s">
        <v>16</v>
      </c>
      <c r="J65" s="11">
        <v>167</v>
      </c>
      <c r="K65" s="11" t="s">
        <v>14</v>
      </c>
      <c r="L65" s="11" t="s">
        <v>182</v>
      </c>
      <c r="M65" s="21">
        <v>44741</v>
      </c>
    </row>
    <row r="66" spans="1:13" x14ac:dyDescent="0.25">
      <c r="A66" s="11">
        <v>59</v>
      </c>
      <c r="B66" s="11" t="s">
        <v>183</v>
      </c>
      <c r="C66" s="11">
        <v>1</v>
      </c>
      <c r="D66" s="11" t="s">
        <v>33</v>
      </c>
      <c r="E66" s="23">
        <v>15000</v>
      </c>
      <c r="F66" s="23">
        <v>15000</v>
      </c>
      <c r="G66" s="22">
        <v>202200058002313</v>
      </c>
      <c r="H66" s="11" t="s">
        <v>184</v>
      </c>
      <c r="I66" s="11" t="s">
        <v>16</v>
      </c>
      <c r="J66" s="11">
        <v>168</v>
      </c>
      <c r="K66" s="11" t="s">
        <v>14</v>
      </c>
      <c r="L66" s="11" t="s">
        <v>185</v>
      </c>
      <c r="M66" s="21">
        <v>44741</v>
      </c>
    </row>
    <row r="67" spans="1:13" x14ac:dyDescent="0.25">
      <c r="A67" s="11">
        <v>60</v>
      </c>
      <c r="B67" s="11" t="s">
        <v>186</v>
      </c>
      <c r="C67" s="11">
        <v>1800</v>
      </c>
      <c r="D67" s="11" t="s">
        <v>33</v>
      </c>
      <c r="E67" s="23">
        <v>5.5</v>
      </c>
      <c r="F67" s="23">
        <f>E67*C67</f>
        <v>9900</v>
      </c>
      <c r="G67" s="22">
        <v>202200058002736</v>
      </c>
      <c r="H67" s="11" t="s">
        <v>187</v>
      </c>
      <c r="I67" s="11" t="s">
        <v>16</v>
      </c>
      <c r="J67" s="11">
        <v>169</v>
      </c>
      <c r="K67" s="11" t="s">
        <v>14</v>
      </c>
      <c r="L67" s="11" t="s">
        <v>188</v>
      </c>
      <c r="M67" s="21">
        <v>44742</v>
      </c>
    </row>
    <row r="68" spans="1:13" x14ac:dyDescent="0.25">
      <c r="A68" s="11">
        <v>61</v>
      </c>
      <c r="B68" s="11" t="s">
        <v>189</v>
      </c>
      <c r="C68" s="11">
        <v>2</v>
      </c>
      <c r="D68" s="11" t="s">
        <v>33</v>
      </c>
      <c r="E68" s="23">
        <v>2500</v>
      </c>
      <c r="F68" s="23">
        <f>E68*C68</f>
        <v>5000</v>
      </c>
      <c r="G68" s="22">
        <v>202200058002306</v>
      </c>
      <c r="H68" s="11" t="s">
        <v>190</v>
      </c>
      <c r="I68" s="11" t="s">
        <v>16</v>
      </c>
      <c r="J68" s="11">
        <v>170</v>
      </c>
      <c r="K68" s="11" t="s">
        <v>14</v>
      </c>
      <c r="L68" s="11" t="s">
        <v>191</v>
      </c>
      <c r="M68" s="21">
        <v>44742</v>
      </c>
    </row>
    <row r="69" spans="1:13" x14ac:dyDescent="0.25">
      <c r="A69" s="11">
        <v>62</v>
      </c>
      <c r="B69" s="11" t="s">
        <v>192</v>
      </c>
      <c r="C69" s="11">
        <v>1</v>
      </c>
      <c r="D69" s="11" t="s">
        <v>18</v>
      </c>
      <c r="E69" s="23">
        <v>69051</v>
      </c>
      <c r="F69" s="23">
        <v>69051</v>
      </c>
      <c r="G69" s="22">
        <v>404496</v>
      </c>
      <c r="H69" s="11" t="s">
        <v>193</v>
      </c>
      <c r="I69" s="11" t="s">
        <v>16</v>
      </c>
      <c r="J69" s="11">
        <v>173</v>
      </c>
      <c r="K69" s="11" t="s">
        <v>14</v>
      </c>
      <c r="L69" s="11" t="s">
        <v>172</v>
      </c>
      <c r="M69" s="21">
        <v>44740</v>
      </c>
    </row>
    <row r="70" spans="1:13" x14ac:dyDescent="0.25">
      <c r="A70" s="11">
        <v>63</v>
      </c>
      <c r="B70" s="11" t="s">
        <v>194</v>
      </c>
      <c r="C70" s="11">
        <v>4000</v>
      </c>
      <c r="D70" s="11" t="s">
        <v>33</v>
      </c>
      <c r="E70" s="23">
        <v>104.95</v>
      </c>
      <c r="F70" s="23">
        <v>419800</v>
      </c>
      <c r="G70" s="22">
        <v>202200058000894</v>
      </c>
      <c r="H70" s="11" t="s">
        <v>195</v>
      </c>
      <c r="I70" s="11" t="s">
        <v>196</v>
      </c>
      <c r="J70" s="11"/>
      <c r="K70" s="11" t="s">
        <v>198</v>
      </c>
      <c r="L70" s="11" t="s">
        <v>197</v>
      </c>
      <c r="M70" s="21">
        <v>44721</v>
      </c>
    </row>
    <row r="71" spans="1:13" x14ac:dyDescent="0.25">
      <c r="A71" s="11">
        <v>64</v>
      </c>
      <c r="B71" s="11" t="s">
        <v>199</v>
      </c>
      <c r="C71" s="11">
        <v>409</v>
      </c>
      <c r="D71" s="11" t="s">
        <v>33</v>
      </c>
      <c r="E71" s="23">
        <v>395.72</v>
      </c>
      <c r="F71" s="23">
        <v>161851.97</v>
      </c>
      <c r="G71" s="22">
        <v>202200058001131</v>
      </c>
      <c r="H71" s="11" t="s">
        <v>126</v>
      </c>
      <c r="I71" s="11" t="s">
        <v>200</v>
      </c>
      <c r="J71" s="11"/>
      <c r="K71" s="11" t="s">
        <v>201</v>
      </c>
      <c r="L71" s="11" t="s">
        <v>127</v>
      </c>
      <c r="M71" s="21">
        <v>44721</v>
      </c>
    </row>
    <row r="72" spans="1:13" x14ac:dyDescent="0.25">
      <c r="A72" s="11">
        <v>65</v>
      </c>
      <c r="B72" s="11" t="s">
        <v>202</v>
      </c>
      <c r="C72" s="11">
        <v>30000</v>
      </c>
      <c r="D72" s="11" t="s">
        <v>33</v>
      </c>
      <c r="E72" s="23">
        <v>0.5</v>
      </c>
      <c r="F72" s="23">
        <v>15000</v>
      </c>
      <c r="G72" s="22">
        <v>202200058001935</v>
      </c>
      <c r="H72" s="11" t="s">
        <v>203</v>
      </c>
      <c r="I72" s="11" t="s">
        <v>204</v>
      </c>
      <c r="J72" s="11"/>
      <c r="K72" s="11" t="s">
        <v>206</v>
      </c>
      <c r="L72" s="11" t="s">
        <v>205</v>
      </c>
      <c r="M72" s="21">
        <v>44727</v>
      </c>
    </row>
    <row r="73" spans="1:13" x14ac:dyDescent="0.25">
      <c r="A73" s="11">
        <v>66</v>
      </c>
      <c r="B73" s="11" t="s">
        <v>207</v>
      </c>
      <c r="C73" s="11">
        <v>42350</v>
      </c>
      <c r="D73" s="11" t="s">
        <v>208</v>
      </c>
      <c r="E73" s="23">
        <v>8.6300000000000008</v>
      </c>
      <c r="F73" s="23">
        <v>365598</v>
      </c>
      <c r="G73" s="22">
        <v>202200058001626</v>
      </c>
      <c r="H73" s="11" t="s">
        <v>209</v>
      </c>
      <c r="I73" s="11" t="s">
        <v>210</v>
      </c>
      <c r="J73" s="11"/>
      <c r="K73" s="11" t="s">
        <v>206</v>
      </c>
      <c r="L73" s="11" t="s">
        <v>211</v>
      </c>
      <c r="M73" s="21">
        <v>44727</v>
      </c>
    </row>
    <row r="74" spans="1:13" x14ac:dyDescent="0.25">
      <c r="A74" s="11">
        <v>67</v>
      </c>
      <c r="B74" s="11" t="s">
        <v>207</v>
      </c>
      <c r="C74" s="11">
        <v>59975</v>
      </c>
      <c r="D74" s="11" t="s">
        <v>208</v>
      </c>
      <c r="E74" s="23">
        <v>14.8</v>
      </c>
      <c r="F74" s="23">
        <v>887993.75</v>
      </c>
      <c r="G74" s="22">
        <v>202200058001626</v>
      </c>
      <c r="H74" s="11" t="s">
        <v>212</v>
      </c>
      <c r="I74" s="11" t="s">
        <v>213</v>
      </c>
      <c r="J74" s="11"/>
      <c r="K74" s="11" t="s">
        <v>206</v>
      </c>
      <c r="L74" s="11" t="s">
        <v>214</v>
      </c>
      <c r="M74" s="21">
        <v>44727</v>
      </c>
    </row>
    <row r="75" spans="1:13" x14ac:dyDescent="0.25">
      <c r="A75" s="11">
        <v>68</v>
      </c>
      <c r="B75" s="11" t="s">
        <v>215</v>
      </c>
      <c r="C75" s="11">
        <v>1600</v>
      </c>
      <c r="D75" s="11" t="s">
        <v>33</v>
      </c>
      <c r="E75" s="23">
        <v>23.19</v>
      </c>
      <c r="F75" s="23">
        <v>37104</v>
      </c>
      <c r="G75" s="22">
        <v>202200058002178</v>
      </c>
      <c r="H75" s="11" t="s">
        <v>216</v>
      </c>
      <c r="I75" s="11" t="s">
        <v>217</v>
      </c>
      <c r="J75" s="11"/>
      <c r="K75" s="11" t="s">
        <v>201</v>
      </c>
      <c r="L75" s="11" t="s">
        <v>218</v>
      </c>
      <c r="M75" s="21">
        <v>44734</v>
      </c>
    </row>
    <row r="76" spans="1:13" x14ac:dyDescent="0.25">
      <c r="A76" s="11">
        <v>69</v>
      </c>
      <c r="B76" s="11" t="s">
        <v>219</v>
      </c>
      <c r="C76" s="11">
        <v>480</v>
      </c>
      <c r="D76" s="11" t="s">
        <v>220</v>
      </c>
      <c r="E76" s="23">
        <v>151.25</v>
      </c>
      <c r="F76" s="23">
        <v>72600</v>
      </c>
      <c r="G76" s="22">
        <v>202200058001804</v>
      </c>
      <c r="H76" s="11" t="s">
        <v>221</v>
      </c>
      <c r="I76" s="11" t="s">
        <v>222</v>
      </c>
      <c r="J76" s="11"/>
      <c r="K76" s="11" t="s">
        <v>198</v>
      </c>
      <c r="L76" s="11" t="s">
        <v>223</v>
      </c>
      <c r="M76" s="21">
        <v>44714</v>
      </c>
    </row>
    <row r="77" spans="1:13" x14ac:dyDescent="0.25">
      <c r="A77" s="11">
        <v>70</v>
      </c>
      <c r="B77" s="11" t="s">
        <v>224</v>
      </c>
      <c r="C77" s="11">
        <v>1</v>
      </c>
      <c r="D77" s="11" t="s">
        <v>25</v>
      </c>
      <c r="E77" s="23">
        <v>10000</v>
      </c>
      <c r="F77" s="23">
        <v>10000</v>
      </c>
      <c r="G77" s="22">
        <v>202200058002133</v>
      </c>
      <c r="H77" s="11" t="s">
        <v>225</v>
      </c>
      <c r="I77" s="11" t="s">
        <v>226</v>
      </c>
      <c r="J77" s="11"/>
      <c r="K77" s="11" t="s">
        <v>198</v>
      </c>
      <c r="L77" s="11" t="s">
        <v>227</v>
      </c>
      <c r="M77" s="21">
        <v>44734</v>
      </c>
    </row>
    <row r="78" spans="1:13" x14ac:dyDescent="0.25">
      <c r="A78" s="11">
        <v>71</v>
      </c>
      <c r="B78" s="11" t="s">
        <v>228</v>
      </c>
      <c r="C78" s="11">
        <v>1</v>
      </c>
      <c r="D78" s="11" t="s">
        <v>25</v>
      </c>
      <c r="E78" s="23">
        <v>194000</v>
      </c>
      <c r="F78" s="23">
        <v>194000</v>
      </c>
      <c r="G78" s="22">
        <v>202200058002023</v>
      </c>
      <c r="H78" s="11" t="s">
        <v>229</v>
      </c>
      <c r="I78" s="11" t="s">
        <v>230</v>
      </c>
      <c r="J78" s="11"/>
      <c r="K78" s="11" t="s">
        <v>201</v>
      </c>
      <c r="L78" s="11" t="s">
        <v>231</v>
      </c>
      <c r="M78" s="21">
        <v>44715</v>
      </c>
    </row>
    <row r="79" spans="1:13" x14ac:dyDescent="0.25">
      <c r="A79" s="11">
        <v>72</v>
      </c>
      <c r="B79" s="11" t="s">
        <v>232</v>
      </c>
      <c r="C79" s="11">
        <v>561250</v>
      </c>
      <c r="D79" s="11" t="s">
        <v>33</v>
      </c>
      <c r="E79" s="23">
        <v>5.79</v>
      </c>
      <c r="F79" s="23">
        <v>3249637.5</v>
      </c>
      <c r="G79" s="22">
        <v>202200058001647</v>
      </c>
      <c r="H79" s="11" t="s">
        <v>233</v>
      </c>
      <c r="I79" s="11" t="s">
        <v>234</v>
      </c>
      <c r="J79" s="11"/>
      <c r="K79" s="11" t="s">
        <v>198</v>
      </c>
      <c r="L79" s="11" t="s">
        <v>235</v>
      </c>
      <c r="M79" s="21">
        <v>44732</v>
      </c>
    </row>
    <row r="80" spans="1:13" x14ac:dyDescent="0.25">
      <c r="A80" s="11">
        <v>73</v>
      </c>
      <c r="B80" s="11" t="s">
        <v>236</v>
      </c>
      <c r="C80" s="11">
        <v>1</v>
      </c>
      <c r="D80" s="11" t="s">
        <v>25</v>
      </c>
      <c r="E80" s="23">
        <v>10550</v>
      </c>
      <c r="F80" s="23">
        <v>10550</v>
      </c>
      <c r="G80" s="22">
        <v>202200058001968</v>
      </c>
      <c r="H80" s="11" t="s">
        <v>238</v>
      </c>
      <c r="I80" s="11" t="s">
        <v>237</v>
      </c>
      <c r="J80" s="11"/>
      <c r="K80" s="11" t="s">
        <v>198</v>
      </c>
      <c r="L80" s="11" t="s">
        <v>239</v>
      </c>
      <c r="M80" s="21">
        <v>44740</v>
      </c>
    </row>
    <row r="81" spans="1:13" x14ac:dyDescent="0.25">
      <c r="A81" s="11">
        <v>74</v>
      </c>
      <c r="B81" s="11" t="s">
        <v>240</v>
      </c>
      <c r="C81" s="11">
        <v>10</v>
      </c>
      <c r="D81" s="11" t="s">
        <v>25</v>
      </c>
      <c r="E81" s="23">
        <v>3933.75</v>
      </c>
      <c r="F81" s="23">
        <v>39337.519999999997</v>
      </c>
      <c r="G81" s="22">
        <v>202200058002148</v>
      </c>
      <c r="H81" s="11" t="s">
        <v>241</v>
      </c>
      <c r="I81" s="11" t="s">
        <v>242</v>
      </c>
      <c r="J81" s="11"/>
      <c r="K81" s="11" t="s">
        <v>198</v>
      </c>
      <c r="L81" s="11" t="s">
        <v>243</v>
      </c>
      <c r="M81" s="21">
        <v>44729</v>
      </c>
    </row>
    <row r="82" spans="1:13" x14ac:dyDescent="0.25">
      <c r="A82" s="11">
        <v>75</v>
      </c>
      <c r="B82" s="11" t="s">
        <v>244</v>
      </c>
      <c r="C82" s="11">
        <v>1</v>
      </c>
      <c r="D82" s="11" t="s">
        <v>25</v>
      </c>
      <c r="E82" s="23">
        <v>184900</v>
      </c>
      <c r="F82" s="23">
        <v>184900</v>
      </c>
      <c r="G82" s="22">
        <v>202200058001967</v>
      </c>
      <c r="H82" s="11" t="s">
        <v>245</v>
      </c>
      <c r="I82" s="11" t="s">
        <v>246</v>
      </c>
      <c r="J82" s="11"/>
      <c r="K82" s="11" t="s">
        <v>198</v>
      </c>
      <c r="L82" s="11" t="s">
        <v>247</v>
      </c>
      <c r="M82" s="21">
        <v>44735</v>
      </c>
    </row>
    <row r="83" spans="1:13" x14ac:dyDescent="0.25">
      <c r="A83" s="11">
        <v>76</v>
      </c>
      <c r="B83" s="11" t="s">
        <v>248</v>
      </c>
      <c r="C83" s="11">
        <v>1</v>
      </c>
      <c r="D83" s="11" t="s">
        <v>249</v>
      </c>
      <c r="E83" s="23">
        <v>134100</v>
      </c>
      <c r="F83" s="23">
        <v>134100</v>
      </c>
      <c r="G83" s="22">
        <v>202200058001791</v>
      </c>
      <c r="H83" s="11" t="s">
        <v>250</v>
      </c>
      <c r="I83" s="11" t="s">
        <v>251</v>
      </c>
      <c r="J83" s="11"/>
      <c r="K83" s="11" t="s">
        <v>198</v>
      </c>
      <c r="L83" s="11" t="s">
        <v>104</v>
      </c>
      <c r="M83" s="21">
        <v>44741</v>
      </c>
    </row>
    <row r="84" spans="1:13" x14ac:dyDescent="0.25">
      <c r="A84" s="11">
        <v>77</v>
      </c>
      <c r="B84" s="11" t="s">
        <v>252</v>
      </c>
      <c r="C84" s="11">
        <v>6</v>
      </c>
      <c r="D84" s="11" t="s">
        <v>249</v>
      </c>
      <c r="E84" s="23">
        <v>6500</v>
      </c>
      <c r="F84" s="23">
        <v>39000</v>
      </c>
      <c r="G84" s="22">
        <v>202200058002142</v>
      </c>
      <c r="H84" s="11" t="s">
        <v>254</v>
      </c>
      <c r="I84" s="11" t="s">
        <v>255</v>
      </c>
      <c r="J84" s="11"/>
      <c r="K84" s="11" t="s">
        <v>198</v>
      </c>
      <c r="L84" s="11" t="s">
        <v>253</v>
      </c>
      <c r="M84" s="21">
        <v>44733</v>
      </c>
    </row>
    <row r="85" spans="1:13" x14ac:dyDescent="0.25">
      <c r="A85" s="11">
        <v>78</v>
      </c>
      <c r="B85" s="11" t="s">
        <v>256</v>
      </c>
      <c r="C85" s="11">
        <v>15</v>
      </c>
      <c r="D85" s="11" t="s">
        <v>249</v>
      </c>
      <c r="E85" s="23">
        <v>2066.66</v>
      </c>
      <c r="F85" s="23">
        <v>31000</v>
      </c>
      <c r="G85" s="22">
        <v>202200058002399</v>
      </c>
      <c r="H85" s="11" t="s">
        <v>257</v>
      </c>
      <c r="I85" s="11" t="s">
        <v>258</v>
      </c>
      <c r="J85" s="11"/>
      <c r="K85" s="11" t="s">
        <v>206</v>
      </c>
      <c r="L85" s="11" t="s">
        <v>259</v>
      </c>
      <c r="M85" s="21">
        <v>44742</v>
      </c>
    </row>
    <row r="86" spans="1:13" x14ac:dyDescent="0.25">
      <c r="A86" s="11"/>
      <c r="B86" s="11"/>
      <c r="C86" s="11"/>
      <c r="D86" s="11"/>
      <c r="E86" s="23"/>
      <c r="F86" s="23"/>
      <c r="G86" s="11"/>
      <c r="H86" s="11"/>
      <c r="I86" s="11"/>
      <c r="J86" s="11"/>
      <c r="K86" s="11"/>
      <c r="L86" s="11"/>
      <c r="M86" s="21"/>
    </row>
    <row r="87" spans="1:13" x14ac:dyDescent="0.25">
      <c r="A87" s="11"/>
      <c r="B87" s="11"/>
      <c r="C87" s="11"/>
      <c r="D87" s="11"/>
      <c r="E87" s="23"/>
      <c r="F87" s="23"/>
      <c r="G87" s="11"/>
      <c r="H87" s="11"/>
      <c r="I87" s="11"/>
      <c r="J87" s="11"/>
      <c r="K87" s="11"/>
      <c r="L87" s="11"/>
      <c r="M87" s="11"/>
    </row>
  </sheetData>
  <mergeCells count="28">
    <mergeCell ref="M57:M58"/>
    <mergeCell ref="G48:G49"/>
    <mergeCell ref="H48:H49"/>
    <mergeCell ref="L48:L49"/>
    <mergeCell ref="G57:G58"/>
    <mergeCell ref="H57:H58"/>
    <mergeCell ref="J57:J58"/>
    <mergeCell ref="L57:L58"/>
    <mergeCell ref="G8:G9"/>
    <mergeCell ref="A6:M6"/>
    <mergeCell ref="A1:M1"/>
    <mergeCell ref="A2:M2"/>
    <mergeCell ref="A3:M3"/>
    <mergeCell ref="A5:M5"/>
    <mergeCell ref="A4:M4"/>
    <mergeCell ref="G19:G20"/>
    <mergeCell ref="H19:H20"/>
    <mergeCell ref="G30:G35"/>
    <mergeCell ref="G37:G38"/>
    <mergeCell ref="G39:G41"/>
    <mergeCell ref="H39:H41"/>
    <mergeCell ref="L39:L41"/>
    <mergeCell ref="M39:M41"/>
    <mergeCell ref="G46:G47"/>
    <mergeCell ref="H46:H47"/>
    <mergeCell ref="L46:L47"/>
    <mergeCell ref="M46:M47"/>
    <mergeCell ref="J46:J47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2022-07-08T13:18:57Z</dcterms:modified>
</cp:coreProperties>
</file>