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phael.vieira\Desktop\"/>
    </mc:Choice>
  </mc:AlternateContent>
  <xr:revisionPtr revIDLastSave="0" documentId="13_ncr:1_{E691BA96-E4C6-43E6-ACEF-6F2E4BC26ED8}" xr6:coauthVersionLast="47" xr6:coauthVersionMax="47" xr10:uidLastSave="{00000000-0000-0000-0000-000000000000}"/>
  <bookViews>
    <workbookView xWindow="-24120" yWindow="30" windowWidth="24240" windowHeight="13140" xr2:uid="{8E69CA09-500C-484E-A773-DB83D832631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1" i="1" l="1"/>
  <c r="F12" i="1"/>
  <c r="F13" i="1"/>
  <c r="F14" i="1"/>
  <c r="F15" i="1"/>
  <c r="F16" i="1"/>
  <c r="F8" i="1" l="1"/>
  <c r="F9" i="1"/>
  <c r="F10" i="1"/>
</calcChain>
</file>

<file path=xl/sharedStrings.xml><?xml version="1.0" encoding="utf-8"?>
<sst xmlns="http://schemas.openxmlformats.org/spreadsheetml/2006/main" count="292" uniqueCount="166">
  <si>
    <t>ORGANIZAÇÃO DAS VOLUNTÁRIAS DE GOIÁS - OVG</t>
  </si>
  <si>
    <t>RELATÓRIO DE AQUISIÇÕES E CONTRATAÇÕES</t>
  </si>
  <si>
    <t>VIGÊNCIA</t>
  </si>
  <si>
    <t>CNPJ/CPF</t>
  </si>
  <si>
    <t>OBJETO</t>
  </si>
  <si>
    <t>UNID</t>
  </si>
  <si>
    <t>QUANT</t>
  </si>
  <si>
    <t>VALOR UNITÁRIO R$</t>
  </si>
  <si>
    <t>VALOR TOTAL R$</t>
  </si>
  <si>
    <t>PROCESSO</t>
  </si>
  <si>
    <t>FORNECEDOR</t>
  </si>
  <si>
    <t>FORMALIZAÇÃO</t>
  </si>
  <si>
    <t>GERÊNCIA DE AQUISIÇÃO DE BENS, PRODUTOS E SERVIÇOS</t>
  </si>
  <si>
    <t>Nº</t>
  </si>
  <si>
    <t>Até a efetiva execução</t>
  </si>
  <si>
    <t>DATA</t>
  </si>
  <si>
    <t>OC</t>
  </si>
  <si>
    <t>ANO DE 2022</t>
  </si>
  <si>
    <t>unid</t>
  </si>
  <si>
    <t xml:space="preserve"> 37.051.176/0001-82</t>
  </si>
  <si>
    <t>kg</t>
  </si>
  <si>
    <t>MÊS JULHO</t>
  </si>
  <si>
    <t>Aquisição de sacos plasticos translucidos - RP</t>
  </si>
  <si>
    <t>SUPERPACK COMERCIO IMPORTAÇÃO</t>
  </si>
  <si>
    <t xml:space="preserve"> 24.982.773/0001-89</t>
  </si>
  <si>
    <t>COMERCIAL DE MATERIA CMS</t>
  </si>
  <si>
    <t>13.896.580/0001-99</t>
  </si>
  <si>
    <t xml:space="preserve">pacote </t>
  </si>
  <si>
    <t>Aquisição capas de encadernação (pcte 100)</t>
  </si>
  <si>
    <t>MERCADO DAS CESTAS LTDA</t>
  </si>
  <si>
    <t>29.815.798/0001-01</t>
  </si>
  <si>
    <t xml:space="preserve">Aquisição de cestos de lixo </t>
  </si>
  <si>
    <t>Opção Distribuidor e Atacado LTDA</t>
  </si>
  <si>
    <t>Aquisição de notebooks</t>
  </si>
  <si>
    <t>REGIA COMERCIO DE INFORMATICA LTDA</t>
  </si>
  <si>
    <t>07.851.862/0001-77</t>
  </si>
  <si>
    <t>Aquisição de tapete linoleo</t>
  </si>
  <si>
    <t>metro</t>
  </si>
  <si>
    <t>rolo</t>
  </si>
  <si>
    <t>Aquisição fita adesiva para linoleo (rolo 50m)</t>
  </si>
  <si>
    <t>Aquisição de fita dupla face linoleo (rolo 30)</t>
  </si>
  <si>
    <t>Aquisição de barra fixa dupla 8 metros</t>
  </si>
  <si>
    <t>Aquisição de barra fixa dupla 11,80 metros</t>
  </si>
  <si>
    <t>Aquisição de barra movel dupla 1 metro</t>
  </si>
  <si>
    <t>SLOW COFFEE BRASIL E PFD LTDA</t>
  </si>
  <si>
    <t>08.639.849/0001-11</t>
  </si>
  <si>
    <t>Aquisição de fosforos de segurança 0,5cm cx 250</t>
  </si>
  <si>
    <t>caixas</t>
  </si>
  <si>
    <t xml:space="preserve">POTENCIA DISTRIBUIDORA </t>
  </si>
  <si>
    <t>11.773.789/0001-30</t>
  </si>
  <si>
    <t>Aquisição de toucas em TNT (pcte 100)</t>
  </si>
  <si>
    <t>ELLO DISTRIBUIÇÃO LTDA</t>
  </si>
  <si>
    <t>14.115.388/0001-80</t>
  </si>
  <si>
    <t>Aquisição de pallets em madeira</t>
  </si>
  <si>
    <t>Aquisição de transpalete manual capacid. 2500kg</t>
  </si>
  <si>
    <t xml:space="preserve">Aquisição de estrado em plástico </t>
  </si>
  <si>
    <t>Aquisição de palets vazados em polipropileno</t>
  </si>
  <si>
    <t xml:space="preserve">R3 COMERCIO </t>
  </si>
  <si>
    <t>24.190.294/0001-20</t>
  </si>
  <si>
    <t>Aquisição de chapatex em fibra de madeira</t>
  </si>
  <si>
    <t>Aquisição de container pallet, capac. 300kg</t>
  </si>
  <si>
    <t>Aquisição de carrinho plataforma capac. 800kg</t>
  </si>
  <si>
    <t xml:space="preserve">INARCAN - INDÚSTRIA E COMERCIO </t>
  </si>
  <si>
    <t>08.070.348/0001-67</t>
  </si>
  <si>
    <t>Aquisição de carrinho plataforma c/ grade cap. 800kg</t>
  </si>
  <si>
    <t>Aquisição de toalhas de banho</t>
  </si>
  <si>
    <t>COMBINATTO HOME CAMA</t>
  </si>
  <si>
    <t>31.783.627/0001-90</t>
  </si>
  <si>
    <t>Aquisição de toalhas de rosto</t>
  </si>
  <si>
    <t>GSI COMÉRCIO E SOLÇÕES</t>
  </si>
  <si>
    <t>42.452.561/0001-71</t>
  </si>
  <si>
    <t xml:space="preserve">Aquisição de etiquetas autoadesivas </t>
  </si>
  <si>
    <t>lote</t>
  </si>
  <si>
    <t>MARCOPEL ETIQUETAS</t>
  </si>
  <si>
    <t>24.010.623/0001-03</t>
  </si>
  <si>
    <t>Serviços manutenção empilhadeira com peças</t>
  </si>
  <si>
    <t>MATEHUS VIDAL MONTES</t>
  </si>
  <si>
    <t>31.725.738/0001-40</t>
  </si>
  <si>
    <t>Aquisição de mesas em aluminio CATF - RP</t>
  </si>
  <si>
    <t>AIR DIONIZIO GOMES</t>
  </si>
  <si>
    <t>01.232.470/0001-43</t>
  </si>
  <si>
    <t>Serviços manutenção bomba submersa com peças</t>
  </si>
  <si>
    <t>ESPINDOLA COMERCIAL EIRELI</t>
  </si>
  <si>
    <t xml:space="preserve"> 22.637.332/0001-14</t>
  </si>
  <si>
    <t>Aquisição de caixas termicas de 190l</t>
  </si>
  <si>
    <t xml:space="preserve"> BM POLIMEROS INDUSTRIA</t>
  </si>
  <si>
    <t>23.762.058/0001-78</t>
  </si>
  <si>
    <t>Aquisição de itens artesanato diversos</t>
  </si>
  <si>
    <t xml:space="preserve"> ANHANGUERA AVIAMENTOS LTDA</t>
  </si>
  <si>
    <t>14.260.317/0001-71</t>
  </si>
  <si>
    <t>DV MARTINS INFORMATICA EIRELI</t>
  </si>
  <si>
    <t>31.418.574/0001-08</t>
  </si>
  <si>
    <t>ENTREPONTO AVIAMENTOS LTDA</t>
  </si>
  <si>
    <t>00.877.319/0001-08</t>
  </si>
  <si>
    <t>OPÇÃO DISTRIBUIDOR E ATACADO LTDA</t>
  </si>
  <si>
    <t>37.051.176/0001-82</t>
  </si>
  <si>
    <t>SUPRIPEL PAPELARIA LTDA</t>
  </si>
  <si>
    <t>01.453.849/0001-83</t>
  </si>
  <si>
    <t>Aquisição de recarga gas CAR Muquem</t>
  </si>
  <si>
    <t>AUTO POSTO MUQUEM LTDA</t>
  </si>
  <si>
    <t>01.175.499/0001-30</t>
  </si>
  <si>
    <t>Aquisição de gelo CAR Muquem (pcte 7kg)</t>
  </si>
  <si>
    <t>Serviços limpeza CAR Muquem - RP</t>
  </si>
  <si>
    <t>diarias</t>
  </si>
  <si>
    <t>DIVARCENA SILVA BRAGA</t>
  </si>
  <si>
    <t>57x.xxx.xxx.10</t>
  </si>
  <si>
    <t>WILSON RUBENS RIBEIRO DA SILVA</t>
  </si>
  <si>
    <t>78x.xxx.xxx-72</t>
  </si>
  <si>
    <t>GRM BIOENERGETICA LTDA</t>
  </si>
  <si>
    <t>30.617.743/0001-76</t>
  </si>
  <si>
    <t>Aquisição de bolas personalizadas</t>
  </si>
  <si>
    <t>JBX  ESPORTIVA EIRELI</t>
  </si>
  <si>
    <t>CF 055/2022</t>
  </si>
  <si>
    <t>32.538.291/0001-62</t>
  </si>
  <si>
    <t>06 (seis) meses</t>
  </si>
  <si>
    <t>Aquisição de embalagens personalizadas</t>
  </si>
  <si>
    <t>POLI-GYN EMBALAGENS LTDA</t>
  </si>
  <si>
    <t>CF 056/2022</t>
  </si>
  <si>
    <t>12 (doze) meses</t>
  </si>
  <si>
    <t>Aquis. de mat. de expediente, escritório e artesanato</t>
  </si>
  <si>
    <t>PAPELARIA TRIBUTÁRIA LTDA</t>
  </si>
  <si>
    <t>CF 057/2022</t>
  </si>
  <si>
    <t>00.905.760/0003-00</t>
  </si>
  <si>
    <t>00.072.331/0001-37</t>
  </si>
  <si>
    <t xml:space="preserve">Aquisição de materiais descartáveis </t>
  </si>
  <si>
    <t>GSI COMÉRCIO E SOLUÇÕES LTDA</t>
  </si>
  <si>
    <t>CF 058/2022</t>
  </si>
  <si>
    <t>Aquisição de camisetas personalizadas</t>
  </si>
  <si>
    <t>MEGA SILK CAMISETAS E SERIGRAFIA</t>
  </si>
  <si>
    <t>CF 059/2022</t>
  </si>
  <si>
    <t>09.442.101/0001-97</t>
  </si>
  <si>
    <t>03 (três) meses</t>
  </si>
  <si>
    <t>Aquisição de cesta de hortifrutigranjeiros</t>
  </si>
  <si>
    <t>COMPHEGO</t>
  </si>
  <si>
    <t>CF 060/2022</t>
  </si>
  <si>
    <t>33.637.836/0001-50</t>
  </si>
  <si>
    <t>Aquisição de gêneros alimentícios</t>
  </si>
  <si>
    <t xml:space="preserve">VERTENTE DISTRIBUIÇÃO E SERVIÇOS </t>
  </si>
  <si>
    <t>CF 061/2022</t>
  </si>
  <si>
    <t>28.209.943/0001-48</t>
  </si>
  <si>
    <t>Aquisição de materiais descartáveis</t>
  </si>
  <si>
    <t>CASA PACK DISTRIBUIÇÃO DE EMBAL.</t>
  </si>
  <si>
    <t>CF 062/2022</t>
  </si>
  <si>
    <t>43.564.720/0001-92</t>
  </si>
  <si>
    <t>CF 063/2022</t>
  </si>
  <si>
    <t>MM SUPERMERCADO SIRVA-SE EIRELI</t>
  </si>
  <si>
    <t>CF 064/2022</t>
  </si>
  <si>
    <t>21.687.346/0001-80</t>
  </si>
  <si>
    <t>Integração de estagiários</t>
  </si>
  <si>
    <t>serv</t>
  </si>
  <si>
    <t>CIEE</t>
  </si>
  <si>
    <t>CPS 033/2022</t>
  </si>
  <si>
    <t>61.600.839/0001-55</t>
  </si>
  <si>
    <t>Serviços de chaveiro</t>
  </si>
  <si>
    <t>CHAVEIRO BOUGAINVILLE LTDA</t>
  </si>
  <si>
    <t>CPS 034/2022</t>
  </si>
  <si>
    <t>05.444.743/0001-74</t>
  </si>
  <si>
    <t>Manutenção em máquinas de costura</t>
  </si>
  <si>
    <t>SOLUÇÃO MÁQUINAS E EQUIP. LTDA</t>
  </si>
  <si>
    <t>CPS-CF 035/2022</t>
  </si>
  <si>
    <t>13.839.884/0001-14</t>
  </si>
  <si>
    <t>Locação de banheiros químicos</t>
  </si>
  <si>
    <t>JOSÉ ANTÔNIO FRANÇA JÚNIOR</t>
  </si>
  <si>
    <t>CL-CPS 008/2022</t>
  </si>
  <si>
    <t>08.150.390/0001-98</t>
  </si>
  <si>
    <t>05 (cinco)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</si>
</sst>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R$&quot;\ #,##0.00;[Red]\-&quot;R$&quot;\ #,##0.00"/>
    <numFmt numFmtId="16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164" fontId="0" fillId="0" borderId="1" xfId="1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 wrapText="1"/>
    </xf>
    <xf numFmtId="8" fontId="0" fillId="0" borderId="1" xfId="0" applyNumberFormat="1" applyBorder="1" applyAlignment="1">
      <alignment horizontal="left"/>
    </xf>
    <xf numFmtId="8" fontId="0" fillId="0" borderId="1" xfId="0" applyNumberForma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1" defaultTableStyle="TableStyleMedium2" defaultPivotStyle="PivotStyleLight16">
    <tableStyle name="Estilo de Tabela 1" pivot="0" count="0" xr9:uid="{E1C35D9E-3A80-4BB4-A5C4-156E17911A7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AE75-5B47-4C79-97FF-6E514D575C2D}">
  <sheetPr>
    <pageSetUpPr fitToPage="1"/>
  </sheetPr>
  <dimension ref="A1:Q63"/>
  <sheetViews>
    <sheetView tabSelected="1" topLeftCell="A34" zoomScale="93" zoomScaleNormal="93" workbookViewId="0">
      <selection activeCell="K58" sqref="K58"/>
    </sheetView>
  </sheetViews>
  <sheetFormatPr defaultRowHeight="15" x14ac:dyDescent="0.25"/>
  <cols>
    <col min="1" max="1" width="4.7109375" style="1" customWidth="1"/>
    <col min="2" max="2" width="47.140625" customWidth="1"/>
    <col min="3" max="3" width="9" style="1" customWidth="1"/>
    <col min="4" max="4" width="8.85546875" style="1" customWidth="1"/>
    <col min="5" max="5" width="15.7109375" customWidth="1"/>
    <col min="6" max="6" width="17.28515625" customWidth="1"/>
    <col min="7" max="7" width="17.42578125" style="1" customWidth="1"/>
    <col min="8" max="8" width="37.28515625" style="1" customWidth="1"/>
    <col min="9" max="9" width="16.28515625" style="1" customWidth="1"/>
    <col min="10" max="10" width="5.7109375" style="1" customWidth="1"/>
    <col min="11" max="11" width="20.5703125" style="1" customWidth="1"/>
    <col min="12" max="12" width="18.7109375" style="1" customWidth="1"/>
    <col min="13" max="13" width="13.28515625" style="1" customWidth="1"/>
    <col min="14" max="16" width="10.28515625" customWidth="1"/>
  </cols>
  <sheetData>
    <row r="1" spans="1:17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7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7" x14ac:dyDescent="0.25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7" x14ac:dyDescent="0.25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7" x14ac:dyDescent="0.25">
      <c r="A5" s="20" t="s">
        <v>21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7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7" ht="30" x14ac:dyDescent="0.25">
      <c r="A7" s="3"/>
      <c r="B7" s="11" t="s">
        <v>4</v>
      </c>
      <c r="C7" s="11" t="s">
        <v>6</v>
      </c>
      <c r="D7" s="11" t="s">
        <v>5</v>
      </c>
      <c r="E7" s="12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13</v>
      </c>
      <c r="K7" s="11" t="s">
        <v>2</v>
      </c>
      <c r="L7" s="11" t="s">
        <v>3</v>
      </c>
      <c r="M7" s="12" t="s">
        <v>15</v>
      </c>
      <c r="N7" s="2"/>
      <c r="O7" s="2"/>
      <c r="P7" s="2"/>
      <c r="Q7" s="2"/>
    </row>
    <row r="8" spans="1:17" x14ac:dyDescent="0.25">
      <c r="A8" s="3">
        <v>1</v>
      </c>
      <c r="B8" s="3" t="s">
        <v>22</v>
      </c>
      <c r="C8" s="3">
        <v>150</v>
      </c>
      <c r="D8" s="3" t="s">
        <v>20</v>
      </c>
      <c r="E8" s="4">
        <v>23.97</v>
      </c>
      <c r="F8" s="4">
        <f t="shared" ref="F8:F45" si="0">E8*C8</f>
        <v>3595.5</v>
      </c>
      <c r="G8" s="16">
        <v>202200058002725</v>
      </c>
      <c r="H8" s="3" t="s">
        <v>23</v>
      </c>
      <c r="I8" s="3" t="s">
        <v>16</v>
      </c>
      <c r="J8" s="3">
        <v>171</v>
      </c>
      <c r="K8" s="3" t="s">
        <v>14</v>
      </c>
      <c r="L8" s="4" t="s">
        <v>24</v>
      </c>
      <c r="M8" s="5">
        <v>44746</v>
      </c>
    </row>
    <row r="9" spans="1:17" x14ac:dyDescent="0.25">
      <c r="A9" s="3">
        <v>2</v>
      </c>
      <c r="B9" s="3" t="s">
        <v>22</v>
      </c>
      <c r="C9" s="3">
        <v>150</v>
      </c>
      <c r="D9" s="3" t="s">
        <v>20</v>
      </c>
      <c r="E9" s="4">
        <v>24.49</v>
      </c>
      <c r="F9" s="4">
        <f t="shared" si="0"/>
        <v>3673.4999999999995</v>
      </c>
      <c r="G9" s="16"/>
      <c r="H9" s="3" t="s">
        <v>25</v>
      </c>
      <c r="I9" s="3" t="s">
        <v>16</v>
      </c>
      <c r="J9" s="3">
        <v>172</v>
      </c>
      <c r="K9" s="3" t="s">
        <v>14</v>
      </c>
      <c r="L9" s="4" t="s">
        <v>26</v>
      </c>
      <c r="M9" s="5">
        <v>44746</v>
      </c>
    </row>
    <row r="10" spans="1:17" x14ac:dyDescent="0.25">
      <c r="A10" s="3">
        <v>3</v>
      </c>
      <c r="B10" s="3" t="s">
        <v>28</v>
      </c>
      <c r="C10" s="3">
        <v>2</v>
      </c>
      <c r="D10" s="3" t="s">
        <v>27</v>
      </c>
      <c r="E10" s="4">
        <v>207.5</v>
      </c>
      <c r="F10" s="4">
        <f t="shared" si="0"/>
        <v>415</v>
      </c>
      <c r="G10" s="16">
        <v>202200058001341</v>
      </c>
      <c r="H10" s="3" t="s">
        <v>29</v>
      </c>
      <c r="I10" s="3" t="s">
        <v>16</v>
      </c>
      <c r="J10" s="3">
        <v>174</v>
      </c>
      <c r="K10" s="3" t="s">
        <v>14</v>
      </c>
      <c r="L10" s="4" t="s">
        <v>30</v>
      </c>
      <c r="M10" s="5">
        <v>44750</v>
      </c>
    </row>
    <row r="11" spans="1:17" x14ac:dyDescent="0.25">
      <c r="A11" s="3">
        <v>4</v>
      </c>
      <c r="B11" s="3" t="s">
        <v>31</v>
      </c>
      <c r="C11" s="3">
        <v>385</v>
      </c>
      <c r="D11" s="3" t="s">
        <v>18</v>
      </c>
      <c r="E11" s="4">
        <v>53.05</v>
      </c>
      <c r="F11" s="4">
        <f t="shared" si="0"/>
        <v>20424.25</v>
      </c>
      <c r="G11" s="16"/>
      <c r="H11" s="3" t="s">
        <v>32</v>
      </c>
      <c r="I11" s="3" t="s">
        <v>16</v>
      </c>
      <c r="J11" s="3">
        <v>175</v>
      </c>
      <c r="K11" s="3" t="s">
        <v>14</v>
      </c>
      <c r="L11" s="3" t="s">
        <v>19</v>
      </c>
      <c r="M11" s="5">
        <v>44750</v>
      </c>
    </row>
    <row r="12" spans="1:17" x14ac:dyDescent="0.25">
      <c r="A12" s="3">
        <v>5</v>
      </c>
      <c r="B12" s="3" t="s">
        <v>33</v>
      </c>
      <c r="C12" s="3">
        <v>5</v>
      </c>
      <c r="D12" s="3" t="s">
        <v>18</v>
      </c>
      <c r="E12" s="4">
        <v>4899</v>
      </c>
      <c r="F12" s="4">
        <f t="shared" si="0"/>
        <v>24495</v>
      </c>
      <c r="G12" s="6">
        <v>202200058001934</v>
      </c>
      <c r="H12" s="3" t="s">
        <v>34</v>
      </c>
      <c r="I12" s="3" t="s">
        <v>16</v>
      </c>
      <c r="J12" s="3">
        <v>176</v>
      </c>
      <c r="K12" s="3" t="s">
        <v>14</v>
      </c>
      <c r="L12" s="3" t="s">
        <v>35</v>
      </c>
      <c r="M12" s="5">
        <v>44755</v>
      </c>
    </row>
    <row r="13" spans="1:17" x14ac:dyDescent="0.25">
      <c r="A13" s="3">
        <v>6</v>
      </c>
      <c r="B13" s="3" t="s">
        <v>36</v>
      </c>
      <c r="C13" s="3">
        <v>72</v>
      </c>
      <c r="D13" s="3" t="s">
        <v>37</v>
      </c>
      <c r="E13" s="4">
        <v>175</v>
      </c>
      <c r="F13" s="4">
        <f t="shared" si="0"/>
        <v>12600</v>
      </c>
      <c r="G13" s="16">
        <v>202200058002689</v>
      </c>
      <c r="H13" s="17" t="s">
        <v>44</v>
      </c>
      <c r="I13" s="14" t="s">
        <v>16</v>
      </c>
      <c r="J13" s="14">
        <v>177</v>
      </c>
      <c r="K13" s="14" t="s">
        <v>14</v>
      </c>
      <c r="L13" s="14" t="s">
        <v>45</v>
      </c>
      <c r="M13" s="15">
        <v>44755</v>
      </c>
    </row>
    <row r="14" spans="1:17" x14ac:dyDescent="0.25">
      <c r="A14" s="3">
        <v>7</v>
      </c>
      <c r="B14" s="3" t="s">
        <v>39</v>
      </c>
      <c r="C14" s="3">
        <v>3</v>
      </c>
      <c r="D14" s="3" t="s">
        <v>38</v>
      </c>
      <c r="E14" s="4">
        <v>215</v>
      </c>
      <c r="F14" s="4">
        <f t="shared" si="0"/>
        <v>645</v>
      </c>
      <c r="G14" s="16"/>
      <c r="H14" s="17"/>
      <c r="I14" s="14"/>
      <c r="J14" s="14"/>
      <c r="K14" s="14"/>
      <c r="L14" s="14"/>
      <c r="M14" s="15"/>
    </row>
    <row r="15" spans="1:17" x14ac:dyDescent="0.25">
      <c r="A15" s="3">
        <v>8</v>
      </c>
      <c r="B15" s="3" t="s">
        <v>40</v>
      </c>
      <c r="C15" s="3">
        <v>9</v>
      </c>
      <c r="D15" s="3" t="s">
        <v>38</v>
      </c>
      <c r="E15" s="4">
        <v>69</v>
      </c>
      <c r="F15" s="4">
        <f t="shared" si="0"/>
        <v>621</v>
      </c>
      <c r="G15" s="16"/>
      <c r="H15" s="17"/>
      <c r="I15" s="14"/>
      <c r="J15" s="14"/>
      <c r="K15" s="14"/>
      <c r="L15" s="14"/>
      <c r="M15" s="15"/>
    </row>
    <row r="16" spans="1:17" x14ac:dyDescent="0.25">
      <c r="A16" s="3">
        <v>9</v>
      </c>
      <c r="B16" s="3" t="s">
        <v>41</v>
      </c>
      <c r="C16" s="3">
        <v>2</v>
      </c>
      <c r="D16" s="3" t="s">
        <v>18</v>
      </c>
      <c r="E16" s="4">
        <v>3876</v>
      </c>
      <c r="F16" s="4">
        <f t="shared" si="0"/>
        <v>7752</v>
      </c>
      <c r="G16" s="16"/>
      <c r="H16" s="17"/>
      <c r="I16" s="14"/>
      <c r="J16" s="14"/>
      <c r="K16" s="14"/>
      <c r="L16" s="14"/>
      <c r="M16" s="15"/>
    </row>
    <row r="17" spans="1:13" x14ac:dyDescent="0.25">
      <c r="A17" s="3">
        <v>10</v>
      </c>
      <c r="B17" s="3" t="s">
        <v>42</v>
      </c>
      <c r="C17" s="3">
        <v>1</v>
      </c>
      <c r="D17" s="3" t="s">
        <v>18</v>
      </c>
      <c r="E17" s="4">
        <v>5764</v>
      </c>
      <c r="F17" s="4">
        <f t="shared" si="0"/>
        <v>5764</v>
      </c>
      <c r="G17" s="16"/>
      <c r="H17" s="17"/>
      <c r="I17" s="14"/>
      <c r="J17" s="14"/>
      <c r="K17" s="14"/>
      <c r="L17" s="14"/>
      <c r="M17" s="15"/>
    </row>
    <row r="18" spans="1:13" x14ac:dyDescent="0.25">
      <c r="A18" s="3">
        <v>11</v>
      </c>
      <c r="B18" s="3" t="s">
        <v>43</v>
      </c>
      <c r="C18" s="3">
        <v>3</v>
      </c>
      <c r="D18" s="3" t="s">
        <v>18</v>
      </c>
      <c r="E18" s="4">
        <v>2359</v>
      </c>
      <c r="F18" s="4">
        <f t="shared" si="0"/>
        <v>7077</v>
      </c>
      <c r="G18" s="16"/>
      <c r="H18" s="17"/>
      <c r="I18" s="14"/>
      <c r="J18" s="14"/>
      <c r="K18" s="14"/>
      <c r="L18" s="14"/>
      <c r="M18" s="15"/>
    </row>
    <row r="19" spans="1:13" x14ac:dyDescent="0.25">
      <c r="A19" s="3">
        <v>12</v>
      </c>
      <c r="B19" s="3" t="s">
        <v>46</v>
      </c>
      <c r="C19" s="3">
        <v>114</v>
      </c>
      <c r="D19" s="3" t="s">
        <v>47</v>
      </c>
      <c r="E19" s="4">
        <v>2.5</v>
      </c>
      <c r="F19" s="4">
        <f t="shared" si="0"/>
        <v>285</v>
      </c>
      <c r="G19" s="16">
        <v>202200058001739</v>
      </c>
      <c r="H19" s="3" t="s">
        <v>48</v>
      </c>
      <c r="I19" s="3" t="s">
        <v>16</v>
      </c>
      <c r="J19" s="3">
        <v>178</v>
      </c>
      <c r="K19" s="3" t="s">
        <v>14</v>
      </c>
      <c r="L19" s="3" t="s">
        <v>49</v>
      </c>
      <c r="M19" s="5">
        <v>44755</v>
      </c>
    </row>
    <row r="20" spans="1:13" x14ac:dyDescent="0.25">
      <c r="A20" s="3">
        <v>13</v>
      </c>
      <c r="B20" s="3" t="s">
        <v>50</v>
      </c>
      <c r="C20" s="3">
        <v>90</v>
      </c>
      <c r="D20" s="3" t="s">
        <v>27</v>
      </c>
      <c r="E20" s="4">
        <v>8.8000000000000007</v>
      </c>
      <c r="F20" s="4">
        <f t="shared" si="0"/>
        <v>792.00000000000011</v>
      </c>
      <c r="G20" s="16"/>
      <c r="H20" s="3" t="s">
        <v>51</v>
      </c>
      <c r="I20" s="3" t="s">
        <v>16</v>
      </c>
      <c r="J20" s="3">
        <v>179</v>
      </c>
      <c r="K20" s="3" t="s">
        <v>14</v>
      </c>
      <c r="L20" s="3" t="s">
        <v>52</v>
      </c>
      <c r="M20" s="5">
        <v>44755</v>
      </c>
    </row>
    <row r="21" spans="1:13" x14ac:dyDescent="0.25">
      <c r="A21" s="3">
        <v>14</v>
      </c>
      <c r="B21" s="3" t="s">
        <v>54</v>
      </c>
      <c r="C21" s="3">
        <v>2</v>
      </c>
      <c r="D21" s="3" t="s">
        <v>18</v>
      </c>
      <c r="E21" s="4">
        <v>2235</v>
      </c>
      <c r="F21" s="4">
        <f t="shared" si="0"/>
        <v>4470</v>
      </c>
      <c r="G21" s="16"/>
      <c r="H21" s="14"/>
      <c r="I21" s="14"/>
      <c r="J21" s="14"/>
      <c r="K21" s="3" t="s">
        <v>14</v>
      </c>
      <c r="L21" s="14"/>
      <c r="M21" s="15"/>
    </row>
    <row r="22" spans="1:13" x14ac:dyDescent="0.25">
      <c r="A22" s="3">
        <v>15</v>
      </c>
      <c r="B22" s="3" t="s">
        <v>55</v>
      </c>
      <c r="C22" s="3">
        <v>110</v>
      </c>
      <c r="D22" s="3" t="s">
        <v>18</v>
      </c>
      <c r="E22" s="4">
        <v>28.7</v>
      </c>
      <c r="F22" s="4">
        <f t="shared" si="0"/>
        <v>3157</v>
      </c>
      <c r="G22" s="16"/>
      <c r="H22" s="14"/>
      <c r="I22" s="14"/>
      <c r="J22" s="14"/>
      <c r="K22" s="3" t="s">
        <v>14</v>
      </c>
      <c r="L22" s="14"/>
      <c r="M22" s="15"/>
    </row>
    <row r="23" spans="1:13" x14ac:dyDescent="0.25">
      <c r="A23" s="3">
        <v>16</v>
      </c>
      <c r="B23" s="3" t="s">
        <v>56</v>
      </c>
      <c r="C23" s="3">
        <v>100</v>
      </c>
      <c r="D23" s="3" t="s">
        <v>18</v>
      </c>
      <c r="E23" s="4">
        <v>217.78</v>
      </c>
      <c r="F23" s="4">
        <f t="shared" si="0"/>
        <v>21778</v>
      </c>
      <c r="G23" s="16"/>
      <c r="H23" s="3" t="s">
        <v>57</v>
      </c>
      <c r="I23" s="3" t="s">
        <v>16</v>
      </c>
      <c r="J23" s="3">
        <v>181</v>
      </c>
      <c r="K23" s="3" t="s">
        <v>14</v>
      </c>
      <c r="L23" s="3" t="s">
        <v>58</v>
      </c>
      <c r="M23" s="15"/>
    </row>
    <row r="24" spans="1:13" x14ac:dyDescent="0.25">
      <c r="A24" s="3">
        <v>17</v>
      </c>
      <c r="B24" s="3" t="s">
        <v>59</v>
      </c>
      <c r="C24" s="3">
        <v>350</v>
      </c>
      <c r="D24" s="3" t="s">
        <v>18</v>
      </c>
      <c r="E24" s="4">
        <v>39.979999999999997</v>
      </c>
      <c r="F24" s="4">
        <f t="shared" si="0"/>
        <v>13992.999999999998</v>
      </c>
      <c r="G24" s="16"/>
      <c r="H24" s="3" t="s">
        <v>48</v>
      </c>
      <c r="I24" s="3" t="s">
        <v>16</v>
      </c>
      <c r="J24" s="3">
        <v>182</v>
      </c>
      <c r="K24" s="3" t="s">
        <v>14</v>
      </c>
      <c r="L24" s="3" t="s">
        <v>49</v>
      </c>
      <c r="M24" s="15"/>
    </row>
    <row r="25" spans="1:13" x14ac:dyDescent="0.25">
      <c r="A25" s="3">
        <v>18</v>
      </c>
      <c r="B25" s="3" t="s">
        <v>60</v>
      </c>
      <c r="C25" s="3">
        <v>4</v>
      </c>
      <c r="D25" s="3" t="s">
        <v>18</v>
      </c>
      <c r="E25" s="4">
        <v>2183.92</v>
      </c>
      <c r="F25" s="4">
        <f t="shared" si="0"/>
        <v>8735.68</v>
      </c>
      <c r="G25" s="16"/>
      <c r="H25" s="14" t="s">
        <v>62</v>
      </c>
      <c r="I25" s="3" t="s">
        <v>16</v>
      </c>
      <c r="J25" s="14">
        <v>183</v>
      </c>
      <c r="K25" s="3" t="s">
        <v>14</v>
      </c>
      <c r="L25" s="14" t="s">
        <v>63</v>
      </c>
      <c r="M25" s="15"/>
    </row>
    <row r="26" spans="1:13" x14ac:dyDescent="0.25">
      <c r="A26" s="3">
        <v>19</v>
      </c>
      <c r="B26" s="3" t="s">
        <v>61</v>
      </c>
      <c r="C26" s="3">
        <v>1</v>
      </c>
      <c r="D26" s="3" t="s">
        <v>18</v>
      </c>
      <c r="E26" s="4">
        <v>1950</v>
      </c>
      <c r="F26" s="4">
        <f t="shared" si="0"/>
        <v>1950</v>
      </c>
      <c r="G26" s="16"/>
      <c r="H26" s="14"/>
      <c r="I26" s="3" t="s">
        <v>16</v>
      </c>
      <c r="J26" s="14"/>
      <c r="K26" s="3" t="s">
        <v>14</v>
      </c>
      <c r="L26" s="14"/>
      <c r="M26" s="15"/>
    </row>
    <row r="27" spans="1:13" x14ac:dyDescent="0.25">
      <c r="A27" s="3">
        <v>20</v>
      </c>
      <c r="B27" s="3" t="s">
        <v>64</v>
      </c>
      <c r="C27" s="3">
        <v>1</v>
      </c>
      <c r="D27" s="3" t="s">
        <v>18</v>
      </c>
      <c r="E27" s="4">
        <v>2562</v>
      </c>
      <c r="F27" s="4">
        <f t="shared" si="0"/>
        <v>2562</v>
      </c>
      <c r="G27" s="16"/>
      <c r="H27" s="14"/>
      <c r="I27" s="3" t="s">
        <v>16</v>
      </c>
      <c r="J27" s="14"/>
      <c r="K27" s="3" t="s">
        <v>14</v>
      </c>
      <c r="L27" s="14"/>
      <c r="M27" s="15"/>
    </row>
    <row r="28" spans="1:13" x14ac:dyDescent="0.25">
      <c r="A28" s="3">
        <v>21</v>
      </c>
      <c r="B28" s="3" t="s">
        <v>65</v>
      </c>
      <c r="C28" s="3">
        <v>200</v>
      </c>
      <c r="D28" s="3" t="s">
        <v>18</v>
      </c>
      <c r="E28" s="4">
        <v>31.52</v>
      </c>
      <c r="F28" s="4">
        <f t="shared" si="0"/>
        <v>6304</v>
      </c>
      <c r="G28" s="16">
        <v>202200058002125</v>
      </c>
      <c r="H28" s="3" t="s">
        <v>66</v>
      </c>
      <c r="I28" s="3" t="s">
        <v>16</v>
      </c>
      <c r="J28" s="3">
        <v>184</v>
      </c>
      <c r="K28" s="3" t="s">
        <v>14</v>
      </c>
      <c r="L28" s="3" t="s">
        <v>67</v>
      </c>
      <c r="M28" s="5">
        <v>44760</v>
      </c>
    </row>
    <row r="29" spans="1:13" x14ac:dyDescent="0.25">
      <c r="A29" s="3">
        <v>22</v>
      </c>
      <c r="B29" s="3" t="s">
        <v>68</v>
      </c>
      <c r="C29" s="3">
        <v>300</v>
      </c>
      <c r="D29" s="3" t="s">
        <v>18</v>
      </c>
      <c r="E29" s="4">
        <v>11</v>
      </c>
      <c r="F29" s="4">
        <f t="shared" si="0"/>
        <v>3300</v>
      </c>
      <c r="G29" s="16"/>
      <c r="H29" s="3" t="s">
        <v>69</v>
      </c>
      <c r="I29" s="3" t="s">
        <v>16</v>
      </c>
      <c r="J29" s="3">
        <v>185</v>
      </c>
      <c r="K29" s="3" t="s">
        <v>14</v>
      </c>
      <c r="L29" s="3" t="s">
        <v>70</v>
      </c>
      <c r="M29" s="5">
        <v>44760</v>
      </c>
    </row>
    <row r="30" spans="1:13" x14ac:dyDescent="0.25">
      <c r="A30" s="3">
        <v>23</v>
      </c>
      <c r="B30" s="3" t="s">
        <v>71</v>
      </c>
      <c r="C30" s="3">
        <v>1</v>
      </c>
      <c r="D30" s="3" t="s">
        <v>72</v>
      </c>
      <c r="E30" s="4">
        <v>8535.6</v>
      </c>
      <c r="F30" s="4">
        <f t="shared" si="0"/>
        <v>8535.6</v>
      </c>
      <c r="G30" s="6">
        <v>202200058002732</v>
      </c>
      <c r="H30" s="3" t="s">
        <v>73</v>
      </c>
      <c r="I30" s="3" t="s">
        <v>16</v>
      </c>
      <c r="J30" s="3">
        <v>186</v>
      </c>
      <c r="K30" s="3" t="s">
        <v>14</v>
      </c>
      <c r="L30" s="3" t="s">
        <v>74</v>
      </c>
      <c r="M30" s="5">
        <v>44760</v>
      </c>
    </row>
    <row r="31" spans="1:13" x14ac:dyDescent="0.25">
      <c r="A31" s="3">
        <v>24</v>
      </c>
      <c r="B31" s="3" t="s">
        <v>75</v>
      </c>
      <c r="C31" s="3">
        <v>1</v>
      </c>
      <c r="D31" s="3" t="s">
        <v>72</v>
      </c>
      <c r="E31" s="4">
        <v>6980</v>
      </c>
      <c r="F31" s="4">
        <f t="shared" si="0"/>
        <v>6980</v>
      </c>
      <c r="G31" s="6">
        <v>202200058003105</v>
      </c>
      <c r="H31" s="3" t="s">
        <v>76</v>
      </c>
      <c r="I31" s="3" t="s">
        <v>16</v>
      </c>
      <c r="J31" s="3">
        <v>187</v>
      </c>
      <c r="K31" s="3" t="s">
        <v>14</v>
      </c>
      <c r="L31" s="3" t="s">
        <v>77</v>
      </c>
      <c r="M31" s="5">
        <v>44760</v>
      </c>
    </row>
    <row r="32" spans="1:13" x14ac:dyDescent="0.25">
      <c r="A32" s="3">
        <v>25</v>
      </c>
      <c r="B32" s="3" t="s">
        <v>78</v>
      </c>
      <c r="C32" s="3">
        <v>10</v>
      </c>
      <c r="D32" s="3" t="s">
        <v>18</v>
      </c>
      <c r="E32" s="4">
        <v>1950</v>
      </c>
      <c r="F32" s="4">
        <f t="shared" si="0"/>
        <v>19500</v>
      </c>
      <c r="G32" s="6">
        <v>202200058003344</v>
      </c>
      <c r="H32" s="3" t="s">
        <v>79</v>
      </c>
      <c r="I32" s="3" t="s">
        <v>16</v>
      </c>
      <c r="J32" s="3">
        <v>188</v>
      </c>
      <c r="K32" s="3" t="s">
        <v>14</v>
      </c>
      <c r="L32" s="3" t="s">
        <v>80</v>
      </c>
      <c r="M32" s="5">
        <v>44760</v>
      </c>
    </row>
    <row r="33" spans="1:13" x14ac:dyDescent="0.25">
      <c r="A33" s="3">
        <v>26</v>
      </c>
      <c r="B33" s="3" t="s">
        <v>81</v>
      </c>
      <c r="C33" s="3">
        <v>1</v>
      </c>
      <c r="D33" s="3" t="s">
        <v>72</v>
      </c>
      <c r="E33" s="4">
        <v>3211.5</v>
      </c>
      <c r="F33" s="4">
        <f t="shared" si="0"/>
        <v>3211.5</v>
      </c>
      <c r="G33" s="6">
        <v>202200058003305</v>
      </c>
      <c r="H33" s="3" t="s">
        <v>82</v>
      </c>
      <c r="I33" s="3" t="s">
        <v>16</v>
      </c>
      <c r="J33" s="3">
        <v>189</v>
      </c>
      <c r="K33" s="3" t="s">
        <v>14</v>
      </c>
      <c r="L33" s="3" t="s">
        <v>83</v>
      </c>
      <c r="M33" s="5">
        <v>44760</v>
      </c>
    </row>
    <row r="34" spans="1:13" x14ac:dyDescent="0.25">
      <c r="A34" s="3">
        <v>27</v>
      </c>
      <c r="B34" s="3" t="s">
        <v>84</v>
      </c>
      <c r="C34" s="3">
        <v>40</v>
      </c>
      <c r="D34" s="3" t="s">
        <v>18</v>
      </c>
      <c r="E34" s="4">
        <v>695</v>
      </c>
      <c r="F34" s="4">
        <f t="shared" si="0"/>
        <v>27800</v>
      </c>
      <c r="G34" s="6">
        <v>202200058003047</v>
      </c>
      <c r="H34" s="3" t="s">
        <v>85</v>
      </c>
      <c r="I34" s="3" t="s">
        <v>16</v>
      </c>
      <c r="J34" s="3">
        <v>190</v>
      </c>
      <c r="K34" s="3" t="s">
        <v>14</v>
      </c>
      <c r="L34" s="3" t="s">
        <v>86</v>
      </c>
      <c r="M34" s="5">
        <v>44762</v>
      </c>
    </row>
    <row r="35" spans="1:13" x14ac:dyDescent="0.25">
      <c r="A35" s="3">
        <v>28</v>
      </c>
      <c r="B35" s="3" t="s">
        <v>87</v>
      </c>
      <c r="C35" s="3">
        <v>1</v>
      </c>
      <c r="D35" s="3" t="s">
        <v>72</v>
      </c>
      <c r="E35" s="4">
        <v>4519</v>
      </c>
      <c r="F35" s="4">
        <f t="shared" si="0"/>
        <v>4519</v>
      </c>
      <c r="G35" s="16">
        <v>202200058002782</v>
      </c>
      <c r="H35" s="3" t="s">
        <v>88</v>
      </c>
      <c r="I35" s="3" t="s">
        <v>16</v>
      </c>
      <c r="J35" s="3">
        <v>191</v>
      </c>
      <c r="K35" s="3" t="s">
        <v>14</v>
      </c>
      <c r="L35" s="3" t="s">
        <v>89</v>
      </c>
      <c r="M35" s="5">
        <v>44763</v>
      </c>
    </row>
    <row r="36" spans="1:13" x14ac:dyDescent="0.25">
      <c r="A36" s="3">
        <v>29</v>
      </c>
      <c r="B36" s="3" t="s">
        <v>87</v>
      </c>
      <c r="C36" s="3">
        <v>1</v>
      </c>
      <c r="D36" s="3" t="s">
        <v>72</v>
      </c>
      <c r="E36" s="4">
        <v>40937.910000000003</v>
      </c>
      <c r="F36" s="4">
        <f t="shared" si="0"/>
        <v>40937.910000000003</v>
      </c>
      <c r="G36" s="16"/>
      <c r="H36" s="3" t="s">
        <v>90</v>
      </c>
      <c r="I36" s="3" t="s">
        <v>16</v>
      </c>
      <c r="J36" s="3">
        <v>192</v>
      </c>
      <c r="K36" s="3" t="s">
        <v>14</v>
      </c>
      <c r="L36" s="3" t="s">
        <v>91</v>
      </c>
      <c r="M36" s="5">
        <v>44763</v>
      </c>
    </row>
    <row r="37" spans="1:13" x14ac:dyDescent="0.25">
      <c r="A37" s="3">
        <v>30</v>
      </c>
      <c r="B37" s="3" t="s">
        <v>87</v>
      </c>
      <c r="C37" s="3">
        <v>1</v>
      </c>
      <c r="D37" s="3" t="s">
        <v>72</v>
      </c>
      <c r="E37" s="4">
        <v>71679.460000000006</v>
      </c>
      <c r="F37" s="4">
        <f t="shared" si="0"/>
        <v>71679.460000000006</v>
      </c>
      <c r="G37" s="16"/>
      <c r="H37" s="3" t="s">
        <v>92</v>
      </c>
      <c r="I37" s="3" t="s">
        <v>16</v>
      </c>
      <c r="J37" s="3">
        <v>193</v>
      </c>
      <c r="K37" s="3" t="s">
        <v>14</v>
      </c>
      <c r="L37" s="3" t="s">
        <v>93</v>
      </c>
      <c r="M37" s="5">
        <v>44763</v>
      </c>
    </row>
    <row r="38" spans="1:13" x14ac:dyDescent="0.25">
      <c r="A38" s="3">
        <v>31</v>
      </c>
      <c r="B38" s="3" t="s">
        <v>87</v>
      </c>
      <c r="C38" s="3">
        <v>1</v>
      </c>
      <c r="D38" s="3" t="s">
        <v>72</v>
      </c>
      <c r="E38" s="4">
        <v>4914.96</v>
      </c>
      <c r="F38" s="4">
        <f t="shared" si="0"/>
        <v>4914.96</v>
      </c>
      <c r="G38" s="16"/>
      <c r="H38" s="3" t="s">
        <v>94</v>
      </c>
      <c r="I38" s="3" t="s">
        <v>16</v>
      </c>
      <c r="J38" s="3">
        <v>194</v>
      </c>
      <c r="K38" s="3" t="s">
        <v>14</v>
      </c>
      <c r="L38" s="3" t="s">
        <v>95</v>
      </c>
      <c r="M38" s="5">
        <v>44763</v>
      </c>
    </row>
    <row r="39" spans="1:13" x14ac:dyDescent="0.25">
      <c r="A39" s="3">
        <v>32</v>
      </c>
      <c r="B39" s="3" t="s">
        <v>87</v>
      </c>
      <c r="C39" s="3">
        <v>1</v>
      </c>
      <c r="D39" s="3" t="s">
        <v>72</v>
      </c>
      <c r="E39" s="4">
        <v>16469</v>
      </c>
      <c r="F39" s="4">
        <f t="shared" si="0"/>
        <v>16469</v>
      </c>
      <c r="G39" s="16"/>
      <c r="H39" s="3" t="s">
        <v>96</v>
      </c>
      <c r="I39" s="3" t="s">
        <v>16</v>
      </c>
      <c r="J39" s="3">
        <v>195</v>
      </c>
      <c r="K39" s="3" t="s">
        <v>14</v>
      </c>
      <c r="L39" s="3" t="s">
        <v>97</v>
      </c>
      <c r="M39" s="5">
        <v>44763</v>
      </c>
    </row>
    <row r="40" spans="1:13" x14ac:dyDescent="0.25">
      <c r="A40" s="3">
        <v>33</v>
      </c>
      <c r="B40" s="3" t="s">
        <v>98</v>
      </c>
      <c r="C40" s="3">
        <v>22</v>
      </c>
      <c r="D40" s="3" t="s">
        <v>18</v>
      </c>
      <c r="E40" s="4">
        <v>140</v>
      </c>
      <c r="F40" s="4">
        <f t="shared" si="0"/>
        <v>3080</v>
      </c>
      <c r="G40" s="6">
        <v>404497</v>
      </c>
      <c r="H40" s="3" t="s">
        <v>99</v>
      </c>
      <c r="I40" s="3" t="s">
        <v>16</v>
      </c>
      <c r="J40" s="3">
        <v>196</v>
      </c>
      <c r="K40" s="3" t="s">
        <v>14</v>
      </c>
      <c r="L40" s="3" t="s">
        <v>100</v>
      </c>
      <c r="M40" s="5">
        <v>44764</v>
      </c>
    </row>
    <row r="41" spans="1:13" x14ac:dyDescent="0.25">
      <c r="A41" s="3">
        <v>34</v>
      </c>
      <c r="B41" s="3" t="s">
        <v>101</v>
      </c>
      <c r="C41" s="3">
        <v>60</v>
      </c>
      <c r="D41" s="3" t="s">
        <v>27</v>
      </c>
      <c r="E41" s="4">
        <v>15</v>
      </c>
      <c r="F41" s="4">
        <f t="shared" si="0"/>
        <v>900</v>
      </c>
      <c r="G41" s="6">
        <v>404498</v>
      </c>
      <c r="H41" s="3" t="s">
        <v>99</v>
      </c>
      <c r="I41" s="3" t="s">
        <v>16</v>
      </c>
      <c r="J41" s="3">
        <v>197</v>
      </c>
      <c r="K41" s="3" t="s">
        <v>14</v>
      </c>
      <c r="L41" s="3" t="s">
        <v>100</v>
      </c>
      <c r="M41" s="5">
        <v>44764</v>
      </c>
    </row>
    <row r="42" spans="1:13" x14ac:dyDescent="0.25">
      <c r="A42" s="3">
        <v>35</v>
      </c>
      <c r="B42" s="14" t="s">
        <v>102</v>
      </c>
      <c r="C42" s="3">
        <v>25</v>
      </c>
      <c r="D42" s="3" t="s">
        <v>103</v>
      </c>
      <c r="E42" s="4">
        <v>136</v>
      </c>
      <c r="F42" s="4">
        <f t="shared" si="0"/>
        <v>3400</v>
      </c>
      <c r="G42" s="22">
        <v>404499</v>
      </c>
      <c r="H42" s="3" t="s">
        <v>104</v>
      </c>
      <c r="I42" s="3" t="s">
        <v>16</v>
      </c>
      <c r="J42" s="3">
        <v>198</v>
      </c>
      <c r="K42" s="3" t="s">
        <v>14</v>
      </c>
      <c r="L42" s="3" t="s">
        <v>105</v>
      </c>
      <c r="M42" s="5">
        <v>44764</v>
      </c>
    </row>
    <row r="43" spans="1:13" x14ac:dyDescent="0.25">
      <c r="A43" s="3">
        <v>36</v>
      </c>
      <c r="B43" s="14"/>
      <c r="C43" s="3">
        <v>25</v>
      </c>
      <c r="D43" s="3" t="s">
        <v>103</v>
      </c>
      <c r="E43" s="4">
        <v>140</v>
      </c>
      <c r="F43" s="4">
        <f t="shared" si="0"/>
        <v>3500</v>
      </c>
      <c r="G43" s="22"/>
      <c r="H43" s="3" t="s">
        <v>106</v>
      </c>
      <c r="I43" s="3" t="s">
        <v>16</v>
      </c>
      <c r="J43" s="3">
        <v>199</v>
      </c>
      <c r="K43" s="3" t="s">
        <v>14</v>
      </c>
      <c r="L43" s="3" t="s">
        <v>107</v>
      </c>
      <c r="M43" s="5">
        <v>44764</v>
      </c>
    </row>
    <row r="44" spans="1:13" x14ac:dyDescent="0.25">
      <c r="A44" s="8">
        <v>37</v>
      </c>
      <c r="B44" s="8" t="s">
        <v>53</v>
      </c>
      <c r="C44" s="8">
        <v>300</v>
      </c>
      <c r="D44" s="8" t="s">
        <v>18</v>
      </c>
      <c r="E44" s="9">
        <v>76.166659999999993</v>
      </c>
      <c r="F44" s="9">
        <f t="shared" si="0"/>
        <v>22849.998</v>
      </c>
      <c r="G44" s="10">
        <v>202200058002090</v>
      </c>
      <c r="H44" s="8" t="s">
        <v>108</v>
      </c>
      <c r="I44" s="8" t="s">
        <v>16</v>
      </c>
      <c r="J44" s="8">
        <v>200</v>
      </c>
      <c r="K44" s="8" t="s">
        <v>14</v>
      </c>
      <c r="L44" s="8" t="s">
        <v>109</v>
      </c>
      <c r="M44" s="13">
        <v>44770</v>
      </c>
    </row>
    <row r="45" spans="1:13" x14ac:dyDescent="0.25">
      <c r="A45" s="8">
        <v>38</v>
      </c>
      <c r="B45" s="8" t="s">
        <v>110</v>
      </c>
      <c r="C45" s="8">
        <v>210000</v>
      </c>
      <c r="D45" s="8" t="s">
        <v>18</v>
      </c>
      <c r="E45" s="9">
        <v>24.5</v>
      </c>
      <c r="F45" s="9">
        <f t="shared" si="0"/>
        <v>5145000</v>
      </c>
      <c r="G45" s="10">
        <v>202200058002101</v>
      </c>
      <c r="H45" s="8" t="s">
        <v>111</v>
      </c>
      <c r="I45" s="8" t="s">
        <v>112</v>
      </c>
      <c r="J45" s="8"/>
      <c r="K45" s="8" t="s">
        <v>114</v>
      </c>
      <c r="L45" s="8" t="s">
        <v>113</v>
      </c>
      <c r="M45" s="13">
        <v>44749</v>
      </c>
    </row>
    <row r="46" spans="1:13" x14ac:dyDescent="0.25">
      <c r="A46" s="8">
        <v>39</v>
      </c>
      <c r="B46" s="8" t="s">
        <v>115</v>
      </c>
      <c r="C46" s="8">
        <v>4000</v>
      </c>
      <c r="D46" s="8" t="s">
        <v>20</v>
      </c>
      <c r="E46" s="24">
        <v>52.784999999999997</v>
      </c>
      <c r="F46" s="24">
        <f>E46*C46</f>
        <v>211140</v>
      </c>
      <c r="G46" s="10">
        <v>202200058002194</v>
      </c>
      <c r="H46" s="8" t="s">
        <v>116</v>
      </c>
      <c r="I46" s="8" t="s">
        <v>117</v>
      </c>
      <c r="J46" s="8"/>
      <c r="K46" s="8" t="s">
        <v>118</v>
      </c>
      <c r="L46" s="8" t="s">
        <v>123</v>
      </c>
      <c r="M46" s="13">
        <v>44750</v>
      </c>
    </row>
    <row r="47" spans="1:13" x14ac:dyDescent="0.25">
      <c r="A47" s="8">
        <v>40</v>
      </c>
      <c r="B47" s="8" t="s">
        <v>119</v>
      </c>
      <c r="C47" s="8">
        <v>12000</v>
      </c>
      <c r="D47" s="8" t="s">
        <v>18</v>
      </c>
      <c r="E47" s="23">
        <v>11.182</v>
      </c>
      <c r="F47" s="23">
        <v>134185.29999999999</v>
      </c>
      <c r="G47" s="10">
        <v>202200058001341</v>
      </c>
      <c r="H47" s="8" t="s">
        <v>120</v>
      </c>
      <c r="I47" s="8" t="s">
        <v>121</v>
      </c>
      <c r="J47" s="8"/>
      <c r="K47" s="8" t="s">
        <v>118</v>
      </c>
      <c r="L47" s="8" t="s">
        <v>122</v>
      </c>
      <c r="M47" s="13">
        <v>44757</v>
      </c>
    </row>
    <row r="48" spans="1:13" x14ac:dyDescent="0.25">
      <c r="A48" s="8">
        <v>41</v>
      </c>
      <c r="B48" s="8" t="s">
        <v>124</v>
      </c>
      <c r="C48" s="8">
        <v>10041</v>
      </c>
      <c r="D48" s="8" t="s">
        <v>18</v>
      </c>
      <c r="E48" s="23">
        <v>4.25</v>
      </c>
      <c r="F48" s="23">
        <v>42682.94</v>
      </c>
      <c r="G48" s="10">
        <v>202200058001739</v>
      </c>
      <c r="H48" s="8" t="s">
        <v>125</v>
      </c>
      <c r="I48" s="8" t="s">
        <v>126</v>
      </c>
      <c r="J48" s="8"/>
      <c r="K48" s="8" t="s">
        <v>114</v>
      </c>
      <c r="L48" s="8" t="s">
        <v>70</v>
      </c>
      <c r="M48" s="13">
        <v>44767</v>
      </c>
    </row>
    <row r="49" spans="1:13" x14ac:dyDescent="0.25">
      <c r="A49" s="8">
        <v>42</v>
      </c>
      <c r="B49" s="8" t="s">
        <v>127</v>
      </c>
      <c r="C49" s="8">
        <v>3500</v>
      </c>
      <c r="D49" s="8" t="s">
        <v>18</v>
      </c>
      <c r="E49" s="23">
        <v>19.899999999999999</v>
      </c>
      <c r="F49" s="23">
        <v>69650</v>
      </c>
      <c r="G49" s="10">
        <v>202200058001834</v>
      </c>
      <c r="H49" s="8" t="s">
        <v>128</v>
      </c>
      <c r="I49" s="8" t="s">
        <v>129</v>
      </c>
      <c r="J49" s="8"/>
      <c r="K49" s="8" t="s">
        <v>131</v>
      </c>
      <c r="L49" s="8" t="s">
        <v>130</v>
      </c>
      <c r="M49" s="13">
        <v>44760</v>
      </c>
    </row>
    <row r="50" spans="1:13" x14ac:dyDescent="0.25">
      <c r="A50" s="8">
        <v>43</v>
      </c>
      <c r="B50" s="8" t="s">
        <v>132</v>
      </c>
      <c r="C50" s="8">
        <v>3250</v>
      </c>
      <c r="D50" s="8" t="s">
        <v>18</v>
      </c>
      <c r="E50" s="23">
        <v>20</v>
      </c>
      <c r="F50" s="23">
        <v>65000</v>
      </c>
      <c r="G50" s="10">
        <v>202200058003052</v>
      </c>
      <c r="H50" s="8" t="s">
        <v>133</v>
      </c>
      <c r="I50" s="8" t="s">
        <v>134</v>
      </c>
      <c r="J50" s="8"/>
      <c r="K50" s="8" t="s">
        <v>118</v>
      </c>
      <c r="L50" s="8" t="s">
        <v>135</v>
      </c>
      <c r="M50" s="13">
        <v>44763</v>
      </c>
    </row>
    <row r="51" spans="1:13" x14ac:dyDescent="0.25">
      <c r="A51" s="8">
        <v>44</v>
      </c>
      <c r="B51" s="8" t="s">
        <v>136</v>
      </c>
      <c r="C51" s="8">
        <v>23825</v>
      </c>
      <c r="D51" s="8" t="s">
        <v>18</v>
      </c>
      <c r="E51" s="23">
        <v>36.72</v>
      </c>
      <c r="F51" s="23">
        <v>87499.9</v>
      </c>
      <c r="G51" s="10">
        <v>202200058001890</v>
      </c>
      <c r="H51" s="8" t="s">
        <v>137</v>
      </c>
      <c r="I51" s="8" t="s">
        <v>138</v>
      </c>
      <c r="J51" s="8"/>
      <c r="K51" s="8" t="s">
        <v>118</v>
      </c>
      <c r="L51" s="8" t="s">
        <v>139</v>
      </c>
      <c r="M51" s="13">
        <v>44768</v>
      </c>
    </row>
    <row r="52" spans="1:13" x14ac:dyDescent="0.25">
      <c r="A52" s="8">
        <v>45</v>
      </c>
      <c r="B52" s="8" t="s">
        <v>140</v>
      </c>
      <c r="C52" s="8">
        <v>215</v>
      </c>
      <c r="D52" s="8" t="s">
        <v>18</v>
      </c>
      <c r="E52" s="23">
        <v>44.89</v>
      </c>
      <c r="F52" s="23">
        <v>9651.35</v>
      </c>
      <c r="G52" s="10">
        <v>202200058001739</v>
      </c>
      <c r="H52" s="8" t="s">
        <v>141</v>
      </c>
      <c r="I52" s="8" t="s">
        <v>142</v>
      </c>
      <c r="J52" s="8"/>
      <c r="K52" s="8" t="s">
        <v>114</v>
      </c>
      <c r="L52" s="8" t="s">
        <v>143</v>
      </c>
      <c r="M52" s="13">
        <v>44767</v>
      </c>
    </row>
    <row r="53" spans="1:13" x14ac:dyDescent="0.25">
      <c r="A53" s="8">
        <v>46</v>
      </c>
      <c r="B53" s="8" t="s">
        <v>136</v>
      </c>
      <c r="C53" s="8">
        <v>16820</v>
      </c>
      <c r="D53" s="8" t="s">
        <v>18</v>
      </c>
      <c r="E53" s="23">
        <v>45.99</v>
      </c>
      <c r="F53" s="23">
        <v>773588.57</v>
      </c>
      <c r="G53" s="10">
        <v>202200058001890</v>
      </c>
      <c r="H53" s="8" t="s">
        <v>125</v>
      </c>
      <c r="I53" s="8" t="s">
        <v>144</v>
      </c>
      <c r="J53" s="8"/>
      <c r="K53" s="8" t="s">
        <v>118</v>
      </c>
      <c r="L53" s="8" t="s">
        <v>70</v>
      </c>
      <c r="M53" s="13">
        <v>44768</v>
      </c>
    </row>
    <row r="54" spans="1:13" x14ac:dyDescent="0.25">
      <c r="A54" s="8">
        <v>47</v>
      </c>
      <c r="B54" s="8" t="s">
        <v>136</v>
      </c>
      <c r="C54" s="8">
        <v>40060</v>
      </c>
      <c r="D54" s="8" t="s">
        <v>18</v>
      </c>
      <c r="E54" s="23">
        <v>1.39</v>
      </c>
      <c r="F54" s="23">
        <v>55700</v>
      </c>
      <c r="G54" s="10">
        <v>202200058001890</v>
      </c>
      <c r="H54" s="8" t="s">
        <v>145</v>
      </c>
      <c r="I54" s="8" t="s">
        <v>146</v>
      </c>
      <c r="J54" s="8"/>
      <c r="K54" s="8" t="s">
        <v>118</v>
      </c>
      <c r="L54" s="8" t="s">
        <v>147</v>
      </c>
      <c r="M54" s="13">
        <v>44768</v>
      </c>
    </row>
    <row r="55" spans="1:13" x14ac:dyDescent="0.25">
      <c r="A55" s="8">
        <v>48</v>
      </c>
      <c r="B55" s="8" t="s">
        <v>148</v>
      </c>
      <c r="C55" s="8">
        <v>82</v>
      </c>
      <c r="D55" s="8" t="s">
        <v>149</v>
      </c>
      <c r="E55" s="23">
        <v>96</v>
      </c>
      <c r="F55" s="23">
        <v>7872</v>
      </c>
      <c r="G55" s="10">
        <v>202200058002591</v>
      </c>
      <c r="H55" s="8" t="s">
        <v>150</v>
      </c>
      <c r="I55" s="8" t="s">
        <v>151</v>
      </c>
      <c r="J55" s="8"/>
      <c r="K55" s="8" t="s">
        <v>118</v>
      </c>
      <c r="L55" s="8" t="s">
        <v>152</v>
      </c>
      <c r="M55" s="13">
        <v>44750</v>
      </c>
    </row>
    <row r="56" spans="1:13" x14ac:dyDescent="0.25">
      <c r="A56" s="8">
        <v>49</v>
      </c>
      <c r="B56" s="8" t="s">
        <v>153</v>
      </c>
      <c r="C56" s="8">
        <v>1135</v>
      </c>
      <c r="D56" s="8" t="s">
        <v>149</v>
      </c>
      <c r="E56" s="23">
        <v>30.71</v>
      </c>
      <c r="F56" s="23">
        <v>34860</v>
      </c>
      <c r="G56" s="10">
        <v>202200058002039</v>
      </c>
      <c r="H56" s="8" t="s">
        <v>154</v>
      </c>
      <c r="I56" s="8" t="s">
        <v>155</v>
      </c>
      <c r="J56" s="8"/>
      <c r="K56" s="8" t="s">
        <v>118</v>
      </c>
      <c r="L56" s="8" t="s">
        <v>156</v>
      </c>
      <c r="M56" s="13">
        <v>44750</v>
      </c>
    </row>
    <row r="57" spans="1:13" x14ac:dyDescent="0.25">
      <c r="A57" s="8">
        <v>50</v>
      </c>
      <c r="B57" s="8" t="s">
        <v>157</v>
      </c>
      <c r="C57" s="8">
        <v>208</v>
      </c>
      <c r="D57" s="8" t="s">
        <v>149</v>
      </c>
      <c r="E57" s="23">
        <v>940.86</v>
      </c>
      <c r="F57" s="23">
        <v>195700</v>
      </c>
      <c r="G57" s="10">
        <v>202200058002083</v>
      </c>
      <c r="H57" s="8" t="s">
        <v>158</v>
      </c>
      <c r="I57" s="8" t="s">
        <v>159</v>
      </c>
      <c r="J57" s="8"/>
      <c r="K57" s="8" t="s">
        <v>118</v>
      </c>
      <c r="L57" s="8" t="s">
        <v>160</v>
      </c>
      <c r="M57" s="13">
        <v>44755</v>
      </c>
    </row>
    <row r="58" spans="1:13" x14ac:dyDescent="0.25">
      <c r="A58" s="8">
        <v>51</v>
      </c>
      <c r="B58" s="8" t="s">
        <v>161</v>
      </c>
      <c r="C58" s="8">
        <v>30</v>
      </c>
      <c r="D58" s="8" t="s">
        <v>149</v>
      </c>
      <c r="E58" s="23">
        <v>806.66</v>
      </c>
      <c r="F58" s="23">
        <v>24200</v>
      </c>
      <c r="G58" s="10">
        <v>202200058002409</v>
      </c>
      <c r="H58" s="8" t="s">
        <v>162</v>
      </c>
      <c r="I58" s="8" t="s">
        <v>163</v>
      </c>
      <c r="J58" s="8"/>
      <c r="K58" s="8" t="s">
        <v>165</v>
      </c>
      <c r="L58" s="8" t="s">
        <v>164</v>
      </c>
      <c r="M58" s="13">
        <v>44774</v>
      </c>
    </row>
    <row r="59" spans="1:13" x14ac:dyDescent="0.25">
      <c r="A59" s="8"/>
      <c r="B59" s="8"/>
      <c r="C59" s="8"/>
      <c r="D59" s="8"/>
      <c r="E59" s="8"/>
      <c r="F59" s="8"/>
      <c r="G59" s="10"/>
      <c r="H59" s="8"/>
      <c r="I59" s="8"/>
      <c r="J59" s="8"/>
      <c r="K59" s="8"/>
      <c r="L59" s="8"/>
      <c r="M59" s="8"/>
    </row>
    <row r="60" spans="1:13" x14ac:dyDescent="0.25">
      <c r="G60" s="7"/>
    </row>
    <row r="61" spans="1:13" x14ac:dyDescent="0.25">
      <c r="G61" s="7"/>
    </row>
    <row r="62" spans="1:13" x14ac:dyDescent="0.25">
      <c r="G62" s="7"/>
    </row>
    <row r="63" spans="1:13" x14ac:dyDescent="0.25">
      <c r="G63" s="7"/>
    </row>
  </sheetData>
  <mergeCells count="29">
    <mergeCell ref="G28:G29"/>
    <mergeCell ref="G35:G39"/>
    <mergeCell ref="B42:B43"/>
    <mergeCell ref="G42:G43"/>
    <mergeCell ref="K13:K18"/>
    <mergeCell ref="G10:G11"/>
    <mergeCell ref="G8:G9"/>
    <mergeCell ref="A6:M6"/>
    <mergeCell ref="A1:M1"/>
    <mergeCell ref="A2:M2"/>
    <mergeCell ref="A3:M3"/>
    <mergeCell ref="A5:M5"/>
    <mergeCell ref="A4:M4"/>
    <mergeCell ref="L13:L18"/>
    <mergeCell ref="M13:M18"/>
    <mergeCell ref="G19:G20"/>
    <mergeCell ref="H21:H22"/>
    <mergeCell ref="I21:I22"/>
    <mergeCell ref="J21:J22"/>
    <mergeCell ref="L21:L22"/>
    <mergeCell ref="G21:G27"/>
    <mergeCell ref="H25:H27"/>
    <mergeCell ref="J25:J27"/>
    <mergeCell ref="L25:L27"/>
    <mergeCell ref="M21:M27"/>
    <mergeCell ref="G13:G18"/>
    <mergeCell ref="H13:H18"/>
    <mergeCell ref="I13:I18"/>
    <mergeCell ref="J13:J18"/>
  </mergeCells>
  <pageMargins left="0.511811024" right="0.511811024" top="0.78740157499999996" bottom="0.78740157499999996" header="0.31496062000000002" footer="0.3149606200000000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 Rodrigues Dutra</dc:creator>
  <cp:lastModifiedBy>Raphael fernandes Vieira</cp:lastModifiedBy>
  <cp:lastPrinted>2021-04-06T20:50:29Z</cp:lastPrinted>
  <dcterms:created xsi:type="dcterms:W3CDTF">2019-09-10T15:34:29Z</dcterms:created>
  <dcterms:modified xsi:type="dcterms:W3CDTF">2022-08-09T13:38:58Z</dcterms:modified>
</cp:coreProperties>
</file>