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085DFFF7-6A19-4296-876F-934738D4BE63}" xr6:coauthVersionLast="47" xr6:coauthVersionMax="47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0" i="1"/>
  <c r="F11" i="1"/>
  <c r="F12" i="1"/>
  <c r="F13" i="1"/>
  <c r="F14" i="1"/>
  <c r="F15" i="1"/>
  <c r="F16" i="1"/>
  <c r="F17" i="1"/>
  <c r="F18" i="1"/>
  <c r="F19" i="1"/>
  <c r="F9" i="1"/>
  <c r="F8" i="1"/>
</calcChain>
</file>

<file path=xl/sharedStrings.xml><?xml version="1.0" encoding="utf-8"?>
<sst xmlns="http://schemas.openxmlformats.org/spreadsheetml/2006/main" count="240" uniqueCount="144">
  <si>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</si>
  <si>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</si>
  <si>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</si>
  <si>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</si>
  <si>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</si>
  <si>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</si>
  <si>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</si>
  <si>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</si>
  <si>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</si>
  <si>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</si>
  <si>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</si>
  <si>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</si>
  <si>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</si>
  <si>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</si>
  <si>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</si>
  <si>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</si>
  <si>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</si>
  <si>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</si>
  <si>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 xml:space="preserve">MÊS AGOSTO </t>
  </si>
  <si>
    <t>Aquisição de toalha de rosto - RP</t>
  </si>
  <si>
    <t>unid</t>
  </si>
  <si>
    <t>TECIDOS TITA LTDA</t>
  </si>
  <si>
    <t>01.534.593/0001-39</t>
  </si>
  <si>
    <t>Contratação serviços palestrante</t>
  </si>
  <si>
    <t>ser</t>
  </si>
  <si>
    <t>AMERICAN CHAMBER OF COMMERCE</t>
  </si>
  <si>
    <t>62.044.151/0001-07</t>
  </si>
  <si>
    <t xml:space="preserve">Contratação de internet dedicada - Probem </t>
  </si>
  <si>
    <t>IMK INSTITUTO TECNOLOGICO LTDA</t>
  </si>
  <si>
    <t>37.677.209/0001-02</t>
  </si>
  <si>
    <t>Aquisição guilhotina de papel semi industrial</t>
  </si>
  <si>
    <t xml:space="preserve"> OPCAO DISTRIBUIDOR E ATACADO</t>
  </si>
  <si>
    <t xml:space="preserve"> 37.051.176/0001-82</t>
  </si>
  <si>
    <t>Aquisição de licenças software</t>
  </si>
  <si>
    <t>lote</t>
  </si>
  <si>
    <t>TECH BRASIL COMERCIO</t>
  </si>
  <si>
    <t>29.750.572/0001-70</t>
  </si>
  <si>
    <t>Locação de poltronas evento Probem</t>
  </si>
  <si>
    <t xml:space="preserve">TD LOCAÇÕES PARA EVENTOS </t>
  </si>
  <si>
    <t>17.302.107/0001-97</t>
  </si>
  <si>
    <t xml:space="preserve">Contratação de brigadistas evento Probem </t>
  </si>
  <si>
    <t>TNT CURSOS E SERVICOS</t>
  </si>
  <si>
    <t>11.341.527/0001-04</t>
  </si>
  <si>
    <t>Aquisição de garrafas agua mineral - Ev. Probem</t>
  </si>
  <si>
    <t xml:space="preserve"> JR AGUAS EIRELI</t>
  </si>
  <si>
    <t>97.546.623/0001-04</t>
  </si>
  <si>
    <t>Locação de balcoes evento Probem</t>
  </si>
  <si>
    <t>A J M S ESTRUTURAS E EVENTOS</t>
  </si>
  <si>
    <t>31.039.707/0001-35</t>
  </si>
  <si>
    <t>Locação de Unifilas</t>
  </si>
  <si>
    <t>209A</t>
  </si>
  <si>
    <t>Aquisição de sanduiches evento Probem</t>
  </si>
  <si>
    <t>JMC COMERCIAL DE ALIMENTOS</t>
  </si>
  <si>
    <t>08.674.847/0001-63</t>
  </si>
  <si>
    <t>Aquisição de lanches evento dia pais - RP</t>
  </si>
  <si>
    <t xml:space="preserve"> LANCHE POLOS LTDA</t>
  </si>
  <si>
    <t>00.155.259/0001-01</t>
  </si>
  <si>
    <t>Aquisição bastão ginastica PVC 1kg</t>
  </si>
  <si>
    <t>Aquisição bastão ginastica PVC 2kg</t>
  </si>
  <si>
    <t>AAS SOBROSA LTDA</t>
  </si>
  <si>
    <t>03.406.822/0001-65</t>
  </si>
  <si>
    <t>Aquisição embalagens descartaveis - Kalunga  - RP</t>
  </si>
  <si>
    <t>EMBALAGENS TOCANTINS LTDA</t>
  </si>
  <si>
    <t xml:space="preserve"> 00.041.384/0001-90</t>
  </si>
  <si>
    <t>Aquisição generos alimenticios - Kalunga - RP</t>
  </si>
  <si>
    <t xml:space="preserve"> INGA COMERCIO E SERVICOS EIRELI</t>
  </si>
  <si>
    <t>30.734.754/0001-36</t>
  </si>
  <si>
    <t>Aquisição porta chaves - 120 chaves</t>
  </si>
  <si>
    <t>Aquisição porta chaves - 60  chaves</t>
  </si>
  <si>
    <t>OPCAO DISTRIBUIDOR E ATACADO</t>
  </si>
  <si>
    <t>37.051.176/0001-82</t>
  </si>
  <si>
    <t>Aquisição chaveiros em plastico p/ identificação</t>
  </si>
  <si>
    <t xml:space="preserve"> MODERNA PAPELARIA EIRELI</t>
  </si>
  <si>
    <t>26.249.654/0001-47</t>
  </si>
  <si>
    <t>Aquisição toalhas rosto - CATF</t>
  </si>
  <si>
    <t>31.783.627/0001-90</t>
  </si>
  <si>
    <t>COMBINATTO H CAMA, MESA BANHO</t>
  </si>
  <si>
    <t>Aquisição de quadros molduras - GPV</t>
  </si>
  <si>
    <t>ESKEMA MOLDURAS LTDA</t>
  </si>
  <si>
    <t>03.221.790/0001-23</t>
  </si>
  <si>
    <t>Locação de painel Led - Evento GPV</t>
  </si>
  <si>
    <t>LED MIDIA BRASIL LTDA</t>
  </si>
  <si>
    <t>27.271.168/0001-98</t>
  </si>
  <si>
    <t>Aquisição de lanches - Evento GPV</t>
  </si>
  <si>
    <t>LANCHE POLOS LTDA</t>
  </si>
  <si>
    <t>Aquisição de seladora a vacuo</t>
  </si>
  <si>
    <t>BRAVUS EIRELI</t>
  </si>
  <si>
    <t>42.716.626/0001-49</t>
  </si>
  <si>
    <t xml:space="preserve">Aquisição de capas de chuva para Natal </t>
  </si>
  <si>
    <t xml:space="preserve">Aquisição de guarda sol/chuva para Natal </t>
  </si>
  <si>
    <t>LIDER BORRACHAS EIRELI</t>
  </si>
  <si>
    <t xml:space="preserve"> 37.637.394/0001-01</t>
  </si>
  <si>
    <t>Aquisição de toalhas lavabo - RP</t>
  </si>
  <si>
    <t xml:space="preserve">RIO NEGRO DISTRIBUIDORA </t>
  </si>
  <si>
    <t xml:space="preserve"> 11.638.545/0001-44</t>
  </si>
  <si>
    <t>Aquisição de uniformes</t>
  </si>
  <si>
    <t>RIVARDO MIGUEL GANBIN</t>
  </si>
  <si>
    <t>CF 066/2022</t>
  </si>
  <si>
    <t>24.820.417/0001-69</t>
  </si>
  <si>
    <t>06 (seis) meses</t>
  </si>
  <si>
    <t>MELO E DUARTE UNIFORMES LTDA</t>
  </si>
  <si>
    <t>CF 069/2022</t>
  </si>
  <si>
    <t>14.037.740/0001-07</t>
  </si>
  <si>
    <t>03 (três) meses</t>
  </si>
  <si>
    <t>Aquisição de bonecas</t>
  </si>
  <si>
    <t>GESY SARAIVA DE GOIÁS</t>
  </si>
  <si>
    <t>CF 070/2022</t>
  </si>
  <si>
    <t>34.533.426/0001-22</t>
  </si>
  <si>
    <t>Aquisição de ambientes planejados</t>
  </si>
  <si>
    <t>CF 071/2022</t>
  </si>
  <si>
    <t>04.421.508/0001-14</t>
  </si>
  <si>
    <t>COMÉRCIO E INDÚSTRIA  DE MÓVEIS</t>
  </si>
  <si>
    <t>Aquisição de veículo automotor</t>
  </si>
  <si>
    <t>TECAR CAMINHÕES E SERVIÇOS LTDA</t>
  </si>
  <si>
    <t>CF 072/2022</t>
  </si>
  <si>
    <t>02.058.744/0001-92</t>
  </si>
  <si>
    <t>Aquisição de carroceria e plataforma elevatória</t>
  </si>
  <si>
    <t xml:space="preserve">JRV INDÚSTRIA E COMÉRCIO DE PEÇAS </t>
  </si>
  <si>
    <t>CF 073/2022</t>
  </si>
  <si>
    <t>21.698.437/0001-10</t>
  </si>
  <si>
    <t>Confeccção e instalação de lonas</t>
  </si>
  <si>
    <t>CONEXÃO DIGITAL</t>
  </si>
  <si>
    <t>CF-CPS 074/2022</t>
  </si>
  <si>
    <t>09.002.074/0001-31</t>
  </si>
  <si>
    <t>04 (quatro) meses</t>
  </si>
  <si>
    <t>Locação de vasilhame e recarga de gás liquefeito</t>
  </si>
  <si>
    <t>MARIA LÚCIA FERREIRA VDE ALMEIDA</t>
  </si>
  <si>
    <t>CF 075/2022</t>
  </si>
  <si>
    <t>07.077.261/0001-59</t>
  </si>
  <si>
    <t>Aquisição de carrinhos de brinquedo</t>
  </si>
  <si>
    <t>GESY SARAINA DE GOIÁS</t>
  </si>
  <si>
    <t>CF 076/2021</t>
  </si>
  <si>
    <t>31.533.426/0001-22</t>
  </si>
  <si>
    <t>Prestação continuada de serviços de limpeza</t>
  </si>
  <si>
    <t>serv</t>
  </si>
  <si>
    <t>RR ADMINISTRAÇÃO E SERVIÇOS EIRELI</t>
  </si>
  <si>
    <t>CPS-CF 036/2022</t>
  </si>
  <si>
    <t>13.559.616/0001-49</t>
  </si>
  <si>
    <t>08/08/20222</t>
  </si>
  <si>
    <t>12 (doze) meses</t>
  </si>
  <si>
    <t>Direção, produção, integração de sinais, etc</t>
  </si>
  <si>
    <t>AT+G PRODUÇÕES LIVE LTDA</t>
  </si>
  <si>
    <t>CPS-CL 037/2022</t>
  </si>
  <si>
    <t>38.137.732/0001-09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</si>
</sst>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1" applyFont="1"/>
    <xf numFmtId="1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47"/>
  <sheetViews>
    <sheetView tabSelected="1" topLeftCell="A24" zoomScale="93" zoomScaleNormal="93" workbookViewId="0">
      <selection activeCell="G48" sqref="G48"/>
    </sheetView>
  </sheetViews>
  <sheetFormatPr defaultRowHeight="15" x14ac:dyDescent="0.25"/>
  <cols>
    <col min="1" max="1" width="4.7109375" style="1" customWidth="1"/>
    <col min="2" max="2" width="45.28515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6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20.28515625" style="1" customWidth="1"/>
    <col min="13" max="13" width="13.28515625" style="1" customWidth="1"/>
    <col min="14" max="16" width="10.28515625" customWidth="1"/>
  </cols>
  <sheetData>
    <row r="1" spans="1:17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7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7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7" x14ac:dyDescent="0.25">
      <c r="A4" s="18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7" x14ac:dyDescent="0.25">
      <c r="A5" s="17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7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7" ht="30" x14ac:dyDescent="0.25">
      <c r="A7" s="12"/>
      <c r="B7" s="13" t="s">
        <v>4</v>
      </c>
      <c r="C7" s="13" t="s">
        <v>6</v>
      </c>
      <c r="D7" s="13" t="s">
        <v>5</v>
      </c>
      <c r="E7" s="14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13</v>
      </c>
      <c r="K7" s="13" t="s">
        <v>2</v>
      </c>
      <c r="L7" s="13" t="s">
        <v>3</v>
      </c>
      <c r="M7" s="14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19</v>
      </c>
      <c r="C8" s="3">
        <v>100</v>
      </c>
      <c r="D8" s="3" t="s">
        <v>20</v>
      </c>
      <c r="E8" s="8">
        <v>35.229999999999997</v>
      </c>
      <c r="F8" s="8">
        <f>E8*C8</f>
        <v>3522.9999999999995</v>
      </c>
      <c r="G8" s="9">
        <v>202200058002975</v>
      </c>
      <c r="H8" s="3" t="s">
        <v>21</v>
      </c>
      <c r="I8" s="3" t="s">
        <v>16</v>
      </c>
      <c r="J8" s="3">
        <v>201</v>
      </c>
      <c r="K8" s="3" t="s">
        <v>14</v>
      </c>
      <c r="L8" s="8" t="s">
        <v>22</v>
      </c>
      <c r="M8" s="10">
        <v>44776</v>
      </c>
    </row>
    <row r="9" spans="1:17" x14ac:dyDescent="0.25">
      <c r="A9" s="4">
        <v>2</v>
      </c>
      <c r="B9" s="4" t="s">
        <v>23</v>
      </c>
      <c r="C9" s="4">
        <v>1</v>
      </c>
      <c r="D9" s="4" t="s">
        <v>24</v>
      </c>
      <c r="E9" s="11">
        <v>24630.5</v>
      </c>
      <c r="F9" s="8">
        <f>E9*C9</f>
        <v>24630.5</v>
      </c>
      <c r="G9" s="5">
        <v>404502</v>
      </c>
      <c r="H9" s="4" t="s">
        <v>25</v>
      </c>
      <c r="I9" s="4" t="s">
        <v>16</v>
      </c>
      <c r="J9" s="4">
        <v>202</v>
      </c>
      <c r="K9" s="4" t="s">
        <v>14</v>
      </c>
      <c r="L9" s="4" t="s">
        <v>26</v>
      </c>
      <c r="M9" s="7">
        <v>44777</v>
      </c>
    </row>
    <row r="10" spans="1:17" x14ac:dyDescent="0.25">
      <c r="A10" s="4">
        <v>3</v>
      </c>
      <c r="B10" s="4" t="s">
        <v>27</v>
      </c>
      <c r="C10" s="4">
        <v>1</v>
      </c>
      <c r="D10" s="4" t="s">
        <v>24</v>
      </c>
      <c r="E10" s="11">
        <v>5700</v>
      </c>
      <c r="F10" s="8">
        <f t="shared" ref="F10:F35" si="0">E10*C10</f>
        <v>5700</v>
      </c>
      <c r="G10" s="5">
        <v>202200058003617</v>
      </c>
      <c r="H10" s="4" t="s">
        <v>28</v>
      </c>
      <c r="I10" s="4" t="s">
        <v>16</v>
      </c>
      <c r="J10" s="4">
        <v>203</v>
      </c>
      <c r="K10" s="4" t="s">
        <v>14</v>
      </c>
      <c r="L10" s="4" t="s">
        <v>29</v>
      </c>
      <c r="M10" s="7">
        <v>44777</v>
      </c>
    </row>
    <row r="11" spans="1:17" x14ac:dyDescent="0.25">
      <c r="A11" s="4">
        <v>4</v>
      </c>
      <c r="B11" s="4" t="s">
        <v>30</v>
      </c>
      <c r="C11" s="4">
        <v>2</v>
      </c>
      <c r="D11" s="4" t="s">
        <v>20</v>
      </c>
      <c r="E11" s="11">
        <v>1910</v>
      </c>
      <c r="F11" s="8">
        <f t="shared" si="0"/>
        <v>3820</v>
      </c>
      <c r="G11" s="5">
        <v>202200058003525</v>
      </c>
      <c r="H11" s="4" t="s">
        <v>31</v>
      </c>
      <c r="I11" s="4" t="s">
        <v>16</v>
      </c>
      <c r="J11" s="4">
        <v>204</v>
      </c>
      <c r="K11" s="4" t="s">
        <v>14</v>
      </c>
      <c r="L11" s="4" t="s">
        <v>32</v>
      </c>
      <c r="M11" s="7">
        <v>44777</v>
      </c>
    </row>
    <row r="12" spans="1:17" x14ac:dyDescent="0.25">
      <c r="A12" s="4">
        <v>5</v>
      </c>
      <c r="B12" s="4" t="s">
        <v>33</v>
      </c>
      <c r="C12" s="4">
        <v>1</v>
      </c>
      <c r="D12" s="4" t="s">
        <v>34</v>
      </c>
      <c r="E12" s="11">
        <v>54024.800000000003</v>
      </c>
      <c r="F12" s="8">
        <f t="shared" si="0"/>
        <v>54024.800000000003</v>
      </c>
      <c r="G12" s="5">
        <v>202200058002767</v>
      </c>
      <c r="H12" s="4" t="s">
        <v>35</v>
      </c>
      <c r="I12" s="4" t="s">
        <v>16</v>
      </c>
      <c r="J12" s="4">
        <v>205</v>
      </c>
      <c r="K12" s="4" t="s">
        <v>14</v>
      </c>
      <c r="L12" s="4" t="s">
        <v>36</v>
      </c>
      <c r="M12" s="7">
        <v>44778</v>
      </c>
    </row>
    <row r="13" spans="1:17" x14ac:dyDescent="0.25">
      <c r="A13" s="4">
        <v>6</v>
      </c>
      <c r="B13" s="4" t="s">
        <v>37</v>
      </c>
      <c r="C13" s="4">
        <v>15</v>
      </c>
      <c r="D13" s="4" t="s">
        <v>20</v>
      </c>
      <c r="E13" s="11">
        <v>132</v>
      </c>
      <c r="F13" s="8">
        <f t="shared" si="0"/>
        <v>1980</v>
      </c>
      <c r="G13" s="5">
        <v>404503</v>
      </c>
      <c r="H13" s="4" t="s">
        <v>38</v>
      </c>
      <c r="I13" s="4" t="s">
        <v>16</v>
      </c>
      <c r="J13" s="4">
        <v>206</v>
      </c>
      <c r="K13" s="4" t="s">
        <v>14</v>
      </c>
      <c r="L13" s="4" t="s">
        <v>39</v>
      </c>
      <c r="M13" s="7">
        <v>44778</v>
      </c>
    </row>
    <row r="14" spans="1:17" x14ac:dyDescent="0.25">
      <c r="A14" s="4">
        <v>7</v>
      </c>
      <c r="B14" s="4" t="s">
        <v>40</v>
      </c>
      <c r="C14" s="4">
        <v>3</v>
      </c>
      <c r="D14" s="4" t="s">
        <v>24</v>
      </c>
      <c r="E14" s="11">
        <v>190</v>
      </c>
      <c r="F14" s="8">
        <f t="shared" si="0"/>
        <v>570</v>
      </c>
      <c r="G14" s="5">
        <v>202200058003504</v>
      </c>
      <c r="H14" s="4" t="s">
        <v>41</v>
      </c>
      <c r="I14" s="4" t="s">
        <v>16</v>
      </c>
      <c r="J14" s="4">
        <v>207</v>
      </c>
      <c r="K14" s="4" t="s">
        <v>14</v>
      </c>
      <c r="L14" s="4" t="s">
        <v>42</v>
      </c>
      <c r="M14" s="7">
        <v>44778</v>
      </c>
    </row>
    <row r="15" spans="1:17" x14ac:dyDescent="0.25">
      <c r="A15" s="4">
        <v>8</v>
      </c>
      <c r="B15" s="4" t="s">
        <v>43</v>
      </c>
      <c r="C15" s="4">
        <v>5040</v>
      </c>
      <c r="D15" s="4" t="s">
        <v>20</v>
      </c>
      <c r="E15" s="11">
        <v>1</v>
      </c>
      <c r="F15" s="8">
        <f t="shared" si="0"/>
        <v>5040</v>
      </c>
      <c r="G15" s="5">
        <v>202200058003768</v>
      </c>
      <c r="H15" s="4" t="s">
        <v>44</v>
      </c>
      <c r="I15" s="4" t="s">
        <v>16</v>
      </c>
      <c r="J15" s="4">
        <v>208</v>
      </c>
      <c r="K15" s="4" t="s">
        <v>14</v>
      </c>
      <c r="L15" s="4" t="s">
        <v>45</v>
      </c>
      <c r="M15" s="7">
        <v>44781</v>
      </c>
    </row>
    <row r="16" spans="1:17" x14ac:dyDescent="0.25">
      <c r="A16" s="4">
        <v>9</v>
      </c>
      <c r="B16" s="4" t="s">
        <v>46</v>
      </c>
      <c r="C16" s="4">
        <v>1</v>
      </c>
      <c r="D16" s="4" t="s">
        <v>34</v>
      </c>
      <c r="E16" s="11">
        <v>7800</v>
      </c>
      <c r="F16" s="8">
        <f t="shared" si="0"/>
        <v>7800</v>
      </c>
      <c r="G16" s="24">
        <v>202200058003739</v>
      </c>
      <c r="H16" s="26" t="s">
        <v>47</v>
      </c>
      <c r="I16" s="4" t="s">
        <v>16</v>
      </c>
      <c r="J16" s="4">
        <v>209</v>
      </c>
      <c r="K16" s="4" t="s">
        <v>14</v>
      </c>
      <c r="L16" s="26" t="s">
        <v>48</v>
      </c>
      <c r="M16" s="7">
        <v>44778</v>
      </c>
    </row>
    <row r="17" spans="1:13" x14ac:dyDescent="0.25">
      <c r="A17" s="4">
        <v>10</v>
      </c>
      <c r="B17" s="4" t="s">
        <v>49</v>
      </c>
      <c r="C17" s="4">
        <v>1</v>
      </c>
      <c r="D17" s="4" t="s">
        <v>34</v>
      </c>
      <c r="E17" s="11">
        <v>3600</v>
      </c>
      <c r="F17" s="8">
        <f t="shared" si="0"/>
        <v>3600</v>
      </c>
      <c r="G17" s="25"/>
      <c r="H17" s="27"/>
      <c r="I17" s="4" t="s">
        <v>16</v>
      </c>
      <c r="J17" s="4" t="s">
        <v>50</v>
      </c>
      <c r="K17" s="4" t="s">
        <v>14</v>
      </c>
      <c r="L17" s="27"/>
      <c r="M17" s="7">
        <v>44782</v>
      </c>
    </row>
    <row r="18" spans="1:13" x14ac:dyDescent="0.25">
      <c r="A18" s="4">
        <v>11</v>
      </c>
      <c r="B18" s="4" t="s">
        <v>51</v>
      </c>
      <c r="C18" s="4">
        <v>1</v>
      </c>
      <c r="D18" s="4" t="s">
        <v>34</v>
      </c>
      <c r="E18" s="11">
        <v>33000</v>
      </c>
      <c r="F18" s="8">
        <f t="shared" si="0"/>
        <v>33000</v>
      </c>
      <c r="G18" s="5">
        <v>404501</v>
      </c>
      <c r="H18" s="4" t="s">
        <v>52</v>
      </c>
      <c r="I18" s="4" t="s">
        <v>16</v>
      </c>
      <c r="J18" s="4">
        <v>210</v>
      </c>
      <c r="K18" s="4" t="s">
        <v>14</v>
      </c>
      <c r="L18" s="4" t="s">
        <v>53</v>
      </c>
      <c r="M18" s="7">
        <v>44778</v>
      </c>
    </row>
    <row r="19" spans="1:13" x14ac:dyDescent="0.25">
      <c r="A19" s="4">
        <v>12</v>
      </c>
      <c r="B19" s="4" t="s">
        <v>54</v>
      </c>
      <c r="C19" s="4">
        <v>1</v>
      </c>
      <c r="D19" s="4" t="s">
        <v>34</v>
      </c>
      <c r="E19" s="11">
        <v>2030.5</v>
      </c>
      <c r="F19" s="8">
        <f t="shared" si="0"/>
        <v>2030.5</v>
      </c>
      <c r="G19" s="5">
        <v>404505</v>
      </c>
      <c r="H19" s="4" t="s">
        <v>55</v>
      </c>
      <c r="I19" s="4" t="s">
        <v>16</v>
      </c>
      <c r="J19" s="4">
        <v>211</v>
      </c>
      <c r="K19" s="4" t="s">
        <v>14</v>
      </c>
      <c r="L19" s="4" t="s">
        <v>56</v>
      </c>
      <c r="M19" s="7">
        <v>44783</v>
      </c>
    </row>
    <row r="20" spans="1:13" x14ac:dyDescent="0.25">
      <c r="A20" s="4">
        <v>13</v>
      </c>
      <c r="B20" s="4" t="s">
        <v>57</v>
      </c>
      <c r="C20" s="4">
        <v>30</v>
      </c>
      <c r="D20" s="4" t="s">
        <v>20</v>
      </c>
      <c r="E20" s="11">
        <v>53</v>
      </c>
      <c r="F20" s="11">
        <f t="shared" si="0"/>
        <v>1590</v>
      </c>
      <c r="G20" s="5">
        <v>202200058001909</v>
      </c>
      <c r="H20" s="4" t="s">
        <v>59</v>
      </c>
      <c r="I20" s="4" t="s">
        <v>16</v>
      </c>
      <c r="J20" s="4">
        <v>212</v>
      </c>
      <c r="K20" s="4" t="s">
        <v>14</v>
      </c>
      <c r="L20" s="4" t="s">
        <v>60</v>
      </c>
      <c r="M20" s="7">
        <v>44785</v>
      </c>
    </row>
    <row r="21" spans="1:13" x14ac:dyDescent="0.25">
      <c r="A21" s="4">
        <v>14</v>
      </c>
      <c r="B21" s="4" t="s">
        <v>58</v>
      </c>
      <c r="C21" s="4">
        <v>30</v>
      </c>
      <c r="D21" s="4" t="s">
        <v>20</v>
      </c>
      <c r="E21" s="11">
        <v>63</v>
      </c>
      <c r="F21" s="11">
        <f t="shared" si="0"/>
        <v>1890</v>
      </c>
      <c r="G21" s="5">
        <v>202200058001909</v>
      </c>
      <c r="H21" s="4" t="s">
        <v>59</v>
      </c>
      <c r="I21" s="4" t="s">
        <v>16</v>
      </c>
      <c r="J21" s="4">
        <v>212</v>
      </c>
      <c r="K21" s="4" t="s">
        <v>14</v>
      </c>
      <c r="L21" s="4" t="s">
        <v>60</v>
      </c>
      <c r="M21" s="7">
        <v>44785</v>
      </c>
    </row>
    <row r="22" spans="1:13" x14ac:dyDescent="0.25">
      <c r="A22" s="4">
        <v>15</v>
      </c>
      <c r="B22" s="4" t="s">
        <v>61</v>
      </c>
      <c r="C22" s="4">
        <v>1</v>
      </c>
      <c r="D22" s="4" t="s">
        <v>34</v>
      </c>
      <c r="E22" s="11">
        <v>5964.42</v>
      </c>
      <c r="F22" s="11">
        <f t="shared" si="0"/>
        <v>5964.42</v>
      </c>
      <c r="G22" s="5">
        <v>202200058003837</v>
      </c>
      <c r="H22" s="4" t="s">
        <v>62</v>
      </c>
      <c r="I22" s="4" t="s">
        <v>16</v>
      </c>
      <c r="J22" s="4">
        <v>213</v>
      </c>
      <c r="K22" s="4" t="s">
        <v>14</v>
      </c>
      <c r="L22" s="4" t="s">
        <v>63</v>
      </c>
      <c r="M22" s="7">
        <v>44788</v>
      </c>
    </row>
    <row r="23" spans="1:13" x14ac:dyDescent="0.25">
      <c r="A23" s="4">
        <v>16</v>
      </c>
      <c r="B23" s="4" t="s">
        <v>64</v>
      </c>
      <c r="C23" s="4">
        <v>1</v>
      </c>
      <c r="D23" s="4" t="s">
        <v>34</v>
      </c>
      <c r="E23" s="11">
        <v>17745.77</v>
      </c>
      <c r="F23" s="11">
        <f t="shared" si="0"/>
        <v>17745.77</v>
      </c>
      <c r="G23" s="5">
        <v>202200058003812</v>
      </c>
      <c r="H23" s="4" t="s">
        <v>65</v>
      </c>
      <c r="I23" s="4" t="s">
        <v>16</v>
      </c>
      <c r="J23" s="4">
        <v>214</v>
      </c>
      <c r="K23" s="4" t="s">
        <v>14</v>
      </c>
      <c r="L23" s="4" t="s">
        <v>66</v>
      </c>
      <c r="M23" s="7">
        <v>44789</v>
      </c>
    </row>
    <row r="24" spans="1:13" x14ac:dyDescent="0.25">
      <c r="A24" s="4">
        <v>17</v>
      </c>
      <c r="B24" s="4" t="s">
        <v>67</v>
      </c>
      <c r="C24" s="4">
        <v>1</v>
      </c>
      <c r="D24" s="4" t="s">
        <v>20</v>
      </c>
      <c r="E24" s="11">
        <v>443.31</v>
      </c>
      <c r="F24" s="11">
        <f t="shared" si="0"/>
        <v>443.31</v>
      </c>
      <c r="G24" s="21">
        <v>202200058003576</v>
      </c>
      <c r="H24" s="28" t="s">
        <v>69</v>
      </c>
      <c r="I24" s="4" t="s">
        <v>16</v>
      </c>
      <c r="J24" s="4">
        <v>215</v>
      </c>
      <c r="K24" s="4" t="s">
        <v>14</v>
      </c>
      <c r="L24" s="26" t="s">
        <v>70</v>
      </c>
      <c r="M24" s="19">
        <v>44789</v>
      </c>
    </row>
    <row r="25" spans="1:13" x14ac:dyDescent="0.25">
      <c r="A25" s="4">
        <v>18</v>
      </c>
      <c r="B25" s="4" t="s">
        <v>68</v>
      </c>
      <c r="C25" s="4">
        <v>15</v>
      </c>
      <c r="D25" s="4" t="s">
        <v>20</v>
      </c>
      <c r="E25" s="11">
        <v>293.36</v>
      </c>
      <c r="F25" s="11">
        <f t="shared" si="0"/>
        <v>4400.4000000000005</v>
      </c>
      <c r="G25" s="22"/>
      <c r="H25" s="29"/>
      <c r="I25" s="4" t="s">
        <v>16</v>
      </c>
      <c r="J25" s="4">
        <v>215</v>
      </c>
      <c r="K25" s="4" t="s">
        <v>14</v>
      </c>
      <c r="L25" s="27"/>
      <c r="M25" s="20"/>
    </row>
    <row r="26" spans="1:13" x14ac:dyDescent="0.25">
      <c r="A26" s="4">
        <v>19</v>
      </c>
      <c r="B26" s="4" t="s">
        <v>71</v>
      </c>
      <c r="C26" s="4">
        <v>1050</v>
      </c>
      <c r="D26" s="4" t="s">
        <v>20</v>
      </c>
      <c r="E26" s="11">
        <v>0.54</v>
      </c>
      <c r="F26" s="11">
        <f t="shared" si="0"/>
        <v>567</v>
      </c>
      <c r="G26" s="23"/>
      <c r="H26" s="4" t="s">
        <v>72</v>
      </c>
      <c r="I26" s="4" t="s">
        <v>16</v>
      </c>
      <c r="J26" s="4">
        <v>216</v>
      </c>
      <c r="K26" s="4" t="s">
        <v>14</v>
      </c>
      <c r="L26" s="4" t="s">
        <v>73</v>
      </c>
      <c r="M26" s="7">
        <v>44789</v>
      </c>
    </row>
    <row r="27" spans="1:13" x14ac:dyDescent="0.25">
      <c r="A27" s="4">
        <v>20</v>
      </c>
      <c r="B27" s="4" t="s">
        <v>74</v>
      </c>
      <c r="C27" s="4">
        <v>300</v>
      </c>
      <c r="D27" s="4" t="s">
        <v>20</v>
      </c>
      <c r="E27" s="11">
        <v>11.63</v>
      </c>
      <c r="F27" s="11">
        <f t="shared" si="0"/>
        <v>3489.0000000000005</v>
      </c>
      <c r="G27" s="5">
        <v>202200058002125</v>
      </c>
      <c r="H27" s="4" t="s">
        <v>76</v>
      </c>
      <c r="I27" s="4" t="s">
        <v>16</v>
      </c>
      <c r="J27" s="4">
        <v>217</v>
      </c>
      <c r="K27" s="4" t="s">
        <v>14</v>
      </c>
      <c r="L27" s="4" t="s">
        <v>75</v>
      </c>
      <c r="M27" s="7">
        <v>44789</v>
      </c>
    </row>
    <row r="28" spans="1:13" x14ac:dyDescent="0.25">
      <c r="A28" s="4">
        <v>21</v>
      </c>
      <c r="B28" s="4" t="s">
        <v>77</v>
      </c>
      <c r="C28" s="4">
        <v>120</v>
      </c>
      <c r="D28" s="4" t="s">
        <v>20</v>
      </c>
      <c r="E28" s="11">
        <v>18</v>
      </c>
      <c r="F28" s="11">
        <f t="shared" si="0"/>
        <v>2160</v>
      </c>
      <c r="G28" s="5">
        <v>202200058004078</v>
      </c>
      <c r="H28" s="4" t="s">
        <v>78</v>
      </c>
      <c r="I28" s="4" t="s">
        <v>16</v>
      </c>
      <c r="J28" s="4">
        <v>218</v>
      </c>
      <c r="K28" s="4" t="s">
        <v>14</v>
      </c>
      <c r="L28" s="4" t="s">
        <v>79</v>
      </c>
      <c r="M28" s="7">
        <v>44791</v>
      </c>
    </row>
    <row r="29" spans="1:13" x14ac:dyDescent="0.25">
      <c r="A29" s="4">
        <v>22</v>
      </c>
      <c r="B29" s="4" t="s">
        <v>80</v>
      </c>
      <c r="C29" s="4">
        <v>1</v>
      </c>
      <c r="D29" s="4" t="s">
        <v>24</v>
      </c>
      <c r="E29" s="11">
        <v>2400</v>
      </c>
      <c r="F29" s="11">
        <f t="shared" si="0"/>
        <v>2400</v>
      </c>
      <c r="G29" s="5">
        <v>202200058004119</v>
      </c>
      <c r="H29" s="4" t="s">
        <v>81</v>
      </c>
      <c r="I29" s="4" t="s">
        <v>16</v>
      </c>
      <c r="J29" s="4">
        <v>219</v>
      </c>
      <c r="K29" s="4" t="s">
        <v>14</v>
      </c>
      <c r="L29" s="4" t="s">
        <v>82</v>
      </c>
      <c r="M29" s="7">
        <v>44795</v>
      </c>
    </row>
    <row r="30" spans="1:13" x14ac:dyDescent="0.25">
      <c r="A30" s="4">
        <v>23</v>
      </c>
      <c r="B30" s="4" t="s">
        <v>83</v>
      </c>
      <c r="C30" s="4">
        <v>1</v>
      </c>
      <c r="D30" s="4" t="s">
        <v>34</v>
      </c>
      <c r="E30" s="11">
        <v>1077.75</v>
      </c>
      <c r="F30" s="11">
        <f t="shared" si="0"/>
        <v>1077.75</v>
      </c>
      <c r="G30" s="5">
        <v>202200058003965</v>
      </c>
      <c r="H30" s="4" t="s">
        <v>84</v>
      </c>
      <c r="I30" s="4" t="s">
        <v>16</v>
      </c>
      <c r="J30" s="4">
        <v>220</v>
      </c>
      <c r="K30" s="4" t="s">
        <v>14</v>
      </c>
      <c r="L30" s="4" t="s">
        <v>56</v>
      </c>
      <c r="M30" s="7">
        <v>44797</v>
      </c>
    </row>
    <row r="31" spans="1:13" x14ac:dyDescent="0.25">
      <c r="A31" s="4">
        <v>24</v>
      </c>
      <c r="B31" s="4" t="s">
        <v>85</v>
      </c>
      <c r="C31" s="4">
        <v>1</v>
      </c>
      <c r="D31" s="4" t="s">
        <v>20</v>
      </c>
      <c r="E31" s="11">
        <v>37915</v>
      </c>
      <c r="F31" s="11">
        <f t="shared" si="0"/>
        <v>37915</v>
      </c>
      <c r="G31" s="5">
        <v>202200058003714</v>
      </c>
      <c r="H31" s="4" t="s">
        <v>86</v>
      </c>
      <c r="I31" s="4" t="s">
        <v>16</v>
      </c>
      <c r="J31" s="4">
        <v>221</v>
      </c>
      <c r="K31" s="4" t="s">
        <v>14</v>
      </c>
      <c r="L31" s="4" t="s">
        <v>87</v>
      </c>
      <c r="M31" s="7">
        <v>44799</v>
      </c>
    </row>
    <row r="32" spans="1:13" x14ac:dyDescent="0.25">
      <c r="A32" s="4">
        <v>25</v>
      </c>
      <c r="B32" s="4" t="s">
        <v>88</v>
      </c>
      <c r="C32" s="4">
        <v>300</v>
      </c>
      <c r="D32" s="4" t="s">
        <v>20</v>
      </c>
      <c r="E32" s="11">
        <v>1.85</v>
      </c>
      <c r="F32" s="11">
        <f t="shared" si="0"/>
        <v>555</v>
      </c>
      <c r="G32" s="30">
        <v>202200058003944</v>
      </c>
      <c r="H32" s="28" t="s">
        <v>90</v>
      </c>
      <c r="I32" s="26" t="s">
        <v>16</v>
      </c>
      <c r="J32" s="26">
        <v>222</v>
      </c>
      <c r="K32" s="4" t="s">
        <v>14</v>
      </c>
      <c r="L32" s="26" t="s">
        <v>91</v>
      </c>
      <c r="M32" s="19">
        <v>44803</v>
      </c>
    </row>
    <row r="33" spans="1:13" x14ac:dyDescent="0.25">
      <c r="A33" s="4">
        <v>26</v>
      </c>
      <c r="B33" s="4" t="s">
        <v>89</v>
      </c>
      <c r="C33" s="4">
        <v>10</v>
      </c>
      <c r="D33" s="4" t="s">
        <v>20</v>
      </c>
      <c r="E33" s="11">
        <v>179.9</v>
      </c>
      <c r="F33" s="11">
        <f t="shared" si="0"/>
        <v>1799</v>
      </c>
      <c r="G33" s="31"/>
      <c r="H33" s="29"/>
      <c r="I33" s="27"/>
      <c r="J33" s="27"/>
      <c r="K33" s="4" t="s">
        <v>14</v>
      </c>
      <c r="L33" s="27"/>
      <c r="M33" s="20"/>
    </row>
    <row r="34" spans="1:13" x14ac:dyDescent="0.25">
      <c r="A34" s="4">
        <v>27</v>
      </c>
      <c r="B34" s="4" t="s">
        <v>92</v>
      </c>
      <c r="C34" s="4">
        <v>100</v>
      </c>
      <c r="D34" s="4" t="s">
        <v>20</v>
      </c>
      <c r="E34" s="11">
        <v>18.989999999999998</v>
      </c>
      <c r="F34" s="11">
        <f t="shared" si="0"/>
        <v>1898.9999999999998</v>
      </c>
      <c r="G34" s="5">
        <v>202200058003909</v>
      </c>
      <c r="H34" s="4" t="s">
        <v>93</v>
      </c>
      <c r="I34" s="4" t="s">
        <v>16</v>
      </c>
      <c r="J34" s="4">
        <v>223</v>
      </c>
      <c r="K34" s="4" t="s">
        <v>14</v>
      </c>
      <c r="L34" s="4" t="s">
        <v>94</v>
      </c>
      <c r="M34" s="7">
        <v>44804</v>
      </c>
    </row>
    <row r="35" spans="1:13" x14ac:dyDescent="0.25">
      <c r="A35" s="4">
        <v>28</v>
      </c>
      <c r="B35" s="4" t="s">
        <v>95</v>
      </c>
      <c r="C35" s="4">
        <v>150</v>
      </c>
      <c r="D35" s="4" t="s">
        <v>20</v>
      </c>
      <c r="E35" s="11">
        <v>39.9</v>
      </c>
      <c r="F35" s="11">
        <f t="shared" si="0"/>
        <v>5985</v>
      </c>
      <c r="G35" s="5">
        <v>202200058002210</v>
      </c>
      <c r="H35" s="4" t="s">
        <v>96</v>
      </c>
      <c r="I35" s="4" t="s">
        <v>97</v>
      </c>
      <c r="J35" s="4"/>
      <c r="K35" s="4" t="s">
        <v>99</v>
      </c>
      <c r="L35" s="4" t="s">
        <v>98</v>
      </c>
      <c r="M35" s="7">
        <v>44788</v>
      </c>
    </row>
    <row r="36" spans="1:13" x14ac:dyDescent="0.25">
      <c r="A36" s="4">
        <v>29</v>
      </c>
      <c r="B36" s="4" t="s">
        <v>95</v>
      </c>
      <c r="C36" s="4">
        <v>3610</v>
      </c>
      <c r="D36" s="4" t="s">
        <v>20</v>
      </c>
      <c r="E36" s="11">
        <v>43.75</v>
      </c>
      <c r="F36" s="11">
        <f>E36*C36</f>
        <v>157937.5</v>
      </c>
      <c r="G36" s="5">
        <v>202200058002210</v>
      </c>
      <c r="H36" s="4" t="s">
        <v>100</v>
      </c>
      <c r="I36" s="4" t="s">
        <v>101</v>
      </c>
      <c r="J36" s="4"/>
      <c r="K36" s="4" t="s">
        <v>103</v>
      </c>
      <c r="L36" s="4" t="s">
        <v>102</v>
      </c>
      <c r="M36" s="7">
        <v>44788</v>
      </c>
    </row>
    <row r="37" spans="1:13" x14ac:dyDescent="0.25">
      <c r="A37" s="4">
        <v>30</v>
      </c>
      <c r="B37" s="4" t="s">
        <v>104</v>
      </c>
      <c r="C37" s="4">
        <v>100000</v>
      </c>
      <c r="D37" s="4" t="s">
        <v>20</v>
      </c>
      <c r="E37" s="11">
        <v>29.27</v>
      </c>
      <c r="F37" s="11">
        <f>E37*C37</f>
        <v>2927000</v>
      </c>
      <c r="G37" s="5">
        <v>202200058002888</v>
      </c>
      <c r="H37" s="4" t="s">
        <v>105</v>
      </c>
      <c r="I37" s="4" t="s">
        <v>106</v>
      </c>
      <c r="J37" s="4"/>
      <c r="K37" s="4" t="s">
        <v>99</v>
      </c>
      <c r="L37" s="4" t="s">
        <v>107</v>
      </c>
      <c r="M37" s="7">
        <v>44784</v>
      </c>
    </row>
    <row r="38" spans="1:13" x14ac:dyDescent="0.25">
      <c r="A38" s="4">
        <v>31</v>
      </c>
      <c r="B38" s="4" t="s">
        <v>108</v>
      </c>
      <c r="C38" s="4">
        <v>4</v>
      </c>
      <c r="D38" s="4" t="s">
        <v>20</v>
      </c>
      <c r="E38" s="11">
        <v>15461.25</v>
      </c>
      <c r="F38" s="11">
        <f>E38*C38</f>
        <v>61845</v>
      </c>
      <c r="G38" s="5">
        <v>202200058003416</v>
      </c>
      <c r="H38" s="4" t="s">
        <v>111</v>
      </c>
      <c r="I38" s="4" t="s">
        <v>109</v>
      </c>
      <c r="J38" s="4"/>
      <c r="K38" s="4" t="s">
        <v>103</v>
      </c>
      <c r="L38" s="4" t="s">
        <v>110</v>
      </c>
      <c r="M38" s="7">
        <v>44785</v>
      </c>
    </row>
    <row r="39" spans="1:13" x14ac:dyDescent="0.25">
      <c r="A39" s="4">
        <v>32</v>
      </c>
      <c r="B39" s="4" t="s">
        <v>112</v>
      </c>
      <c r="C39" s="4">
        <v>1</v>
      </c>
      <c r="D39" s="4" t="s">
        <v>20</v>
      </c>
      <c r="E39" s="11">
        <v>715150</v>
      </c>
      <c r="F39" s="11">
        <f>E39*C39</f>
        <v>715150</v>
      </c>
      <c r="G39" s="5">
        <v>202200058002894</v>
      </c>
      <c r="H39" s="4" t="s">
        <v>113</v>
      </c>
      <c r="I39" s="4" t="s">
        <v>114</v>
      </c>
      <c r="J39" s="4"/>
      <c r="K39" s="4" t="s">
        <v>99</v>
      </c>
      <c r="L39" s="4" t="s">
        <v>115</v>
      </c>
      <c r="M39" s="7">
        <v>44791</v>
      </c>
    </row>
    <row r="40" spans="1:13" x14ac:dyDescent="0.25">
      <c r="A40" s="4">
        <v>33</v>
      </c>
      <c r="B40" s="4" t="s">
        <v>116</v>
      </c>
      <c r="C40" s="4">
        <v>1</v>
      </c>
      <c r="D40" s="4" t="s">
        <v>20</v>
      </c>
      <c r="E40" s="11">
        <v>82900</v>
      </c>
      <c r="F40" s="11">
        <f>E40*C40</f>
        <v>82900</v>
      </c>
      <c r="G40" s="5">
        <v>202200058002894</v>
      </c>
      <c r="H40" s="4" t="s">
        <v>117</v>
      </c>
      <c r="I40" s="4" t="s">
        <v>118</v>
      </c>
      <c r="J40" s="4"/>
      <c r="K40" s="4" t="s">
        <v>99</v>
      </c>
      <c r="L40" s="4" t="s">
        <v>119</v>
      </c>
      <c r="M40" s="7">
        <v>44791</v>
      </c>
    </row>
    <row r="41" spans="1:13" x14ac:dyDescent="0.25">
      <c r="A41" s="4">
        <v>34</v>
      </c>
      <c r="B41" s="4" t="s">
        <v>120</v>
      </c>
      <c r="C41" s="4">
        <v>42</v>
      </c>
      <c r="D41" s="4" t="s">
        <v>20</v>
      </c>
      <c r="E41" s="11">
        <v>1015.09</v>
      </c>
      <c r="F41" s="11">
        <f>E41*C41</f>
        <v>42633.78</v>
      </c>
      <c r="G41" s="5">
        <v>202200058002151</v>
      </c>
      <c r="H41" s="4" t="s">
        <v>121</v>
      </c>
      <c r="I41" s="4" t="s">
        <v>122</v>
      </c>
      <c r="J41" s="4"/>
      <c r="K41" s="4" t="s">
        <v>124</v>
      </c>
      <c r="L41" s="4" t="s">
        <v>123</v>
      </c>
      <c r="M41" s="7">
        <v>44802</v>
      </c>
    </row>
    <row r="42" spans="1:13" x14ac:dyDescent="0.25">
      <c r="A42" s="4">
        <v>35</v>
      </c>
      <c r="B42" s="4" t="s">
        <v>125</v>
      </c>
      <c r="C42" s="4">
        <v>50</v>
      </c>
      <c r="D42" s="4" t="s">
        <v>20</v>
      </c>
      <c r="E42" s="11">
        <v>190</v>
      </c>
      <c r="F42" s="11">
        <f>E42*C42</f>
        <v>9500</v>
      </c>
      <c r="G42" s="5">
        <v>202200058003598</v>
      </c>
      <c r="H42" s="4" t="s">
        <v>126</v>
      </c>
      <c r="I42" s="4" t="s">
        <v>127</v>
      </c>
      <c r="J42" s="4"/>
      <c r="K42" s="4" t="s">
        <v>124</v>
      </c>
      <c r="L42" s="4" t="s">
        <v>128</v>
      </c>
      <c r="M42" s="7">
        <v>44790</v>
      </c>
    </row>
    <row r="43" spans="1:13" x14ac:dyDescent="0.25">
      <c r="A43" s="4">
        <v>36</v>
      </c>
      <c r="B43" s="4" t="s">
        <v>129</v>
      </c>
      <c r="C43" s="4">
        <v>190000</v>
      </c>
      <c r="D43" s="4" t="s">
        <v>20</v>
      </c>
      <c r="E43" s="11">
        <v>13.62</v>
      </c>
      <c r="F43" s="11">
        <v>2587800</v>
      </c>
      <c r="G43" s="5">
        <v>202200058003090</v>
      </c>
      <c r="H43" s="4" t="s">
        <v>130</v>
      </c>
      <c r="I43" s="4" t="s">
        <v>131</v>
      </c>
      <c r="J43" s="4"/>
      <c r="K43" s="4" t="s">
        <v>99</v>
      </c>
      <c r="L43" s="4" t="s">
        <v>132</v>
      </c>
      <c r="M43" s="7">
        <v>44797</v>
      </c>
    </row>
    <row r="44" spans="1:13" x14ac:dyDescent="0.25">
      <c r="A44" s="4">
        <v>37</v>
      </c>
      <c r="B44" s="4" t="s">
        <v>133</v>
      </c>
      <c r="C44" s="4">
        <v>1</v>
      </c>
      <c r="D44" s="4" t="s">
        <v>134</v>
      </c>
      <c r="E44" s="11">
        <v>4077.64</v>
      </c>
      <c r="F44" s="11">
        <v>4077.64</v>
      </c>
      <c r="G44" s="5">
        <v>202200058002010</v>
      </c>
      <c r="H44" s="4" t="s">
        <v>135</v>
      </c>
      <c r="I44" s="4" t="s">
        <v>136</v>
      </c>
      <c r="J44" s="4"/>
      <c r="K44" s="4" t="s">
        <v>139</v>
      </c>
      <c r="L44" s="4" t="s">
        <v>137</v>
      </c>
      <c r="M44" s="7" t="s">
        <v>138</v>
      </c>
    </row>
    <row r="45" spans="1:13" x14ac:dyDescent="0.25">
      <c r="A45" s="4">
        <v>38</v>
      </c>
      <c r="B45" s="4" t="s">
        <v>140</v>
      </c>
      <c r="C45" s="4">
        <v>1</v>
      </c>
      <c r="D45" s="4" t="s">
        <v>134</v>
      </c>
      <c r="E45" s="11">
        <v>187977.75</v>
      </c>
      <c r="F45" s="11">
        <v>187977.75</v>
      </c>
      <c r="G45" s="5">
        <v>202200058003065</v>
      </c>
      <c r="H45" s="4" t="s">
        <v>141</v>
      </c>
      <c r="I45" s="4" t="s">
        <v>142</v>
      </c>
      <c r="J45" s="4"/>
      <c r="K45" s="4" t="s">
        <v>103</v>
      </c>
      <c r="L45" s="4" t="s">
        <v>143</v>
      </c>
      <c r="M45" s="7">
        <v>44778</v>
      </c>
    </row>
    <row r="46" spans="1:13" x14ac:dyDescent="0.25">
      <c r="A46" s="4"/>
      <c r="B46" s="4"/>
      <c r="C46" s="4"/>
      <c r="D46" s="4"/>
      <c r="E46" s="11"/>
      <c r="F46" s="11"/>
      <c r="G46" s="5"/>
      <c r="H46" s="4"/>
      <c r="I46" s="4"/>
      <c r="J46" s="4"/>
      <c r="K46" s="4"/>
      <c r="L46" s="4"/>
      <c r="M46" s="7"/>
    </row>
    <row r="47" spans="1:13" x14ac:dyDescent="0.25">
      <c r="E47" s="6"/>
      <c r="F47" s="6"/>
    </row>
  </sheetData>
  <mergeCells count="19">
    <mergeCell ref="M32:M33"/>
    <mergeCell ref="G32:G33"/>
    <mergeCell ref="H32:H33"/>
    <mergeCell ref="I32:I33"/>
    <mergeCell ref="J32:J33"/>
    <mergeCell ref="L32:L33"/>
    <mergeCell ref="M24:M25"/>
    <mergeCell ref="G24:G26"/>
    <mergeCell ref="G16:G17"/>
    <mergeCell ref="H16:H17"/>
    <mergeCell ref="L16:L17"/>
    <mergeCell ref="H24:H25"/>
    <mergeCell ref="L24:L25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2022-10-03T18:40:43Z</dcterms:modified>
</cp:coreProperties>
</file>