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0FB8F9EF-6233-4D52-A628-3594269D51D0}" xr6:coauthVersionLast="47" xr6:coauthVersionMax="47" xr10:uidLastSave="{00000000-0000-0000-0000-000000000000}"/>
  <bookViews>
    <workbookView xWindow="-24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40" i="1"/>
  <c r="F39" i="1" l="1"/>
  <c r="F38" i="1"/>
  <c r="F37" i="1"/>
  <c r="F36" i="1"/>
  <c r="F35" i="1"/>
  <c r="F34" i="1"/>
  <c r="F33" i="1"/>
  <c r="F21" i="1" l="1"/>
  <c r="F20" i="1"/>
  <c r="F22" i="1"/>
  <c r="F23" i="1"/>
  <c r="F24" i="1"/>
  <c r="F25" i="1"/>
  <c r="F26" i="1"/>
  <c r="F27" i="1"/>
  <c r="F28" i="1"/>
  <c r="F29" i="1"/>
  <c r="F30" i="1"/>
  <c r="F31" i="1"/>
  <c r="F32" i="1"/>
  <c r="F19" i="1"/>
  <c r="F18" i="1"/>
  <c r="F17" i="1"/>
  <c r="F16" i="1"/>
  <c r="F15" i="1"/>
  <c r="F9" i="1"/>
  <c r="F10" i="1"/>
  <c r="F11" i="1"/>
  <c r="F12" i="1"/>
  <c r="F13" i="1"/>
  <c r="F14" i="1"/>
  <c r="F8" i="1"/>
</calcChain>
</file>

<file path=xl/sharedStrings.xml><?xml version="1.0" encoding="utf-8"?>
<sst xmlns="http://schemas.openxmlformats.org/spreadsheetml/2006/main" count="312" uniqueCount="177">
  <si>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</si>
  <si>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</si>
  <si>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</si>
  <si>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</si>
  <si>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</si>
  <si>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</si>
  <si>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</si>
  <si>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</si>
  <si>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</si>
  <si>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</si>
  <si>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</si>
  <si>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</si>
  <si>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</si>
  <si>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</si>
  <si>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</si>
  <si>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</si>
  <si>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</si>
  <si>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2022</t>
  </si>
  <si>
    <t>lote</t>
  </si>
  <si>
    <t>01.453.849/0001-83</t>
  </si>
  <si>
    <t>226A</t>
  </si>
  <si>
    <t>MÊS OUTUBRO</t>
  </si>
  <si>
    <t>Aquisição de tecidos diversos</t>
  </si>
  <si>
    <t xml:space="preserve"> ENTREPONTO AVIAMENTOS LTDA</t>
  </si>
  <si>
    <t>RICARDO MIGUEL GANIN</t>
  </si>
  <si>
    <t xml:space="preserve"> 24.820.417/0001-69</t>
  </si>
  <si>
    <t>Serviços de impressão de revistas institucionais</t>
  </si>
  <si>
    <t>unid</t>
  </si>
  <si>
    <t>Gráfica e Serviços ON-Line Uniprint Eireli</t>
  </si>
  <si>
    <t xml:space="preserve"> 26.052.659/0001-85</t>
  </si>
  <si>
    <t>Aquisição Microsoft Server Cal para Sistema Operacional Windows</t>
  </si>
  <si>
    <t>SCANSOURCE BRASIL DISTRIBUIDORA DE TECNOLOGIAS LTDA</t>
  </si>
  <si>
    <t>05.607.657/0008-01</t>
  </si>
  <si>
    <t>Aquisição de Windows Server Datacenter, 16 Core Licenses e Windows Server Datacenter – Sem Software Assurance</t>
  </si>
  <si>
    <t>TECH BRASIL COMERCIO E SERVICOS DE INFORMATICA LTDA</t>
  </si>
  <si>
    <t>246-A</t>
  </si>
  <si>
    <t>29.750.572/0001-70</t>
  </si>
  <si>
    <t>Aquisição de máquina costura reta eletronica</t>
  </si>
  <si>
    <t>SILMAQ COMERCIO DE MAQUINAS E EQUIPAMENTOS</t>
  </si>
  <si>
    <t>79.922.639/0001-84</t>
  </si>
  <si>
    <t>Aquisição de maquina galoneira</t>
  </si>
  <si>
    <t>Aquisição de máquina de pregar botoes</t>
  </si>
  <si>
    <t>COSTURA PERFEITA LTDA</t>
  </si>
  <si>
    <t>05.794.062/0001-36</t>
  </si>
  <si>
    <t>Aquisição de máquina overlock, ponto conj. Com arremate</t>
  </si>
  <si>
    <t>Aquisição de máquina overlock ponto conj. Plana</t>
  </si>
  <si>
    <t>Aquisição máquina costura domestica portatil</t>
  </si>
  <si>
    <t>Aquisição de mesa para masuina costura domestica</t>
  </si>
  <si>
    <t>Aquisição de máquina de costura reta eletronica</t>
  </si>
  <si>
    <t>FALONI E DIAS LTDA</t>
  </si>
  <si>
    <t>07.467.515/0001-45</t>
  </si>
  <si>
    <t>Locação de cadeiras e almofadas para evento 75 anos</t>
  </si>
  <si>
    <t>ICONE LOCAÇÕES E SERVIÇOS LTDA</t>
  </si>
  <si>
    <t>09.179.234/0001-12</t>
  </si>
  <si>
    <t>Serviços de recarga de extintores</t>
  </si>
  <si>
    <t>EXTIL COMERCIAL DE EXTINTORES LTDA</t>
  </si>
  <si>
    <t>02.778.850/0001-40</t>
  </si>
  <si>
    <t>Locação de tendas evento 75 anos OVG</t>
  </si>
  <si>
    <t>NC LOCACOES E MONTAGENS LTDA</t>
  </si>
  <si>
    <t>22.818.129/0001-44</t>
  </si>
  <si>
    <t>Serviços de seguro do Natal do Bem - CCON</t>
  </si>
  <si>
    <t>serv</t>
  </si>
  <si>
    <t xml:space="preserve"> PORTO SEGURO COMPANHIA DE SEGUROS GERAIS</t>
  </si>
  <si>
    <t>61.198.164/0001-60</t>
  </si>
  <si>
    <t>Serviços de seguro do Natal do Bem - G. Arena</t>
  </si>
  <si>
    <t xml:space="preserve">Serviços comunicação visual Rest. Bem </t>
  </si>
  <si>
    <t>R P CONSULTORIA GRAFICA E EDITORA LTDA</t>
  </si>
  <si>
    <t>28.508.812/0001-61</t>
  </si>
  <si>
    <t>Locação de painel de Led</t>
  </si>
  <si>
    <t>LED MIDIA BRASIL LTDA</t>
  </si>
  <si>
    <t>m²</t>
  </si>
  <si>
    <t>27.271.168/0001-98</t>
  </si>
  <si>
    <t>Aquisição de Smart TV</t>
  </si>
  <si>
    <t>BVC COMERCIO DE PRODUTOS E SERVICOS LTDA</t>
  </si>
  <si>
    <t>32.310.230/0001-43</t>
  </si>
  <si>
    <t>Aquisição de liquidificador industrial 10 l</t>
  </si>
  <si>
    <t xml:space="preserve">Aquisição de forno micrrondas industrial </t>
  </si>
  <si>
    <t xml:space="preserve"> GSI Comércio e Soluções Ltda</t>
  </si>
  <si>
    <t>42.452.561/0001-71</t>
  </si>
  <si>
    <t>Aquisição de balões diversos</t>
  </si>
  <si>
    <t xml:space="preserve">TIZY BALOES COMERCIO E DISTRIBUICAO LTDA. </t>
  </si>
  <si>
    <t>30.244.597/0001-80</t>
  </si>
  <si>
    <t>Aquisição de telefone com fio</t>
  </si>
  <si>
    <t>Aquisição de telefone sem fio</t>
  </si>
  <si>
    <t>Aquisição de telefone headset</t>
  </si>
  <si>
    <t>TEK ATACADO DISTRIBUIDOR DE SEGURANCA ELETRONICA EIRELI</t>
  </si>
  <si>
    <t>27.316.854/0001-38</t>
  </si>
  <si>
    <t>Serviços servidor dedicado</t>
  </si>
  <si>
    <t>HOSTGATOR BRASIL LTDA</t>
  </si>
  <si>
    <t>15.754.475/0001-40</t>
  </si>
  <si>
    <t>Aquisição de sacolas em plástico vazadas diversas</t>
  </si>
  <si>
    <t>MACRO PLASTICOS LTDA</t>
  </si>
  <si>
    <t>30.768.538/0001-01</t>
  </si>
  <si>
    <t>Serviços buffet - evento 75 anos OVG</t>
  </si>
  <si>
    <t>MAISON FLORENCY EMPORIO E BUFFET LTDA</t>
  </si>
  <si>
    <t>03.267.816/0001-74</t>
  </si>
  <si>
    <t>Aquisição de coletes Natal do Bem</t>
  </si>
  <si>
    <t xml:space="preserve">Aquisiçãoi de camisetas para o Natal do Bem </t>
  </si>
  <si>
    <t>MEGA SILK CAMISETAS E SERIGRAFIA LTDA</t>
  </si>
  <si>
    <t>09.442.101/0001-97</t>
  </si>
  <si>
    <t>Aquisição de suprimentos de informática</t>
  </si>
  <si>
    <t>TEK ATACADO DISTRIBUIDOR DE SEGURANCA</t>
  </si>
  <si>
    <t>Serviços de vigilância eletrônica</t>
  </si>
  <si>
    <t>SAMPA PRODUTOS ELETRÔNICOS LTDA</t>
  </si>
  <si>
    <t>CPS 043/2022</t>
  </si>
  <si>
    <t>12 (doze) meses</t>
  </si>
  <si>
    <t>37.266.251/0001-22</t>
  </si>
  <si>
    <t>Serviços de mestre de cerimônia</t>
  </si>
  <si>
    <t>CAROLINE LOUISE LOPES SOUZA EIRELI</t>
  </si>
  <si>
    <t>CPS 044/2022</t>
  </si>
  <si>
    <t>36.426.000/0001-03</t>
  </si>
  <si>
    <t>04 (quatro) meses</t>
  </si>
  <si>
    <t>Serviços de engenharia</t>
  </si>
  <si>
    <t>LD EQUIPAMENTOS PROFISSIONAIS LTDA</t>
  </si>
  <si>
    <t>CPS-CF 045/2022</t>
  </si>
  <si>
    <t>06.293.687/0001-87</t>
  </si>
  <si>
    <t>06 (seis) meses</t>
  </si>
  <si>
    <t>Serviços de marcenaria</t>
  </si>
  <si>
    <t>JOÃO AUGUSTO MOREIRA RAMOS</t>
  </si>
  <si>
    <t>CPS-CF 046/2022</t>
  </si>
  <si>
    <t>37.173.244/0001-86</t>
  </si>
  <si>
    <t>Serviços de intérprete de LIBRAS</t>
  </si>
  <si>
    <t>CPS 047/2022</t>
  </si>
  <si>
    <t>47.951.625/0001-00</t>
  </si>
  <si>
    <t>SIM LIBRAS</t>
  </si>
  <si>
    <t>Fornecimento de café</t>
  </si>
  <si>
    <t>VASCONCELOS IND, COM, IMP, EXP, LTDA</t>
  </si>
  <si>
    <t>CF 080/2022</t>
  </si>
  <si>
    <t>03.647.755/0006-85</t>
  </si>
  <si>
    <t>Fornecimento de insumos</t>
  </si>
  <si>
    <t>GSI COMÉRCIO E SOLUÇÕES LTDA</t>
  </si>
  <si>
    <t>CF 081/2022</t>
  </si>
  <si>
    <t>CF 082/2022</t>
  </si>
  <si>
    <t>Fornecimento de balões</t>
  </si>
  <si>
    <t>RENATHA CARLOS PEREIRA</t>
  </si>
  <si>
    <t>CF 083/2022</t>
  </si>
  <si>
    <t>43.173.089/0001-09</t>
  </si>
  <si>
    <t>Fornecimento de insumos desidratados</t>
  </si>
  <si>
    <t>TROPICAL LIFE COM DE AKIMENTOS LTDA</t>
  </si>
  <si>
    <t>CF 084/2022</t>
  </si>
  <si>
    <t>44.593.181/0001-82</t>
  </si>
  <si>
    <t>Fornecimento de veículo automotor</t>
  </si>
  <si>
    <t>CF 085/2022</t>
  </si>
  <si>
    <t>TECAR DIESEL CAMINHÕES E ÔNIBUS LTDA</t>
  </si>
  <si>
    <t>28.567.438/0001-75</t>
  </si>
  <si>
    <t>03 (três) meses</t>
  </si>
  <si>
    <t>Fornecimento de lixeiras</t>
  </si>
  <si>
    <t>AF DE OLIVEIRA</t>
  </si>
  <si>
    <t>CF 086/2022</t>
  </si>
  <si>
    <t>24.183.993/0001-42</t>
  </si>
  <si>
    <t>Fornecimento de contêineres</t>
  </si>
  <si>
    <t>GOULART LIMA IND E COM LTDA</t>
  </si>
  <si>
    <t>CF 087/2022</t>
  </si>
  <si>
    <t>04.577.152/0001-02</t>
  </si>
  <si>
    <t>Fornecimento de hortifrutigranjeiros</t>
  </si>
  <si>
    <t>kg</t>
  </si>
  <si>
    <t>AVENIR FURTADO DA SILVA NETO EIRELI</t>
  </si>
  <si>
    <t>CF 089/2022</t>
  </si>
  <si>
    <t>28.032.039/0001-00</t>
  </si>
  <si>
    <t>Locação de tendas</t>
  </si>
  <si>
    <t>CL-CPS 012/2022</t>
  </si>
  <si>
    <t>NC LOCAÇÕES E MONTAGENS LTDA</t>
  </si>
  <si>
    <t>CL-CPS 013/2022</t>
  </si>
  <si>
    <t>Locação de grupos geradores</t>
  </si>
  <si>
    <t xml:space="preserve">IMPACTO LOCADORA DE MÁQUINAS </t>
  </si>
  <si>
    <t>CL-CPS 014/2022</t>
  </si>
  <si>
    <t>07.707.198/0001-97</t>
  </si>
  <si>
    <t>CL 015/2022</t>
  </si>
  <si>
    <t>Locação de cadeiras de plástico</t>
  </si>
  <si>
    <t>JR LOCAÇÕES E EVENTOS LTDA</t>
  </si>
  <si>
    <t>CL 016/2022</t>
  </si>
  <si>
    <t>02.515.680/0001-01</t>
  </si>
  <si>
    <t>Locação de balcões, gradis e divisórias</t>
  </si>
  <si>
    <t>CNL EVENTOS E LOCAÇÕES EIRELI</t>
  </si>
  <si>
    <t>CL-CPS 018/2022</t>
  </si>
  <si>
    <t>24.509.647/0001-01</t>
  </si>
  <si>
    <t>Locação de mesas e cadeiras de madeira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</si>
</sst>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R$&quot;\ #,##0.00;[Red]\-&quot;R$&quot;\ #,##0.00"/>
    <numFmt numFmtId="164" formatCode="_-&quot;R$&quot;* #,##0.00_-;\-&quot;R$&quot;* #,##0.00_-;_-&quot;R$&quot;* &quot;-&quot;??_-;_-@_-"/>
    <numFmt numFmtId="165" formatCode="_-&quot;R$&quot;* #,##0.00000_-;\-&quot;R$&quot;* #,##0.0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1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164" fontId="0" fillId="0" borderId="1" xfId="1" quotePrefix="1" applyFon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62"/>
  <sheetViews>
    <sheetView tabSelected="1" topLeftCell="A40" zoomScale="93" zoomScaleNormal="93" workbookViewId="0">
      <selection activeCell="E61" sqref="E61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5.7109375" customWidth="1"/>
    <col min="6" max="6" width="17.28515625" customWidth="1"/>
    <col min="7" max="7" width="17.42578125" style="1" customWidth="1"/>
    <col min="8" max="8" width="37.28515625" style="1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7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7" x14ac:dyDescent="0.25">
      <c r="A3" s="32" t="s">
        <v>12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7" x14ac:dyDescent="0.25">
      <c r="A4" s="34" t="s">
        <v>17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7" x14ac:dyDescent="0.25">
      <c r="A5" s="33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7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7" ht="30" x14ac:dyDescent="0.25">
      <c r="A7" s="10"/>
      <c r="B7" s="9" t="s">
        <v>4</v>
      </c>
      <c r="C7" s="9" t="s">
        <v>6</v>
      </c>
      <c r="D7" s="9" t="s">
        <v>5</v>
      </c>
      <c r="E7" s="11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13</v>
      </c>
      <c r="K7" s="9" t="s">
        <v>2</v>
      </c>
      <c r="L7" s="9" t="s">
        <v>3</v>
      </c>
      <c r="M7" s="11" t="s">
        <v>15</v>
      </c>
      <c r="N7" s="2"/>
      <c r="O7" s="2"/>
      <c r="P7" s="2"/>
      <c r="Q7" s="2"/>
    </row>
    <row r="8" spans="1:17" x14ac:dyDescent="0.25">
      <c r="A8" s="3">
        <v>1</v>
      </c>
      <c r="B8" s="3" t="s">
        <v>22</v>
      </c>
      <c r="C8" s="3">
        <v>1</v>
      </c>
      <c r="D8" s="3" t="s">
        <v>18</v>
      </c>
      <c r="E8" s="4">
        <v>2749.1</v>
      </c>
      <c r="F8" s="4">
        <f>E8*C8</f>
        <v>2749.1</v>
      </c>
      <c r="G8" s="5">
        <v>202200058003592</v>
      </c>
      <c r="H8" s="3" t="s">
        <v>23</v>
      </c>
      <c r="I8" s="3" t="s">
        <v>16</v>
      </c>
      <c r="J8" s="3" t="s">
        <v>20</v>
      </c>
      <c r="K8" s="3" t="s">
        <v>14</v>
      </c>
      <c r="L8" s="4" t="s">
        <v>19</v>
      </c>
      <c r="M8" s="6">
        <v>44838</v>
      </c>
    </row>
    <row r="9" spans="1:17" x14ac:dyDescent="0.25">
      <c r="A9" s="3">
        <v>2</v>
      </c>
      <c r="B9" s="3" t="s">
        <v>22</v>
      </c>
      <c r="C9" s="3">
        <v>1</v>
      </c>
      <c r="D9" s="3" t="s">
        <v>18</v>
      </c>
      <c r="E9" s="4">
        <v>6927.3</v>
      </c>
      <c r="F9" s="4">
        <f t="shared" ref="F9:F46" si="0">E9*C9</f>
        <v>6927.3</v>
      </c>
      <c r="G9" s="5">
        <v>202200058003592</v>
      </c>
      <c r="H9" s="3" t="s">
        <v>24</v>
      </c>
      <c r="I9" s="3" t="s">
        <v>16</v>
      </c>
      <c r="J9" s="3">
        <v>243</v>
      </c>
      <c r="K9" s="3" t="s">
        <v>14</v>
      </c>
      <c r="L9" s="3" t="s">
        <v>25</v>
      </c>
      <c r="M9" s="6">
        <v>44838</v>
      </c>
    </row>
    <row r="10" spans="1:17" x14ac:dyDescent="0.25">
      <c r="A10" s="3">
        <v>3</v>
      </c>
      <c r="B10" s="3" t="s">
        <v>26</v>
      </c>
      <c r="C10" s="3">
        <v>10</v>
      </c>
      <c r="D10" s="3" t="s">
        <v>27</v>
      </c>
      <c r="E10" s="4">
        <v>180</v>
      </c>
      <c r="F10" s="4">
        <f t="shared" si="0"/>
        <v>1800</v>
      </c>
      <c r="G10" s="5">
        <v>202200058004806</v>
      </c>
      <c r="H10" s="3" t="s">
        <v>28</v>
      </c>
      <c r="I10" s="3" t="s">
        <v>16</v>
      </c>
      <c r="J10" s="3">
        <v>244</v>
      </c>
      <c r="K10" s="3" t="s">
        <v>14</v>
      </c>
      <c r="L10" s="3" t="s">
        <v>29</v>
      </c>
      <c r="M10" s="6">
        <v>44838</v>
      </c>
    </row>
    <row r="11" spans="1:17" ht="30" x14ac:dyDescent="0.25">
      <c r="A11" s="3">
        <v>4</v>
      </c>
      <c r="B11" s="8" t="s">
        <v>30</v>
      </c>
      <c r="C11" s="3">
        <v>10</v>
      </c>
      <c r="D11" s="3" t="s">
        <v>27</v>
      </c>
      <c r="E11" s="4">
        <v>67.5</v>
      </c>
      <c r="F11" s="4">
        <f t="shared" si="0"/>
        <v>675</v>
      </c>
      <c r="G11" s="19">
        <v>202200058004365</v>
      </c>
      <c r="H11" s="8" t="s">
        <v>31</v>
      </c>
      <c r="I11" s="3" t="s">
        <v>16</v>
      </c>
      <c r="J11" s="3">
        <v>245</v>
      </c>
      <c r="K11" s="3" t="s">
        <v>14</v>
      </c>
      <c r="L11" s="3" t="s">
        <v>32</v>
      </c>
      <c r="M11" s="6">
        <v>44838</v>
      </c>
    </row>
    <row r="12" spans="1:17" ht="45" x14ac:dyDescent="0.25">
      <c r="A12" s="3">
        <v>5</v>
      </c>
      <c r="B12" s="8" t="s">
        <v>33</v>
      </c>
      <c r="C12" s="3">
        <v>1</v>
      </c>
      <c r="D12" s="3" t="s">
        <v>18</v>
      </c>
      <c r="E12" s="4">
        <v>53975.040000000001</v>
      </c>
      <c r="F12" s="4">
        <f t="shared" si="0"/>
        <v>53975.040000000001</v>
      </c>
      <c r="G12" s="20"/>
      <c r="H12" s="8" t="s">
        <v>34</v>
      </c>
      <c r="I12" s="3" t="s">
        <v>16</v>
      </c>
      <c r="J12" s="3" t="s">
        <v>35</v>
      </c>
      <c r="K12" s="3" t="s">
        <v>14</v>
      </c>
      <c r="L12" s="3" t="s">
        <v>36</v>
      </c>
      <c r="M12" s="6">
        <v>44847</v>
      </c>
    </row>
    <row r="13" spans="1:17" ht="30" customHeight="1" x14ac:dyDescent="0.25">
      <c r="A13" s="3">
        <v>6</v>
      </c>
      <c r="B13" s="3" t="s">
        <v>37</v>
      </c>
      <c r="C13" s="3">
        <v>1</v>
      </c>
      <c r="D13" s="3" t="s">
        <v>27</v>
      </c>
      <c r="E13" s="4">
        <v>5700</v>
      </c>
      <c r="F13" s="4">
        <f t="shared" si="0"/>
        <v>5700</v>
      </c>
      <c r="G13" s="19">
        <v>202200058004563</v>
      </c>
      <c r="H13" s="21" t="s">
        <v>38</v>
      </c>
      <c r="I13" s="23" t="s">
        <v>16</v>
      </c>
      <c r="J13" s="23">
        <v>247</v>
      </c>
      <c r="K13" s="3" t="s">
        <v>14</v>
      </c>
      <c r="L13" s="23" t="s">
        <v>39</v>
      </c>
      <c r="M13" s="25">
        <v>44838</v>
      </c>
    </row>
    <row r="14" spans="1:17" x14ac:dyDescent="0.25">
      <c r="A14" s="3">
        <v>7</v>
      </c>
      <c r="B14" s="3" t="s">
        <v>40</v>
      </c>
      <c r="C14" s="3">
        <v>1</v>
      </c>
      <c r="D14" s="3" t="s">
        <v>27</v>
      </c>
      <c r="E14" s="4">
        <v>9620</v>
      </c>
      <c r="F14" s="4">
        <f t="shared" si="0"/>
        <v>9620</v>
      </c>
      <c r="G14" s="27"/>
      <c r="H14" s="22"/>
      <c r="I14" s="24"/>
      <c r="J14" s="24"/>
      <c r="K14" s="3" t="s">
        <v>14</v>
      </c>
      <c r="L14" s="24"/>
      <c r="M14" s="26"/>
    </row>
    <row r="15" spans="1:17" x14ac:dyDescent="0.25">
      <c r="A15" s="3">
        <v>8</v>
      </c>
      <c r="B15" s="3" t="s">
        <v>41</v>
      </c>
      <c r="C15" s="3">
        <v>2</v>
      </c>
      <c r="D15" s="3" t="s">
        <v>27</v>
      </c>
      <c r="E15" s="4">
        <v>2300</v>
      </c>
      <c r="F15" s="4">
        <f t="shared" si="0"/>
        <v>4600</v>
      </c>
      <c r="G15" s="27"/>
      <c r="H15" s="23" t="s">
        <v>42</v>
      </c>
      <c r="I15" s="23" t="s">
        <v>16</v>
      </c>
      <c r="J15" s="23">
        <v>248</v>
      </c>
      <c r="K15" s="3" t="s">
        <v>14</v>
      </c>
      <c r="L15" s="23" t="s">
        <v>43</v>
      </c>
      <c r="M15" s="25">
        <v>44840</v>
      </c>
    </row>
    <row r="16" spans="1:17" ht="30" x14ac:dyDescent="0.25">
      <c r="A16" s="3">
        <v>9</v>
      </c>
      <c r="B16" s="8" t="s">
        <v>44</v>
      </c>
      <c r="C16" s="3">
        <v>2</v>
      </c>
      <c r="D16" s="3" t="s">
        <v>27</v>
      </c>
      <c r="E16" s="4">
        <v>8300</v>
      </c>
      <c r="F16" s="4">
        <f t="shared" si="0"/>
        <v>16600</v>
      </c>
      <c r="G16" s="27"/>
      <c r="H16" s="29"/>
      <c r="I16" s="29"/>
      <c r="J16" s="29"/>
      <c r="K16" s="3" t="s">
        <v>14</v>
      </c>
      <c r="L16" s="29"/>
      <c r="M16" s="30"/>
    </row>
    <row r="17" spans="1:13" x14ac:dyDescent="0.25">
      <c r="A17" s="3">
        <v>10</v>
      </c>
      <c r="B17" s="3" t="s">
        <v>45</v>
      </c>
      <c r="C17" s="3">
        <v>1</v>
      </c>
      <c r="D17" s="3" t="s">
        <v>27</v>
      </c>
      <c r="E17" s="4">
        <v>3900</v>
      </c>
      <c r="F17" s="4">
        <f t="shared" si="0"/>
        <v>3900</v>
      </c>
      <c r="G17" s="27"/>
      <c r="H17" s="29"/>
      <c r="I17" s="29"/>
      <c r="J17" s="29"/>
      <c r="K17" s="3" t="s">
        <v>14</v>
      </c>
      <c r="L17" s="29"/>
      <c r="M17" s="30"/>
    </row>
    <row r="18" spans="1:13" x14ac:dyDescent="0.25">
      <c r="A18" s="3">
        <v>11</v>
      </c>
      <c r="B18" s="3" t="s">
        <v>46</v>
      </c>
      <c r="C18" s="3">
        <v>1</v>
      </c>
      <c r="D18" s="3" t="s">
        <v>27</v>
      </c>
      <c r="E18" s="4">
        <v>1390</v>
      </c>
      <c r="F18" s="4">
        <f t="shared" si="0"/>
        <v>1390</v>
      </c>
      <c r="G18" s="27"/>
      <c r="H18" s="29"/>
      <c r="I18" s="29"/>
      <c r="J18" s="29"/>
      <c r="K18" s="3" t="s">
        <v>14</v>
      </c>
      <c r="L18" s="29"/>
      <c r="M18" s="30"/>
    </row>
    <row r="19" spans="1:13" x14ac:dyDescent="0.25">
      <c r="A19" s="3">
        <v>12</v>
      </c>
      <c r="B19" s="3" t="s">
        <v>47</v>
      </c>
      <c r="C19" s="3">
        <v>1</v>
      </c>
      <c r="D19" s="3" t="s">
        <v>27</v>
      </c>
      <c r="E19" s="4">
        <v>260</v>
      </c>
      <c r="F19" s="4">
        <f t="shared" si="0"/>
        <v>260</v>
      </c>
      <c r="G19" s="27"/>
      <c r="H19" s="24"/>
      <c r="I19" s="24"/>
      <c r="J19" s="24"/>
      <c r="K19" s="3" t="s">
        <v>14</v>
      </c>
      <c r="L19" s="24"/>
      <c r="M19" s="26"/>
    </row>
    <row r="20" spans="1:13" x14ac:dyDescent="0.25">
      <c r="A20" s="3">
        <v>13</v>
      </c>
      <c r="B20" s="3" t="s">
        <v>48</v>
      </c>
      <c r="C20" s="3">
        <v>3</v>
      </c>
      <c r="D20" s="3" t="s">
        <v>27</v>
      </c>
      <c r="E20" s="4">
        <v>3690</v>
      </c>
      <c r="F20" s="4">
        <f t="shared" si="0"/>
        <v>11070</v>
      </c>
      <c r="G20" s="20"/>
      <c r="H20" s="3" t="s">
        <v>49</v>
      </c>
      <c r="I20" s="3" t="s">
        <v>16</v>
      </c>
      <c r="J20" s="3">
        <v>249</v>
      </c>
      <c r="K20" s="3" t="s">
        <v>14</v>
      </c>
      <c r="L20" s="3" t="s">
        <v>50</v>
      </c>
      <c r="M20" s="6">
        <v>44840</v>
      </c>
    </row>
    <row r="21" spans="1:13" x14ac:dyDescent="0.25">
      <c r="A21" s="3">
        <v>14</v>
      </c>
      <c r="B21" s="3" t="s">
        <v>54</v>
      </c>
      <c r="C21" s="3">
        <v>1</v>
      </c>
      <c r="D21" s="3" t="s">
        <v>18</v>
      </c>
      <c r="E21" s="4">
        <v>5906</v>
      </c>
      <c r="F21" s="4">
        <f t="shared" si="0"/>
        <v>5906</v>
      </c>
      <c r="G21" s="7">
        <v>202200058003002</v>
      </c>
      <c r="H21" s="3" t="s">
        <v>55</v>
      </c>
      <c r="I21" s="3" t="s">
        <v>16</v>
      </c>
      <c r="J21" s="3">
        <v>250</v>
      </c>
      <c r="K21" s="3" t="s">
        <v>14</v>
      </c>
      <c r="L21" s="3" t="s">
        <v>56</v>
      </c>
      <c r="M21" s="6">
        <v>44845</v>
      </c>
    </row>
    <row r="22" spans="1:13" x14ac:dyDescent="0.25">
      <c r="A22" s="3">
        <v>15</v>
      </c>
      <c r="B22" s="3" t="s">
        <v>51</v>
      </c>
      <c r="C22" s="3">
        <v>280</v>
      </c>
      <c r="D22" s="3" t="s">
        <v>27</v>
      </c>
      <c r="E22" s="12">
        <v>7.1428570000000002</v>
      </c>
      <c r="F22" s="4">
        <f t="shared" si="0"/>
        <v>1999.9999600000001</v>
      </c>
      <c r="G22" s="5">
        <v>202200058005021</v>
      </c>
      <c r="H22" s="3" t="s">
        <v>52</v>
      </c>
      <c r="I22" s="3" t="s">
        <v>16</v>
      </c>
      <c r="J22" s="3">
        <v>251</v>
      </c>
      <c r="K22" s="3" t="s">
        <v>14</v>
      </c>
      <c r="L22" s="3" t="s">
        <v>53</v>
      </c>
      <c r="M22" s="6">
        <v>44852</v>
      </c>
    </row>
    <row r="23" spans="1:13" x14ac:dyDescent="0.25">
      <c r="A23" s="3">
        <v>16</v>
      </c>
      <c r="B23" s="3" t="s">
        <v>57</v>
      </c>
      <c r="C23" s="3">
        <v>1</v>
      </c>
      <c r="D23" s="3" t="s">
        <v>18</v>
      </c>
      <c r="E23" s="4">
        <v>2150</v>
      </c>
      <c r="F23" s="4">
        <f t="shared" si="0"/>
        <v>2150</v>
      </c>
      <c r="G23" s="5">
        <v>202200058005044</v>
      </c>
      <c r="H23" s="3" t="s">
        <v>58</v>
      </c>
      <c r="I23" s="3" t="s">
        <v>16</v>
      </c>
      <c r="J23" s="3">
        <v>252</v>
      </c>
      <c r="K23" s="3" t="s">
        <v>14</v>
      </c>
      <c r="L23" s="3" t="s">
        <v>59</v>
      </c>
      <c r="M23" s="6">
        <v>44852</v>
      </c>
    </row>
    <row r="24" spans="1:13" ht="30" customHeight="1" x14ac:dyDescent="0.25">
      <c r="A24" s="3">
        <v>17</v>
      </c>
      <c r="B24" s="3" t="s">
        <v>60</v>
      </c>
      <c r="C24" s="3">
        <v>1</v>
      </c>
      <c r="D24" s="3" t="s">
        <v>61</v>
      </c>
      <c r="E24" s="4">
        <v>11578.37</v>
      </c>
      <c r="F24" s="4">
        <f t="shared" si="0"/>
        <v>11578.37</v>
      </c>
      <c r="G24" s="19">
        <v>202200058004333</v>
      </c>
      <c r="H24" s="21" t="s">
        <v>62</v>
      </c>
      <c r="I24" s="3" t="s">
        <v>16</v>
      </c>
      <c r="J24" s="3">
        <v>253</v>
      </c>
      <c r="K24" s="3" t="s">
        <v>14</v>
      </c>
      <c r="L24" s="21" t="s">
        <v>63</v>
      </c>
      <c r="M24" s="25">
        <v>44853</v>
      </c>
    </row>
    <row r="25" spans="1:13" x14ac:dyDescent="0.25">
      <c r="A25" s="3">
        <v>18</v>
      </c>
      <c r="B25" s="3" t="s">
        <v>64</v>
      </c>
      <c r="C25" s="3">
        <v>1</v>
      </c>
      <c r="D25" s="3" t="s">
        <v>61</v>
      </c>
      <c r="E25" s="4">
        <v>1691.28</v>
      </c>
      <c r="F25" s="4">
        <f t="shared" si="0"/>
        <v>1691.28</v>
      </c>
      <c r="G25" s="20"/>
      <c r="H25" s="22"/>
      <c r="I25" s="3" t="s">
        <v>16</v>
      </c>
      <c r="J25" s="3">
        <v>254</v>
      </c>
      <c r="K25" s="3" t="s">
        <v>14</v>
      </c>
      <c r="L25" s="22"/>
      <c r="M25" s="26"/>
    </row>
    <row r="26" spans="1:13" ht="30" x14ac:dyDescent="0.25">
      <c r="A26" s="3">
        <v>19</v>
      </c>
      <c r="B26" s="3" t="s">
        <v>65</v>
      </c>
      <c r="C26" s="3">
        <v>1</v>
      </c>
      <c r="D26" s="3" t="s">
        <v>18</v>
      </c>
      <c r="E26" s="4">
        <v>29500</v>
      </c>
      <c r="F26" s="4">
        <f t="shared" si="0"/>
        <v>29500</v>
      </c>
      <c r="G26" s="5">
        <v>202200058005091</v>
      </c>
      <c r="H26" s="8" t="s">
        <v>66</v>
      </c>
      <c r="I26" s="3" t="s">
        <v>16</v>
      </c>
      <c r="J26" s="3">
        <v>255</v>
      </c>
      <c r="K26" s="3" t="s">
        <v>14</v>
      </c>
      <c r="L26" s="3" t="s">
        <v>67</v>
      </c>
      <c r="M26" s="6">
        <v>44854</v>
      </c>
    </row>
    <row r="27" spans="1:13" x14ac:dyDescent="0.25">
      <c r="A27" s="3">
        <v>20</v>
      </c>
      <c r="B27" s="3" t="s">
        <v>68</v>
      </c>
      <c r="C27" s="3">
        <v>10</v>
      </c>
      <c r="D27" s="3" t="s">
        <v>70</v>
      </c>
      <c r="E27" s="4">
        <v>270</v>
      </c>
      <c r="F27" s="4">
        <f t="shared" si="0"/>
        <v>2700</v>
      </c>
      <c r="G27" s="5">
        <v>202200058005028</v>
      </c>
      <c r="H27" s="3" t="s">
        <v>69</v>
      </c>
      <c r="I27" s="3" t="s">
        <v>16</v>
      </c>
      <c r="J27" s="3">
        <v>256</v>
      </c>
      <c r="K27" s="3" t="s">
        <v>14</v>
      </c>
      <c r="L27" s="3" t="s">
        <v>71</v>
      </c>
      <c r="M27" s="6">
        <v>44854</v>
      </c>
    </row>
    <row r="28" spans="1:13" ht="30" x14ac:dyDescent="0.25">
      <c r="A28" s="3">
        <v>21</v>
      </c>
      <c r="B28" s="3" t="s">
        <v>72</v>
      </c>
      <c r="C28" s="3">
        <v>2</v>
      </c>
      <c r="D28" s="3" t="s">
        <v>27</v>
      </c>
      <c r="E28" s="4">
        <v>2641.8</v>
      </c>
      <c r="F28" s="4">
        <f t="shared" si="0"/>
        <v>5283.6</v>
      </c>
      <c r="G28" s="19">
        <v>202200058004516</v>
      </c>
      <c r="H28" s="8" t="s">
        <v>73</v>
      </c>
      <c r="I28" s="3" t="s">
        <v>16</v>
      </c>
      <c r="J28" s="3">
        <v>257</v>
      </c>
      <c r="K28" s="3" t="s">
        <v>14</v>
      </c>
      <c r="L28" s="3" t="s">
        <v>74</v>
      </c>
      <c r="M28" s="6">
        <v>44854</v>
      </c>
    </row>
    <row r="29" spans="1:13" x14ac:dyDescent="0.25">
      <c r="A29" s="3">
        <v>22</v>
      </c>
      <c r="B29" s="3" t="s">
        <v>75</v>
      </c>
      <c r="C29" s="3">
        <v>2</v>
      </c>
      <c r="D29" s="3" t="s">
        <v>27</v>
      </c>
      <c r="E29" s="4">
        <v>800</v>
      </c>
      <c r="F29" s="4">
        <f t="shared" si="0"/>
        <v>1600</v>
      </c>
      <c r="G29" s="27"/>
      <c r="H29" s="23" t="s">
        <v>77</v>
      </c>
      <c r="I29" s="3" t="s">
        <v>16</v>
      </c>
      <c r="J29" s="23">
        <v>258</v>
      </c>
      <c r="K29" s="3" t="s">
        <v>14</v>
      </c>
      <c r="L29" s="23" t="s">
        <v>78</v>
      </c>
      <c r="M29" s="25">
        <v>44854</v>
      </c>
    </row>
    <row r="30" spans="1:13" x14ac:dyDescent="0.25">
      <c r="A30" s="3">
        <v>23</v>
      </c>
      <c r="B30" s="3" t="s">
        <v>76</v>
      </c>
      <c r="C30" s="3">
        <v>2</v>
      </c>
      <c r="D30" s="3" t="s">
        <v>27</v>
      </c>
      <c r="E30" s="4">
        <v>4523.3999999999996</v>
      </c>
      <c r="F30" s="4">
        <f t="shared" si="0"/>
        <v>9046.7999999999993</v>
      </c>
      <c r="G30" s="20"/>
      <c r="H30" s="24"/>
      <c r="I30" s="3" t="s">
        <v>16</v>
      </c>
      <c r="J30" s="24"/>
      <c r="K30" s="3" t="s">
        <v>14</v>
      </c>
      <c r="L30" s="24"/>
      <c r="M30" s="26"/>
    </row>
    <row r="31" spans="1:13" ht="30" x14ac:dyDescent="0.25">
      <c r="A31" s="3">
        <v>24</v>
      </c>
      <c r="B31" s="3" t="s">
        <v>79</v>
      </c>
      <c r="C31" s="3">
        <v>1</v>
      </c>
      <c r="D31" s="3" t="s">
        <v>18</v>
      </c>
      <c r="E31" s="4">
        <v>12594.8</v>
      </c>
      <c r="F31" s="4">
        <f t="shared" si="0"/>
        <v>12594.8</v>
      </c>
      <c r="G31" s="5">
        <v>202200058004617</v>
      </c>
      <c r="H31" s="8" t="s">
        <v>80</v>
      </c>
      <c r="I31" s="3" t="s">
        <v>16</v>
      </c>
      <c r="J31" s="3">
        <v>259</v>
      </c>
      <c r="K31" s="3" t="s">
        <v>14</v>
      </c>
      <c r="L31" s="3" t="s">
        <v>81</v>
      </c>
      <c r="M31" s="6">
        <v>44854</v>
      </c>
    </row>
    <row r="32" spans="1:13" x14ac:dyDescent="0.25">
      <c r="A32" s="3">
        <v>25</v>
      </c>
      <c r="B32" s="3" t="s">
        <v>82</v>
      </c>
      <c r="C32" s="3">
        <v>75</v>
      </c>
      <c r="D32" s="3" t="s">
        <v>27</v>
      </c>
      <c r="E32" s="4">
        <v>45</v>
      </c>
      <c r="F32" s="4">
        <f t="shared" si="0"/>
        <v>3375</v>
      </c>
      <c r="G32" s="19">
        <v>202200058004393</v>
      </c>
      <c r="H32" s="21" t="s">
        <v>85</v>
      </c>
      <c r="I32" s="3" t="s">
        <v>16</v>
      </c>
      <c r="J32" s="23">
        <v>260</v>
      </c>
      <c r="K32" s="3" t="s">
        <v>14</v>
      </c>
      <c r="L32" s="23" t="s">
        <v>86</v>
      </c>
      <c r="M32" s="25">
        <v>44859</v>
      </c>
    </row>
    <row r="33" spans="1:13" x14ac:dyDescent="0.25">
      <c r="A33" s="3">
        <v>26</v>
      </c>
      <c r="B33" s="3" t="s">
        <v>83</v>
      </c>
      <c r="C33" s="3">
        <v>39</v>
      </c>
      <c r="D33" s="3" t="s">
        <v>27</v>
      </c>
      <c r="E33" s="4">
        <v>119.9</v>
      </c>
      <c r="F33" s="4">
        <f t="shared" si="0"/>
        <v>4676.1000000000004</v>
      </c>
      <c r="G33" s="27"/>
      <c r="H33" s="28"/>
      <c r="I33" s="3" t="s">
        <v>16</v>
      </c>
      <c r="J33" s="29"/>
      <c r="K33" s="3" t="s">
        <v>14</v>
      </c>
      <c r="L33" s="29"/>
      <c r="M33" s="30"/>
    </row>
    <row r="34" spans="1:13" x14ac:dyDescent="0.25">
      <c r="A34" s="3">
        <v>27</v>
      </c>
      <c r="B34" s="3" t="s">
        <v>84</v>
      </c>
      <c r="C34" s="3">
        <v>34</v>
      </c>
      <c r="D34" s="3" t="s">
        <v>27</v>
      </c>
      <c r="E34" s="4">
        <v>161.9</v>
      </c>
      <c r="F34" s="4">
        <f t="shared" si="0"/>
        <v>5504.6</v>
      </c>
      <c r="G34" s="20"/>
      <c r="H34" s="22"/>
      <c r="I34" s="3" t="s">
        <v>16</v>
      </c>
      <c r="J34" s="24"/>
      <c r="K34" s="3" t="s">
        <v>14</v>
      </c>
      <c r="L34" s="24"/>
      <c r="M34" s="26"/>
    </row>
    <row r="35" spans="1:13" x14ac:dyDescent="0.25">
      <c r="A35" s="13">
        <v>28</v>
      </c>
      <c r="B35" s="13" t="s">
        <v>87</v>
      </c>
      <c r="C35" s="13">
        <v>1</v>
      </c>
      <c r="D35" s="13" t="s">
        <v>61</v>
      </c>
      <c r="E35" s="16">
        <v>12942.5</v>
      </c>
      <c r="F35" s="16">
        <f t="shared" si="0"/>
        <v>12942.5</v>
      </c>
      <c r="G35" s="14">
        <v>202200058004390</v>
      </c>
      <c r="H35" s="13" t="s">
        <v>88</v>
      </c>
      <c r="I35" s="13" t="s">
        <v>16</v>
      </c>
      <c r="J35" s="13">
        <v>261</v>
      </c>
      <c r="K35" s="13" t="s">
        <v>14</v>
      </c>
      <c r="L35" s="13" t="s">
        <v>89</v>
      </c>
      <c r="M35" s="15">
        <v>44854</v>
      </c>
    </row>
    <row r="36" spans="1:13" x14ac:dyDescent="0.25">
      <c r="A36" s="13">
        <v>29</v>
      </c>
      <c r="B36" s="13" t="s">
        <v>90</v>
      </c>
      <c r="C36" s="13">
        <v>1</v>
      </c>
      <c r="D36" s="13" t="s">
        <v>18</v>
      </c>
      <c r="E36" s="16">
        <v>76168.7</v>
      </c>
      <c r="F36" s="16">
        <f t="shared" si="0"/>
        <v>76168.7</v>
      </c>
      <c r="G36" s="14">
        <v>202200058004598</v>
      </c>
      <c r="H36" s="13" t="s">
        <v>91</v>
      </c>
      <c r="I36" s="13" t="s">
        <v>16</v>
      </c>
      <c r="J36" s="13">
        <v>262</v>
      </c>
      <c r="K36" s="13" t="s">
        <v>14</v>
      </c>
      <c r="L36" s="13" t="s">
        <v>92</v>
      </c>
      <c r="M36" s="15">
        <v>44860</v>
      </c>
    </row>
    <row r="37" spans="1:13" ht="30" x14ac:dyDescent="0.25">
      <c r="A37" s="3">
        <v>30</v>
      </c>
      <c r="B37" s="3" t="s">
        <v>93</v>
      </c>
      <c r="C37" s="3">
        <v>400</v>
      </c>
      <c r="D37" s="3" t="s">
        <v>27</v>
      </c>
      <c r="E37" s="4">
        <v>47.94</v>
      </c>
      <c r="F37" s="4">
        <f t="shared" si="0"/>
        <v>19176</v>
      </c>
      <c r="G37" s="5">
        <v>202200058005056</v>
      </c>
      <c r="H37" s="8" t="s">
        <v>94</v>
      </c>
      <c r="I37" s="3" t="s">
        <v>16</v>
      </c>
      <c r="J37" s="3">
        <v>263</v>
      </c>
      <c r="K37" s="3" t="s">
        <v>14</v>
      </c>
      <c r="L37" s="3" t="s">
        <v>95</v>
      </c>
      <c r="M37" s="6">
        <v>44860</v>
      </c>
    </row>
    <row r="38" spans="1:13" x14ac:dyDescent="0.25">
      <c r="A38" s="3">
        <v>31</v>
      </c>
      <c r="B38" s="3" t="s">
        <v>96</v>
      </c>
      <c r="C38" s="3">
        <v>150</v>
      </c>
      <c r="D38" s="3" t="s">
        <v>27</v>
      </c>
      <c r="E38" s="4">
        <v>48.9</v>
      </c>
      <c r="F38" s="4">
        <f t="shared" si="0"/>
        <v>7335</v>
      </c>
      <c r="G38" s="19">
        <v>202200058004242</v>
      </c>
      <c r="H38" s="21" t="s">
        <v>98</v>
      </c>
      <c r="I38" s="3" t="s">
        <v>16</v>
      </c>
      <c r="J38" s="23">
        <v>264</v>
      </c>
      <c r="K38" s="3" t="s">
        <v>14</v>
      </c>
      <c r="L38" s="23" t="s">
        <v>99</v>
      </c>
      <c r="M38" s="25">
        <v>44862</v>
      </c>
    </row>
    <row r="39" spans="1:13" x14ac:dyDescent="0.25">
      <c r="A39" s="3">
        <v>32</v>
      </c>
      <c r="B39" s="3" t="s">
        <v>97</v>
      </c>
      <c r="C39" s="3">
        <v>660</v>
      </c>
      <c r="D39" s="3" t="s">
        <v>27</v>
      </c>
      <c r="E39" s="4">
        <v>23.5</v>
      </c>
      <c r="F39" s="4">
        <f t="shared" si="0"/>
        <v>15510</v>
      </c>
      <c r="G39" s="20"/>
      <c r="H39" s="22"/>
      <c r="I39" s="3" t="s">
        <v>16</v>
      </c>
      <c r="J39" s="24"/>
      <c r="K39" s="3" t="s">
        <v>14</v>
      </c>
      <c r="L39" s="24"/>
      <c r="M39" s="26"/>
    </row>
    <row r="40" spans="1:13" ht="30" x14ac:dyDescent="0.25">
      <c r="A40" s="3">
        <v>33</v>
      </c>
      <c r="B40" s="3" t="s">
        <v>100</v>
      </c>
      <c r="C40" s="3">
        <v>1</v>
      </c>
      <c r="D40" s="3" t="s">
        <v>18</v>
      </c>
      <c r="E40" s="4">
        <v>25495</v>
      </c>
      <c r="F40" s="4">
        <f t="shared" si="0"/>
        <v>25495</v>
      </c>
      <c r="G40" s="5">
        <v>202200058004812</v>
      </c>
      <c r="H40" s="8" t="s">
        <v>101</v>
      </c>
      <c r="I40" s="3" t="s">
        <v>16</v>
      </c>
      <c r="J40" s="3">
        <v>266</v>
      </c>
      <c r="K40" s="3" t="s">
        <v>14</v>
      </c>
      <c r="L40" s="3" t="s">
        <v>86</v>
      </c>
      <c r="M40" s="6">
        <v>44865</v>
      </c>
    </row>
    <row r="41" spans="1:13" x14ac:dyDescent="0.25">
      <c r="A41" s="13">
        <v>34</v>
      </c>
      <c r="B41" s="13" t="s">
        <v>102</v>
      </c>
      <c r="C41" s="13">
        <v>1</v>
      </c>
      <c r="D41" s="13" t="s">
        <v>61</v>
      </c>
      <c r="E41" s="16">
        <v>519984</v>
      </c>
      <c r="F41" s="16">
        <f t="shared" si="0"/>
        <v>519984</v>
      </c>
      <c r="G41" s="14">
        <v>202200058003334</v>
      </c>
      <c r="H41" s="13" t="s">
        <v>103</v>
      </c>
      <c r="I41" s="13" t="s">
        <v>104</v>
      </c>
      <c r="J41" s="13"/>
      <c r="K41" s="13" t="s">
        <v>105</v>
      </c>
      <c r="L41" s="13" t="s">
        <v>106</v>
      </c>
      <c r="M41" s="15">
        <v>44848</v>
      </c>
    </row>
    <row r="42" spans="1:13" x14ac:dyDescent="0.25">
      <c r="A42" s="13">
        <v>35</v>
      </c>
      <c r="B42" s="13" t="s">
        <v>107</v>
      </c>
      <c r="C42" s="13">
        <v>1</v>
      </c>
      <c r="D42" s="13" t="s">
        <v>61</v>
      </c>
      <c r="E42" s="16">
        <v>15200</v>
      </c>
      <c r="F42" s="16">
        <f t="shared" si="0"/>
        <v>15200</v>
      </c>
      <c r="G42" s="14">
        <v>202200058004251</v>
      </c>
      <c r="H42" s="13" t="s">
        <v>108</v>
      </c>
      <c r="I42" s="13" t="s">
        <v>109</v>
      </c>
      <c r="J42" s="13"/>
      <c r="K42" s="13" t="s">
        <v>111</v>
      </c>
      <c r="L42" s="13" t="s">
        <v>110</v>
      </c>
      <c r="M42" s="15">
        <v>44847</v>
      </c>
    </row>
    <row r="43" spans="1:13" x14ac:dyDescent="0.25">
      <c r="A43" s="13">
        <v>36</v>
      </c>
      <c r="B43" s="13" t="s">
        <v>112</v>
      </c>
      <c r="C43" s="13">
        <v>1</v>
      </c>
      <c r="D43" s="13" t="s">
        <v>61</v>
      </c>
      <c r="E43" s="16">
        <v>900000</v>
      </c>
      <c r="F43" s="16">
        <f t="shared" si="0"/>
        <v>900000</v>
      </c>
      <c r="G43" s="14">
        <v>202200058004485</v>
      </c>
      <c r="H43" s="13" t="s">
        <v>113</v>
      </c>
      <c r="I43" s="13" t="s">
        <v>114</v>
      </c>
      <c r="J43" s="13"/>
      <c r="K43" s="13" t="s">
        <v>116</v>
      </c>
      <c r="L43" s="13" t="s">
        <v>115</v>
      </c>
      <c r="M43" s="15">
        <v>44862</v>
      </c>
    </row>
    <row r="44" spans="1:13" x14ac:dyDescent="0.25">
      <c r="A44" s="13">
        <v>37</v>
      </c>
      <c r="B44" s="13" t="s">
        <v>117</v>
      </c>
      <c r="C44" s="13">
        <v>1</v>
      </c>
      <c r="D44" s="13" t="s">
        <v>61</v>
      </c>
      <c r="E44" s="16">
        <v>235000</v>
      </c>
      <c r="F44" s="16">
        <f t="shared" si="0"/>
        <v>235000</v>
      </c>
      <c r="G44" s="14">
        <v>202200058004647</v>
      </c>
      <c r="H44" s="13" t="s">
        <v>118</v>
      </c>
      <c r="I44" s="13" t="s">
        <v>119</v>
      </c>
      <c r="J44" s="13"/>
      <c r="K44" s="13" t="s">
        <v>111</v>
      </c>
      <c r="L44" s="13" t="s">
        <v>120</v>
      </c>
      <c r="M44" s="15">
        <v>44852</v>
      </c>
    </row>
    <row r="45" spans="1:13" x14ac:dyDescent="0.25">
      <c r="A45" s="13">
        <v>38</v>
      </c>
      <c r="B45" s="13" t="s">
        <v>121</v>
      </c>
      <c r="C45" s="13">
        <v>1</v>
      </c>
      <c r="D45" s="13" t="s">
        <v>61</v>
      </c>
      <c r="E45" s="17">
        <v>16320</v>
      </c>
      <c r="F45" s="16">
        <f t="shared" si="0"/>
        <v>16320</v>
      </c>
      <c r="G45" s="14">
        <v>202200058004828</v>
      </c>
      <c r="H45" s="13" t="s">
        <v>124</v>
      </c>
      <c r="I45" s="13" t="s">
        <v>122</v>
      </c>
      <c r="J45" s="13"/>
      <c r="K45" s="13" t="s">
        <v>111</v>
      </c>
      <c r="L45" s="13" t="s">
        <v>123</v>
      </c>
      <c r="M45" s="15">
        <v>44861</v>
      </c>
    </row>
    <row r="46" spans="1:13" x14ac:dyDescent="0.25">
      <c r="A46" s="13">
        <v>39</v>
      </c>
      <c r="B46" s="13" t="s">
        <v>125</v>
      </c>
      <c r="C46" s="13">
        <v>6500</v>
      </c>
      <c r="D46" s="13" t="s">
        <v>27</v>
      </c>
      <c r="E46" s="17">
        <v>12.54</v>
      </c>
      <c r="F46" s="16">
        <f t="shared" si="0"/>
        <v>81510</v>
      </c>
      <c r="G46" s="14">
        <v>202200058003673</v>
      </c>
      <c r="H46" s="13" t="s">
        <v>126</v>
      </c>
      <c r="I46" s="13" t="s">
        <v>127</v>
      </c>
      <c r="J46" s="13"/>
      <c r="K46" s="13" t="s">
        <v>105</v>
      </c>
      <c r="L46" s="13" t="s">
        <v>128</v>
      </c>
      <c r="M46" s="15">
        <v>44833</v>
      </c>
    </row>
    <row r="47" spans="1:13" x14ac:dyDescent="0.25">
      <c r="A47" s="13">
        <v>40</v>
      </c>
      <c r="B47" s="13" t="s">
        <v>129</v>
      </c>
      <c r="C47" s="13">
        <v>20000</v>
      </c>
      <c r="D47" s="13" t="s">
        <v>27</v>
      </c>
      <c r="E47" s="17">
        <v>13.3</v>
      </c>
      <c r="F47" s="18">
        <v>266000</v>
      </c>
      <c r="G47" s="14">
        <v>202200058003912</v>
      </c>
      <c r="H47" s="13" t="s">
        <v>130</v>
      </c>
      <c r="I47" s="13" t="s">
        <v>131</v>
      </c>
      <c r="J47" s="13"/>
      <c r="K47" s="13" t="s">
        <v>105</v>
      </c>
      <c r="L47" s="13" t="s">
        <v>78</v>
      </c>
      <c r="M47" s="15">
        <v>44837</v>
      </c>
    </row>
    <row r="48" spans="1:13" x14ac:dyDescent="0.25">
      <c r="A48" s="13">
        <v>41</v>
      </c>
      <c r="B48" s="13" t="s">
        <v>129</v>
      </c>
      <c r="C48" s="13">
        <v>60000</v>
      </c>
      <c r="D48" s="13" t="s">
        <v>27</v>
      </c>
      <c r="E48" s="17">
        <v>3.12</v>
      </c>
      <c r="F48" s="16">
        <v>187200</v>
      </c>
      <c r="G48" s="14">
        <v>202200058003912</v>
      </c>
      <c r="H48" s="13" t="s">
        <v>126</v>
      </c>
      <c r="I48" s="13" t="s">
        <v>132</v>
      </c>
      <c r="J48" s="13"/>
      <c r="K48" s="13" t="s">
        <v>105</v>
      </c>
      <c r="L48" s="13" t="s">
        <v>128</v>
      </c>
      <c r="M48" s="15">
        <v>44837</v>
      </c>
    </row>
    <row r="49" spans="1:13" x14ac:dyDescent="0.25">
      <c r="A49" s="13">
        <v>42</v>
      </c>
      <c r="B49" s="13" t="s">
        <v>133</v>
      </c>
      <c r="C49" s="13">
        <v>7000</v>
      </c>
      <c r="D49" s="13" t="s">
        <v>27</v>
      </c>
      <c r="E49" s="17">
        <v>0.73</v>
      </c>
      <c r="F49" s="16">
        <v>5110</v>
      </c>
      <c r="G49" s="14">
        <v>202200058003868</v>
      </c>
      <c r="H49" s="13" t="s">
        <v>134</v>
      </c>
      <c r="I49" s="13" t="s">
        <v>135</v>
      </c>
      <c r="J49" s="13"/>
      <c r="K49" s="13" t="s">
        <v>116</v>
      </c>
      <c r="L49" s="13" t="s">
        <v>136</v>
      </c>
      <c r="M49" s="15">
        <v>44841</v>
      </c>
    </row>
    <row r="50" spans="1:13" x14ac:dyDescent="0.25">
      <c r="A50" s="13">
        <v>43</v>
      </c>
      <c r="B50" s="13" t="s">
        <v>137</v>
      </c>
      <c r="C50" s="13">
        <v>30000</v>
      </c>
      <c r="D50" s="13" t="s">
        <v>27</v>
      </c>
      <c r="E50" s="17">
        <v>25.648</v>
      </c>
      <c r="F50" s="16">
        <v>769440</v>
      </c>
      <c r="G50" s="14">
        <v>202200058003914</v>
      </c>
      <c r="H50" s="13" t="s">
        <v>138</v>
      </c>
      <c r="I50" s="13" t="s">
        <v>139</v>
      </c>
      <c r="J50" s="13"/>
      <c r="K50" s="13" t="s">
        <v>105</v>
      </c>
      <c r="L50" s="13" t="s">
        <v>140</v>
      </c>
      <c r="M50" s="15">
        <v>44845</v>
      </c>
    </row>
    <row r="51" spans="1:13" x14ac:dyDescent="0.25">
      <c r="A51" s="13">
        <v>44</v>
      </c>
      <c r="B51" s="13" t="s">
        <v>141</v>
      </c>
      <c r="C51" s="13">
        <v>1</v>
      </c>
      <c r="D51" s="13" t="s">
        <v>27</v>
      </c>
      <c r="E51" s="17">
        <v>403000</v>
      </c>
      <c r="F51" s="16">
        <v>403000</v>
      </c>
      <c r="G51" s="14">
        <v>202200058004402</v>
      </c>
      <c r="H51" s="13" t="s">
        <v>143</v>
      </c>
      <c r="I51" s="13" t="s">
        <v>142</v>
      </c>
      <c r="J51" s="13"/>
      <c r="K51" s="13" t="s">
        <v>145</v>
      </c>
      <c r="L51" s="13" t="s">
        <v>144</v>
      </c>
      <c r="M51" s="15">
        <v>44847</v>
      </c>
    </row>
    <row r="52" spans="1:13" x14ac:dyDescent="0.25">
      <c r="A52" s="13">
        <v>45</v>
      </c>
      <c r="B52" s="13" t="s">
        <v>146</v>
      </c>
      <c r="C52" s="13">
        <v>527</v>
      </c>
      <c r="D52" s="13" t="s">
        <v>27</v>
      </c>
      <c r="E52" s="17">
        <v>204.26</v>
      </c>
      <c r="F52" s="16">
        <v>107649.45</v>
      </c>
      <c r="G52" s="14">
        <v>202200058002713</v>
      </c>
      <c r="H52" s="13" t="s">
        <v>147</v>
      </c>
      <c r="I52" s="13" t="s">
        <v>148</v>
      </c>
      <c r="J52" s="13"/>
      <c r="K52" s="13" t="s">
        <v>145</v>
      </c>
      <c r="L52" s="13" t="s">
        <v>149</v>
      </c>
      <c r="M52" s="15">
        <v>44860</v>
      </c>
    </row>
    <row r="53" spans="1:13" x14ac:dyDescent="0.25">
      <c r="A53" s="13">
        <v>46</v>
      </c>
      <c r="B53" s="13" t="s">
        <v>150</v>
      </c>
      <c r="C53" s="13">
        <v>11</v>
      </c>
      <c r="D53" s="13" t="s">
        <v>27</v>
      </c>
      <c r="E53" s="17">
        <v>4508</v>
      </c>
      <c r="F53" s="16">
        <v>49588</v>
      </c>
      <c r="G53" s="14">
        <v>202200058002713</v>
      </c>
      <c r="H53" s="13" t="s">
        <v>151</v>
      </c>
      <c r="I53" s="13" t="s">
        <v>152</v>
      </c>
      <c r="J53" s="13"/>
      <c r="K53" s="13" t="s">
        <v>145</v>
      </c>
      <c r="L53" s="13" t="s">
        <v>153</v>
      </c>
      <c r="M53" s="15">
        <v>44860</v>
      </c>
    </row>
    <row r="54" spans="1:13" x14ac:dyDescent="0.25">
      <c r="A54" s="13">
        <v>47</v>
      </c>
      <c r="B54" s="13" t="s">
        <v>154</v>
      </c>
      <c r="C54" s="13">
        <v>45000</v>
      </c>
      <c r="D54" s="13" t="s">
        <v>155</v>
      </c>
      <c r="E54" s="17">
        <v>5.43</v>
      </c>
      <c r="F54" s="16">
        <v>244730.65</v>
      </c>
      <c r="G54" s="14">
        <v>202200058004664</v>
      </c>
      <c r="H54" s="13" t="s">
        <v>156</v>
      </c>
      <c r="I54" s="13" t="s">
        <v>157</v>
      </c>
      <c r="J54" s="13"/>
      <c r="K54" s="13" t="s">
        <v>105</v>
      </c>
      <c r="L54" s="13" t="s">
        <v>158</v>
      </c>
      <c r="M54" s="15">
        <v>44866</v>
      </c>
    </row>
    <row r="55" spans="1:13" x14ac:dyDescent="0.25">
      <c r="A55" s="13">
        <v>48</v>
      </c>
      <c r="B55" s="13" t="s">
        <v>159</v>
      </c>
      <c r="C55" s="13">
        <v>1</v>
      </c>
      <c r="D55" s="13" t="s">
        <v>61</v>
      </c>
      <c r="E55" s="17">
        <v>327000</v>
      </c>
      <c r="F55" s="16">
        <v>327000</v>
      </c>
      <c r="G55" s="14">
        <v>202200058004257</v>
      </c>
      <c r="H55" s="13" t="s">
        <v>113</v>
      </c>
      <c r="I55" s="13" t="s">
        <v>160</v>
      </c>
      <c r="J55" s="13"/>
      <c r="K55" s="13" t="s">
        <v>116</v>
      </c>
      <c r="L55" s="13" t="s">
        <v>115</v>
      </c>
      <c r="M55" s="15">
        <v>44841</v>
      </c>
    </row>
    <row r="56" spans="1:13" x14ac:dyDescent="0.25">
      <c r="A56" s="13">
        <v>49</v>
      </c>
      <c r="B56" s="13" t="s">
        <v>159</v>
      </c>
      <c r="C56" s="13">
        <v>1</v>
      </c>
      <c r="D56" s="13" t="s">
        <v>61</v>
      </c>
      <c r="E56" s="17">
        <v>8450</v>
      </c>
      <c r="F56" s="16">
        <v>8450</v>
      </c>
      <c r="G56" s="14">
        <v>202200058004257</v>
      </c>
      <c r="H56" s="13" t="s">
        <v>161</v>
      </c>
      <c r="I56" s="13" t="s">
        <v>162</v>
      </c>
      <c r="J56" s="13"/>
      <c r="K56" s="13" t="s">
        <v>116</v>
      </c>
      <c r="L56" s="13" t="s">
        <v>59</v>
      </c>
      <c r="M56" s="15">
        <v>44841</v>
      </c>
    </row>
    <row r="57" spans="1:13" x14ac:dyDescent="0.25">
      <c r="A57" s="13">
        <v>50</v>
      </c>
      <c r="B57" s="13" t="s">
        <v>163</v>
      </c>
      <c r="C57" s="13">
        <v>1</v>
      </c>
      <c r="D57" s="13" t="s">
        <v>61</v>
      </c>
      <c r="E57" s="17">
        <v>36997</v>
      </c>
      <c r="F57" s="16">
        <v>36997</v>
      </c>
      <c r="G57" s="14">
        <v>202200058003709</v>
      </c>
      <c r="H57" s="13" t="s">
        <v>164</v>
      </c>
      <c r="I57" s="13" t="s">
        <v>165</v>
      </c>
      <c r="J57" s="13"/>
      <c r="K57" s="13" t="s">
        <v>116</v>
      </c>
      <c r="L57" s="13" t="s">
        <v>166</v>
      </c>
      <c r="M57" s="15">
        <v>44847</v>
      </c>
    </row>
    <row r="58" spans="1:13" x14ac:dyDescent="0.25">
      <c r="A58" s="13">
        <v>51</v>
      </c>
      <c r="B58" s="13" t="s">
        <v>176</v>
      </c>
      <c r="C58" s="13">
        <v>200</v>
      </c>
      <c r="D58" s="13" t="s">
        <v>27</v>
      </c>
      <c r="E58" s="17">
        <v>480</v>
      </c>
      <c r="F58" s="16">
        <v>96000</v>
      </c>
      <c r="G58" s="14">
        <v>202200058003704</v>
      </c>
      <c r="H58" s="13" t="s">
        <v>113</v>
      </c>
      <c r="I58" s="13" t="s">
        <v>167</v>
      </c>
      <c r="J58" s="13"/>
      <c r="K58" s="13" t="s">
        <v>116</v>
      </c>
      <c r="L58" s="13" t="s">
        <v>115</v>
      </c>
      <c r="M58" s="15">
        <v>44847</v>
      </c>
    </row>
    <row r="59" spans="1:13" x14ac:dyDescent="0.25">
      <c r="A59" s="13">
        <v>52</v>
      </c>
      <c r="B59" s="13" t="s">
        <v>168</v>
      </c>
      <c r="C59" s="13">
        <v>430</v>
      </c>
      <c r="D59" s="13" t="s">
        <v>27</v>
      </c>
      <c r="E59" s="17">
        <v>14.5</v>
      </c>
      <c r="F59" s="16">
        <v>6235</v>
      </c>
      <c r="G59" s="14">
        <v>202200058003704</v>
      </c>
      <c r="H59" s="13" t="s">
        <v>169</v>
      </c>
      <c r="I59" s="13" t="s">
        <v>170</v>
      </c>
      <c r="J59" s="13"/>
      <c r="K59" s="13" t="s">
        <v>116</v>
      </c>
      <c r="L59" s="13" t="s">
        <v>171</v>
      </c>
      <c r="M59" s="15">
        <v>44847</v>
      </c>
    </row>
    <row r="60" spans="1:13" x14ac:dyDescent="0.25">
      <c r="A60" s="13">
        <v>53</v>
      </c>
      <c r="B60" s="13" t="s">
        <v>172</v>
      </c>
      <c r="C60" s="13">
        <v>1</v>
      </c>
      <c r="D60" s="13" t="s">
        <v>61</v>
      </c>
      <c r="E60" s="17">
        <v>30405</v>
      </c>
      <c r="F60" s="16">
        <v>30405</v>
      </c>
      <c r="G60" s="14">
        <v>202200058004356</v>
      </c>
      <c r="H60" s="13" t="s">
        <v>173</v>
      </c>
      <c r="I60" s="13" t="s">
        <v>174</v>
      </c>
      <c r="J60" s="13"/>
      <c r="K60" s="13" t="s">
        <v>111</v>
      </c>
      <c r="L60" s="13" t="s">
        <v>175</v>
      </c>
      <c r="M60" s="15">
        <v>44855</v>
      </c>
    </row>
    <row r="61" spans="1:13" x14ac:dyDescent="0.25">
      <c r="B61" s="1"/>
      <c r="E61" s="1"/>
      <c r="F61" s="1"/>
    </row>
    <row r="62" spans="1:13" x14ac:dyDescent="0.25">
      <c r="B62" s="1"/>
      <c r="E62" s="1"/>
      <c r="F62" s="1"/>
    </row>
  </sheetData>
  <mergeCells count="37">
    <mergeCell ref="M13:M14"/>
    <mergeCell ref="H15:H19"/>
    <mergeCell ref="I15:I19"/>
    <mergeCell ref="J15:J19"/>
    <mergeCell ref="L15:L19"/>
    <mergeCell ref="M15:M19"/>
    <mergeCell ref="G11:G12"/>
    <mergeCell ref="H13:H14"/>
    <mergeCell ref="J13:J14"/>
    <mergeCell ref="I13:I14"/>
    <mergeCell ref="L13:L14"/>
    <mergeCell ref="G13:G20"/>
    <mergeCell ref="A6:M6"/>
    <mergeCell ref="A1:M1"/>
    <mergeCell ref="A2:M2"/>
    <mergeCell ref="A3:M3"/>
    <mergeCell ref="A5:M5"/>
    <mergeCell ref="A4:M4"/>
    <mergeCell ref="G24:G25"/>
    <mergeCell ref="H24:H25"/>
    <mergeCell ref="L24:L25"/>
    <mergeCell ref="M24:M25"/>
    <mergeCell ref="G28:G30"/>
    <mergeCell ref="H29:H30"/>
    <mergeCell ref="J29:J30"/>
    <mergeCell ref="L29:L30"/>
    <mergeCell ref="M29:M30"/>
    <mergeCell ref="G32:G34"/>
    <mergeCell ref="H32:H34"/>
    <mergeCell ref="J32:J34"/>
    <mergeCell ref="L32:L34"/>
    <mergeCell ref="M32:M34"/>
    <mergeCell ref="G38:G39"/>
    <mergeCell ref="H38:H39"/>
    <mergeCell ref="J38:J39"/>
    <mergeCell ref="M38:M39"/>
    <mergeCell ref="L38:L39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2022-12-12T14:49:13Z</cp:lastPrinted>
  <dcterms:created xsi:type="dcterms:W3CDTF">2019-09-10T15:34:29Z</dcterms:created>
  <dcterms:modified xsi:type="dcterms:W3CDTF">2022-12-12T14:49:35Z</dcterms:modified>
</cp:coreProperties>
</file>