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85A8CC93-6842-4A5F-80D1-F3FE80209D93}" xr6:coauthVersionLast="47" xr6:coauthVersionMax="47" xr10:uidLastSave="{00000000-0000-0000-0000-000000000000}"/>
  <bookViews>
    <workbookView xWindow="-24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/>
  <c r="F33" i="1"/>
  <c r="F32" i="1"/>
  <c r="F31" i="1" l="1"/>
  <c r="F30" i="1"/>
  <c r="F29" i="1"/>
  <c r="F28" i="1"/>
  <c r="F27" i="1"/>
  <c r="F21" i="1" l="1"/>
  <c r="F20" i="1"/>
  <c r="F10" i="1" l="1"/>
  <c r="F11" i="1"/>
  <c r="F12" i="1"/>
  <c r="F13" i="1"/>
  <c r="F14" i="1"/>
  <c r="F15" i="1"/>
  <c r="F16" i="1"/>
  <c r="F17" i="1"/>
  <c r="F18" i="1"/>
  <c r="F19" i="1"/>
  <c r="F22" i="1"/>
  <c r="F23" i="1"/>
  <c r="F24" i="1"/>
  <c r="F25" i="1"/>
  <c r="F26" i="1"/>
  <c r="F9" i="1"/>
  <c r="F8" i="1" l="1"/>
</calcChain>
</file>

<file path=xl/sharedStrings.xml><?xml version="1.0" encoding="utf-8"?>
<sst xmlns="http://schemas.openxmlformats.org/spreadsheetml/2006/main" count="278" uniqueCount="154">
  <si>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</si>
  <si>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</si>
  <si>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</si>
  <si>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</si>
  <si>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</si>
  <si>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</si>
  <si>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</si>
  <si>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</si>
  <si>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</si>
  <si>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</si>
  <si>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</si>
  <si>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</si>
  <si>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</si>
  <si>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</si>
  <si>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</si>
  <si>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</si>
  <si>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</si>
  <si>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lote</t>
  </si>
  <si>
    <t>unid</t>
  </si>
  <si>
    <t>ANO DE 2023</t>
  </si>
  <si>
    <t>MÊS MARÇO</t>
  </si>
  <si>
    <t>Aquisição de toalhas lavabo - RP</t>
  </si>
  <si>
    <t>Aquisição toalhas rosto</t>
  </si>
  <si>
    <t>RIO NEGRO DISTRIBUIDORA TEXTIL</t>
  </si>
  <si>
    <t>11.638.545/0001-44</t>
  </si>
  <si>
    <t>Aquisição de suprimentos diversos Informatica</t>
  </si>
  <si>
    <t>F A DE CARVALHO FABIANA</t>
  </si>
  <si>
    <t>17.382.347/0001-49</t>
  </si>
  <si>
    <t>Aquisição etiquetas irremoviveis</t>
  </si>
  <si>
    <t>Aquisição etiquetas identificação patrimonial</t>
  </si>
  <si>
    <t xml:space="preserve"> MARCOPEL ETIQUETAS ADESIVAS</t>
  </si>
  <si>
    <t xml:space="preserve"> 24.010.623/0001-03</t>
  </si>
  <si>
    <t>Aquisição monitor 21,5'</t>
  </si>
  <si>
    <t>TEK ATACADO DISTRIBUIDOR</t>
  </si>
  <si>
    <t xml:space="preserve"> 27.316.854/0001-38</t>
  </si>
  <si>
    <t>Aquisição de uniformes diversos</t>
  </si>
  <si>
    <t>AVA MERCANTIL CONFECCAO</t>
  </si>
  <si>
    <t>18.169.787/0001-85</t>
  </si>
  <si>
    <t>Aquisição de pallets madeira</t>
  </si>
  <si>
    <t>RENNOVA COMERCIAL LTDA</t>
  </si>
  <si>
    <t>04.597.880/0001-86</t>
  </si>
  <si>
    <t>Aquisição de bobina plastico bolha de 1,9kg</t>
  </si>
  <si>
    <t>SUPER PACK COMERCIO IMPORTACAO</t>
  </si>
  <si>
    <t>24.982.773/0001-89</t>
  </si>
  <si>
    <t>Aquisição de chapatex</t>
  </si>
  <si>
    <t xml:space="preserve">Aqusição de transpalete manual </t>
  </si>
  <si>
    <t>GESY SARAIVA DE GOIAS</t>
  </si>
  <si>
    <t>34.533.426/0001-22</t>
  </si>
  <si>
    <t>kit</t>
  </si>
  <si>
    <t xml:space="preserve">Aquisição e instal. conjunto automatizador portão </t>
  </si>
  <si>
    <t xml:space="preserve">Serviços de soldagem conectores caixa som - PISU </t>
  </si>
  <si>
    <t xml:space="preserve"> PRIME SOM E INSTRUMENTOS </t>
  </si>
  <si>
    <t>41.283.507/0001-87</t>
  </si>
  <si>
    <t>Serviços de remembramento lotes sede OVG</t>
  </si>
  <si>
    <t>ser</t>
  </si>
  <si>
    <t>ARISMAR TOPOGRAFIA E NEGÓCIOS</t>
  </si>
  <si>
    <t>07.744.569/0001-00</t>
  </si>
  <si>
    <t>Aquisição de materiais/insumos paisagismo - RBEM Santo Antonio</t>
  </si>
  <si>
    <t>QUEIROZ COMERCIO DE PLANTAS LTDA</t>
  </si>
  <si>
    <t>10.906.765/0001-49</t>
  </si>
  <si>
    <t>Aquisição equipamentos multimidia - PISU ITAU</t>
  </si>
  <si>
    <t xml:space="preserve"> BRAVUS LTDA</t>
  </si>
  <si>
    <t>42.716.626/0001-49</t>
  </si>
  <si>
    <t>Serviços comunicação visual - Loja Bougainville - RP</t>
  </si>
  <si>
    <t>CONEXAO DIGITAL - COMUNICACAO VISUAL</t>
  </si>
  <si>
    <t>09.002.074/0001-31</t>
  </si>
  <si>
    <t>Aquisição tecido felpudo atoalhado</t>
  </si>
  <si>
    <t>metro</t>
  </si>
  <si>
    <t>Aquisição de tecido piquet</t>
  </si>
  <si>
    <t>BORGES &amp; FONSECA TECIDOS</t>
  </si>
  <si>
    <t>11.333.329/0001-90</t>
  </si>
  <si>
    <t>Aquisição tecido cambraia linho</t>
  </si>
  <si>
    <t>WANESSA CRISTINE DA SILVA TAVARES</t>
  </si>
  <si>
    <t>00.987.558/0001-02</t>
  </si>
  <si>
    <t>Aquisição tecido tricoline</t>
  </si>
  <si>
    <t>Aquisição tecido sacaria</t>
  </si>
  <si>
    <t>ENTREPONTO AVIAMENTOS LTDA</t>
  </si>
  <si>
    <t>00.877.319/0001-08</t>
  </si>
  <si>
    <t xml:space="preserve">Aquisição de tecido impermeavel </t>
  </si>
  <si>
    <t>TECIDOS FIAMA LIMITADA</t>
  </si>
  <si>
    <t>45.986.718/0001-37</t>
  </si>
  <si>
    <t xml:space="preserve">lote </t>
  </si>
  <si>
    <t xml:space="preserve"> MARCENARIA SALES LTDA</t>
  </si>
  <si>
    <t>Serviços de marcenaria - RP</t>
  </si>
  <si>
    <t>17.018.175/0001-29</t>
  </si>
  <si>
    <t>Aquisição Aparelho de Tens, FES e Russa</t>
  </si>
  <si>
    <t>Aquisição seladora</t>
  </si>
  <si>
    <t xml:space="preserve">Aquisição suporte de soro </t>
  </si>
  <si>
    <t>Aquisição kit ventosa</t>
  </si>
  <si>
    <t>Aquisição Apalpador multifunção (fixo/com mola)</t>
  </si>
  <si>
    <t>JGB PRODUTOS PARA SAUDE</t>
  </si>
  <si>
    <t>36.570.781/0001-05</t>
  </si>
  <si>
    <t>Aquisição Aparelho laserterapia de baixa intensidade</t>
  </si>
  <si>
    <t>Aquisição de Ultrassom Portátil de 1 MHz para Fisioterapia</t>
  </si>
  <si>
    <t>Aquisição de Balança para cadeirante, modelo 500 kg/100g</t>
  </si>
  <si>
    <t>Aquisição de Suporte para coletor de roupas Hamper</t>
  </si>
  <si>
    <t>Aqusição de Ultrassom + jato de bicarbonato</t>
  </si>
  <si>
    <t>Aquisição de Seladora com acionamento através de pedal</t>
  </si>
  <si>
    <t>L M EQUIPAMENTOS HOSPITALARES LTDA</t>
  </si>
  <si>
    <t>37.647.559/0001-18</t>
  </si>
  <si>
    <t>Aquisição de Massageador Rotativo de rosto 5 em 1</t>
  </si>
  <si>
    <t xml:space="preserve"> MACHADO MERCANTIL PRODUTOS</t>
  </si>
  <si>
    <t>37.695.398/0001-38</t>
  </si>
  <si>
    <t>Aquisição de Climatizador Tipo Evaporativo; Capacidade: 100 Litros</t>
  </si>
  <si>
    <t>FIT REFRIGERACAO LTDA</t>
  </si>
  <si>
    <t>12.725.815/0001-17</t>
  </si>
  <si>
    <t>Aquisição aparelho Ar-Condicionado - FRIO -INVERTER - 9.000 BTU</t>
  </si>
  <si>
    <t>Aquisição aparelho Ar-Condicionado - FRIO -INVERTER - 12.000 BTU</t>
  </si>
  <si>
    <t>Aquisição aparelho Ar-Condicionado - FRIO -INVERTER - 18.000 BTU</t>
  </si>
  <si>
    <t>Aquisição Climatizador Ventilador de Parede Evaporizador</t>
  </si>
  <si>
    <t>Aquisição de Cortina de Ar - 1,50m</t>
  </si>
  <si>
    <t>Aquisição de Ar-Condicionado - FRIO -INVERTER - 36.000 BTU</t>
  </si>
  <si>
    <t>R3 COMERCIO E CONSULTORIA</t>
  </si>
  <si>
    <t>24.190.294/0001-20</t>
  </si>
  <si>
    <t xml:space="preserve">Aquisição de Leitor de Código de Barras sem fio. </t>
  </si>
  <si>
    <t xml:space="preserve"> TEK ATACADO DISTRIBUIDOR</t>
  </si>
  <si>
    <t>27.316.854/0001-38</t>
  </si>
  <si>
    <t>Aquisição de materiais descartáveis</t>
  </si>
  <si>
    <t>RM MATERIAIS EM GERAL LTDA</t>
  </si>
  <si>
    <t>CF 018/2023</t>
  </si>
  <si>
    <t>48.430.382/0001-10</t>
  </si>
  <si>
    <t>06 (seis) meses</t>
  </si>
  <si>
    <t>GESY SARAIVA DE GOIÁS</t>
  </si>
  <si>
    <t>CF 019/2023</t>
  </si>
  <si>
    <t>POTÊNCIA DISTRIBUIDORA EIRELI</t>
  </si>
  <si>
    <t>CF 020/2023</t>
  </si>
  <si>
    <t>11.773.789/0001-30</t>
  </si>
  <si>
    <t>COMERCIAL ALVORADA LTDA</t>
  </si>
  <si>
    <t>CF 021/2023</t>
  </si>
  <si>
    <t>07.888.247/0001-35</t>
  </si>
  <si>
    <t>CASA PACK DISTRIBUIÇÃO LTDA</t>
  </si>
  <si>
    <t>CF 022/2023</t>
  </si>
  <si>
    <t>43.564.720/0001-92</t>
  </si>
  <si>
    <t>C.A. HOSPITALAR EIRELI</t>
  </si>
  <si>
    <t>CF 023/2023</t>
  </si>
  <si>
    <t>26.457.348/0001-04</t>
  </si>
  <si>
    <t>Aquisição de material/equipamento de logística</t>
  </si>
  <si>
    <t>CF 024/2023</t>
  </si>
  <si>
    <t>03 (três) meses</t>
  </si>
  <si>
    <t xml:space="preserve">F C COMÉRCIO </t>
  </si>
  <si>
    <t>Aquisição de cobertores</t>
  </si>
  <si>
    <t>NACIONAL TÊXTIL COMÉRCIO LTDA</t>
  </si>
  <si>
    <t>CF 025/2023</t>
  </si>
  <si>
    <t>09 (nove) meses</t>
  </si>
  <si>
    <t>21.025.124/0001-00</t>
  </si>
  <si>
    <t>Aquisição de hortifruti</t>
  </si>
  <si>
    <t>COMPHEGO</t>
  </si>
  <si>
    <t>CF 026/2023</t>
  </si>
  <si>
    <t>33.637.836/0001-50</t>
  </si>
  <si>
    <t>12 (doze) meses</t>
  </si>
  <si>
    <t>Aquisição de camisetas de uniformes</t>
  </si>
  <si>
    <t>CASA ESMERALDA LTDA</t>
  </si>
  <si>
    <t>CF 027/2023</t>
  </si>
  <si>
    <t>01.221.241/0001-23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</si>
</sst>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R$&quot;\ #,##0.00;[Red]\-&quot;R$&quot;\ #,##0.00"/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62"/>
  <sheetViews>
    <sheetView tabSelected="1" topLeftCell="A42" zoomScale="93" zoomScaleNormal="93" workbookViewId="0">
      <selection activeCell="L61" sqref="L61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5.7109375" customWidth="1"/>
    <col min="6" max="6" width="17.28515625" customWidth="1"/>
    <col min="7" max="7" width="17.42578125" style="1" customWidth="1"/>
    <col min="8" max="8" width="37.28515625" style="1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x14ac:dyDescent="0.25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7" x14ac:dyDescent="0.25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7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7" ht="30" x14ac:dyDescent="0.25">
      <c r="A7" s="9"/>
      <c r="B7" s="8" t="s">
        <v>4</v>
      </c>
      <c r="C7" s="8" t="s">
        <v>6</v>
      </c>
      <c r="D7" s="8" t="s">
        <v>5</v>
      </c>
      <c r="E7" s="10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13</v>
      </c>
      <c r="K7" s="8" t="s">
        <v>2</v>
      </c>
      <c r="L7" s="8" t="s">
        <v>3</v>
      </c>
      <c r="M7" s="10" t="s">
        <v>15</v>
      </c>
      <c r="N7" s="2"/>
      <c r="O7" s="2"/>
      <c r="P7" s="2"/>
      <c r="Q7" s="2"/>
    </row>
    <row r="8" spans="1:17" x14ac:dyDescent="0.25">
      <c r="A8" s="3">
        <v>1</v>
      </c>
      <c r="B8" s="3" t="s">
        <v>21</v>
      </c>
      <c r="C8" s="3">
        <v>500</v>
      </c>
      <c r="D8" s="3" t="s">
        <v>18</v>
      </c>
      <c r="E8" s="4">
        <v>18</v>
      </c>
      <c r="F8" s="4">
        <f t="shared" ref="F8" si="0">E8*C8</f>
        <v>9000</v>
      </c>
      <c r="G8" s="22">
        <v>202300058000405</v>
      </c>
      <c r="H8" s="18" t="s">
        <v>23</v>
      </c>
      <c r="I8" s="18" t="s">
        <v>16</v>
      </c>
      <c r="J8" s="18">
        <v>29</v>
      </c>
      <c r="K8" s="18" t="s">
        <v>14</v>
      </c>
      <c r="L8" s="18" t="s">
        <v>24</v>
      </c>
      <c r="M8" s="20">
        <v>44985</v>
      </c>
    </row>
    <row r="9" spans="1:17" x14ac:dyDescent="0.25">
      <c r="A9" s="3">
        <v>2</v>
      </c>
      <c r="B9" s="3" t="s">
        <v>22</v>
      </c>
      <c r="C9" s="3">
        <v>200</v>
      </c>
      <c r="D9" s="3" t="s">
        <v>18</v>
      </c>
      <c r="E9" s="4">
        <v>42</v>
      </c>
      <c r="F9" s="4">
        <f>E9*C9</f>
        <v>8400</v>
      </c>
      <c r="G9" s="23"/>
      <c r="H9" s="19"/>
      <c r="I9" s="19"/>
      <c r="J9" s="19"/>
      <c r="K9" s="19"/>
      <c r="L9" s="19"/>
      <c r="M9" s="21"/>
    </row>
    <row r="10" spans="1:17" x14ac:dyDescent="0.25">
      <c r="A10" s="3">
        <v>3</v>
      </c>
      <c r="B10" s="7" t="s">
        <v>25</v>
      </c>
      <c r="C10" s="3">
        <v>1</v>
      </c>
      <c r="D10" s="3" t="s">
        <v>17</v>
      </c>
      <c r="E10" s="4">
        <v>18714.060000000001</v>
      </c>
      <c r="F10" s="4">
        <f t="shared" ref="F10:F61" si="1">E10*C10</f>
        <v>18714.060000000001</v>
      </c>
      <c r="G10" s="5">
        <v>202300058000862</v>
      </c>
      <c r="H10" s="7" t="s">
        <v>26</v>
      </c>
      <c r="I10" s="3" t="s">
        <v>16</v>
      </c>
      <c r="J10" s="3">
        <v>30</v>
      </c>
      <c r="K10" s="3" t="s">
        <v>14</v>
      </c>
      <c r="L10" s="3" t="s">
        <v>27</v>
      </c>
      <c r="M10" s="6">
        <v>44987</v>
      </c>
    </row>
    <row r="11" spans="1:17" ht="15.75" customHeight="1" x14ac:dyDescent="0.25">
      <c r="A11" s="3">
        <v>4</v>
      </c>
      <c r="B11" s="3" t="s">
        <v>28</v>
      </c>
      <c r="C11" s="3">
        <v>4000</v>
      </c>
      <c r="D11" s="3" t="s">
        <v>18</v>
      </c>
      <c r="E11" s="11">
        <v>0.18099999999999999</v>
      </c>
      <c r="F11" s="4">
        <f t="shared" si="1"/>
        <v>724</v>
      </c>
      <c r="G11" s="22">
        <v>202300058000358</v>
      </c>
      <c r="H11" s="27" t="s">
        <v>30</v>
      </c>
      <c r="I11" s="18" t="s">
        <v>16</v>
      </c>
      <c r="J11" s="18">
        <v>31</v>
      </c>
      <c r="K11" s="3" t="s">
        <v>14</v>
      </c>
      <c r="L11" s="18" t="s">
        <v>31</v>
      </c>
      <c r="M11" s="20">
        <v>44987</v>
      </c>
    </row>
    <row r="12" spans="1:17" x14ac:dyDescent="0.25">
      <c r="A12" s="3">
        <v>5</v>
      </c>
      <c r="B12" s="3" t="s">
        <v>29</v>
      </c>
      <c r="C12" s="3">
        <v>2000</v>
      </c>
      <c r="D12" s="3" t="s">
        <v>18</v>
      </c>
      <c r="E12" s="4">
        <v>0.21</v>
      </c>
      <c r="F12" s="4">
        <f t="shared" si="1"/>
        <v>420</v>
      </c>
      <c r="G12" s="25"/>
      <c r="H12" s="28"/>
      <c r="I12" s="26"/>
      <c r="J12" s="26"/>
      <c r="K12" s="3" t="s">
        <v>14</v>
      </c>
      <c r="L12" s="26"/>
      <c r="M12" s="24"/>
    </row>
    <row r="13" spans="1:17" x14ac:dyDescent="0.25">
      <c r="A13" s="3">
        <v>6</v>
      </c>
      <c r="B13" s="3" t="s">
        <v>32</v>
      </c>
      <c r="C13" s="3">
        <v>1</v>
      </c>
      <c r="D13" s="3" t="s">
        <v>18</v>
      </c>
      <c r="E13" s="4">
        <v>689.99</v>
      </c>
      <c r="F13" s="4">
        <f t="shared" si="1"/>
        <v>689.99</v>
      </c>
      <c r="G13" s="5">
        <v>202300058000262</v>
      </c>
      <c r="H13" s="7" t="s">
        <v>33</v>
      </c>
      <c r="I13" s="3" t="s">
        <v>16</v>
      </c>
      <c r="J13" s="3">
        <v>32</v>
      </c>
      <c r="K13" s="3" t="s">
        <v>14</v>
      </c>
      <c r="L13" s="3" t="s">
        <v>34</v>
      </c>
      <c r="M13" s="6">
        <v>44988</v>
      </c>
    </row>
    <row r="14" spans="1:17" x14ac:dyDescent="0.25">
      <c r="A14" s="3">
        <v>7</v>
      </c>
      <c r="B14" s="7" t="s">
        <v>35</v>
      </c>
      <c r="C14" s="3">
        <v>1</v>
      </c>
      <c r="D14" s="3" t="s">
        <v>17</v>
      </c>
      <c r="E14" s="4">
        <v>17384</v>
      </c>
      <c r="F14" s="4">
        <f t="shared" si="1"/>
        <v>17384</v>
      </c>
      <c r="G14" s="5">
        <v>202200058001096</v>
      </c>
      <c r="H14" s="3" t="s">
        <v>36</v>
      </c>
      <c r="I14" s="3" t="s">
        <v>16</v>
      </c>
      <c r="J14" s="3">
        <v>33</v>
      </c>
      <c r="K14" s="3" t="s">
        <v>14</v>
      </c>
      <c r="L14" s="3" t="s">
        <v>37</v>
      </c>
      <c r="M14" s="6">
        <v>44993</v>
      </c>
    </row>
    <row r="15" spans="1:17" x14ac:dyDescent="0.25">
      <c r="A15" s="3">
        <v>8</v>
      </c>
      <c r="B15" s="3" t="s">
        <v>38</v>
      </c>
      <c r="C15" s="3">
        <v>400</v>
      </c>
      <c r="D15" s="3" t="s">
        <v>18</v>
      </c>
      <c r="E15" s="4">
        <v>72.900000000000006</v>
      </c>
      <c r="F15" s="4">
        <f t="shared" si="1"/>
        <v>29160.000000000004</v>
      </c>
      <c r="G15" s="22">
        <v>202200058004995</v>
      </c>
      <c r="H15" s="3" t="s">
        <v>39</v>
      </c>
      <c r="I15" s="3" t="s">
        <v>16</v>
      </c>
      <c r="J15" s="3">
        <v>34</v>
      </c>
      <c r="K15" s="3" t="s">
        <v>14</v>
      </c>
      <c r="L15" s="3" t="s">
        <v>40</v>
      </c>
      <c r="M15" s="20">
        <v>44994</v>
      </c>
    </row>
    <row r="16" spans="1:17" x14ac:dyDescent="0.25">
      <c r="A16" s="3">
        <v>9</v>
      </c>
      <c r="B16" s="3" t="s">
        <v>41</v>
      </c>
      <c r="C16" s="3">
        <v>20</v>
      </c>
      <c r="D16" s="3" t="s">
        <v>18</v>
      </c>
      <c r="E16" s="4">
        <v>59.48</v>
      </c>
      <c r="F16" s="4">
        <f t="shared" si="1"/>
        <v>1189.5999999999999</v>
      </c>
      <c r="G16" s="23"/>
      <c r="H16" s="3" t="s">
        <v>42</v>
      </c>
      <c r="I16" s="3" t="s">
        <v>16</v>
      </c>
      <c r="J16" s="3">
        <v>35</v>
      </c>
      <c r="K16" s="3" t="s">
        <v>14</v>
      </c>
      <c r="L16" s="3" t="s">
        <v>43</v>
      </c>
      <c r="M16" s="21"/>
    </row>
    <row r="17" spans="1:13" x14ac:dyDescent="0.25">
      <c r="A17" s="3">
        <v>10</v>
      </c>
      <c r="B17" s="3" t="s">
        <v>44</v>
      </c>
      <c r="C17" s="3">
        <v>300</v>
      </c>
      <c r="D17" s="3" t="s">
        <v>18</v>
      </c>
      <c r="E17" s="4">
        <v>21.3</v>
      </c>
      <c r="F17" s="4">
        <f t="shared" si="1"/>
        <v>6390</v>
      </c>
      <c r="G17" s="23"/>
      <c r="H17" s="18" t="s">
        <v>46</v>
      </c>
      <c r="I17" s="3" t="s">
        <v>16</v>
      </c>
      <c r="J17" s="18">
        <v>36</v>
      </c>
      <c r="K17" s="3" t="s">
        <v>14</v>
      </c>
      <c r="L17" s="18" t="s">
        <v>47</v>
      </c>
      <c r="M17" s="21"/>
    </row>
    <row r="18" spans="1:13" x14ac:dyDescent="0.25">
      <c r="A18" s="3">
        <v>11</v>
      </c>
      <c r="B18" s="3" t="s">
        <v>45</v>
      </c>
      <c r="C18" s="3">
        <v>5</v>
      </c>
      <c r="D18" s="3" t="s">
        <v>18</v>
      </c>
      <c r="E18" s="4">
        <v>2099</v>
      </c>
      <c r="F18" s="4">
        <f t="shared" si="1"/>
        <v>10495</v>
      </c>
      <c r="G18" s="25"/>
      <c r="H18" s="26"/>
      <c r="I18" s="3" t="s">
        <v>16</v>
      </c>
      <c r="J18" s="26"/>
      <c r="K18" s="3" t="s">
        <v>14</v>
      </c>
      <c r="L18" s="26"/>
      <c r="M18" s="24"/>
    </row>
    <row r="19" spans="1:13" x14ac:dyDescent="0.25">
      <c r="A19" s="3">
        <v>12</v>
      </c>
      <c r="B19" s="3" t="s">
        <v>49</v>
      </c>
      <c r="C19" s="3">
        <v>1</v>
      </c>
      <c r="D19" s="3" t="s">
        <v>48</v>
      </c>
      <c r="E19" s="4">
        <v>3280</v>
      </c>
      <c r="F19" s="4">
        <f t="shared" si="1"/>
        <v>3280</v>
      </c>
      <c r="G19" s="5">
        <v>202300058000467</v>
      </c>
      <c r="H19" s="3" t="s">
        <v>39</v>
      </c>
      <c r="I19" s="3" t="s">
        <v>16</v>
      </c>
      <c r="J19" s="3">
        <v>37</v>
      </c>
      <c r="K19" s="3" t="s">
        <v>14</v>
      </c>
      <c r="L19" s="3" t="s">
        <v>40</v>
      </c>
      <c r="M19" s="6">
        <v>44999</v>
      </c>
    </row>
    <row r="20" spans="1:13" x14ac:dyDescent="0.25">
      <c r="A20" s="3">
        <v>13</v>
      </c>
      <c r="B20" s="3" t="s">
        <v>50</v>
      </c>
      <c r="C20" s="3">
        <v>1</v>
      </c>
      <c r="D20" s="3" t="s">
        <v>17</v>
      </c>
      <c r="E20" s="4">
        <v>3000.5</v>
      </c>
      <c r="F20" s="4">
        <f t="shared" si="1"/>
        <v>3000.5</v>
      </c>
      <c r="G20" s="5">
        <v>202300058001322</v>
      </c>
      <c r="H20" s="3" t="s">
        <v>51</v>
      </c>
      <c r="I20" s="3" t="s">
        <v>16</v>
      </c>
      <c r="J20" s="3">
        <v>39</v>
      </c>
      <c r="K20" s="3" t="s">
        <v>14</v>
      </c>
      <c r="L20" s="3" t="s">
        <v>52</v>
      </c>
      <c r="M20" s="6">
        <v>44999</v>
      </c>
    </row>
    <row r="21" spans="1:13" x14ac:dyDescent="0.25">
      <c r="A21" s="3">
        <v>14</v>
      </c>
      <c r="B21" s="3" t="s">
        <v>53</v>
      </c>
      <c r="C21" s="3">
        <v>1</v>
      </c>
      <c r="D21" s="3" t="s">
        <v>54</v>
      </c>
      <c r="E21" s="4">
        <v>2700</v>
      </c>
      <c r="F21" s="4">
        <f t="shared" si="1"/>
        <v>2700</v>
      </c>
      <c r="G21" s="5">
        <v>202300058000473</v>
      </c>
      <c r="H21" s="3" t="s">
        <v>55</v>
      </c>
      <c r="I21" s="3" t="s">
        <v>16</v>
      </c>
      <c r="J21" s="3">
        <v>40</v>
      </c>
      <c r="K21" s="3" t="s">
        <v>14</v>
      </c>
      <c r="L21" s="3" t="s">
        <v>56</v>
      </c>
      <c r="M21" s="6">
        <v>44999</v>
      </c>
    </row>
    <row r="22" spans="1:13" ht="30" customHeight="1" x14ac:dyDescent="0.25">
      <c r="A22" s="3">
        <v>15</v>
      </c>
      <c r="B22" s="7" t="s">
        <v>57</v>
      </c>
      <c r="C22" s="3">
        <v>1</v>
      </c>
      <c r="D22" s="3" t="s">
        <v>17</v>
      </c>
      <c r="E22" s="4">
        <v>13548.5</v>
      </c>
      <c r="F22" s="4">
        <f t="shared" si="1"/>
        <v>13548.5</v>
      </c>
      <c r="G22" s="5">
        <v>202300058001158</v>
      </c>
      <c r="H22" s="7" t="s">
        <v>58</v>
      </c>
      <c r="I22" s="3" t="s">
        <v>16</v>
      </c>
      <c r="J22" s="3">
        <v>41</v>
      </c>
      <c r="K22" s="3" t="s">
        <v>14</v>
      </c>
      <c r="L22" s="7" t="s">
        <v>59</v>
      </c>
      <c r="M22" s="6">
        <v>45002</v>
      </c>
    </row>
    <row r="23" spans="1:13" x14ac:dyDescent="0.25">
      <c r="A23" s="3">
        <v>16</v>
      </c>
      <c r="B23" s="3" t="s">
        <v>60</v>
      </c>
      <c r="C23" s="3">
        <v>1</v>
      </c>
      <c r="D23" s="3" t="s">
        <v>17</v>
      </c>
      <c r="E23" s="4">
        <v>2968.8</v>
      </c>
      <c r="F23" s="4">
        <f t="shared" si="1"/>
        <v>2968.8</v>
      </c>
      <c r="G23" s="5">
        <v>202300058001423</v>
      </c>
      <c r="H23" s="7" t="s">
        <v>61</v>
      </c>
      <c r="I23" s="3" t="s">
        <v>16</v>
      </c>
      <c r="J23" s="3">
        <v>42</v>
      </c>
      <c r="K23" s="3" t="s">
        <v>14</v>
      </c>
      <c r="L23" s="7" t="s">
        <v>62</v>
      </c>
      <c r="M23" s="6">
        <v>45002</v>
      </c>
    </row>
    <row r="24" spans="1:13" ht="30" x14ac:dyDescent="0.25">
      <c r="A24" s="3">
        <v>17</v>
      </c>
      <c r="B24" s="3" t="s">
        <v>63</v>
      </c>
      <c r="C24" s="3">
        <v>1</v>
      </c>
      <c r="D24" s="3" t="s">
        <v>54</v>
      </c>
      <c r="E24" s="4">
        <v>10400</v>
      </c>
      <c r="F24" s="4">
        <f t="shared" si="1"/>
        <v>10400</v>
      </c>
      <c r="G24" s="5">
        <v>202300058001469</v>
      </c>
      <c r="H24" s="7" t="s">
        <v>64</v>
      </c>
      <c r="I24" s="3" t="s">
        <v>16</v>
      </c>
      <c r="J24" s="3">
        <v>43</v>
      </c>
      <c r="K24" s="3" t="s">
        <v>14</v>
      </c>
      <c r="L24" s="7" t="s">
        <v>65</v>
      </c>
      <c r="M24" s="6">
        <v>45005</v>
      </c>
    </row>
    <row r="25" spans="1:13" x14ac:dyDescent="0.25">
      <c r="A25" s="3">
        <v>18</v>
      </c>
      <c r="B25" s="3" t="s">
        <v>66</v>
      </c>
      <c r="C25" s="3">
        <v>100</v>
      </c>
      <c r="D25" s="3" t="s">
        <v>67</v>
      </c>
      <c r="E25" s="4">
        <v>29.9</v>
      </c>
      <c r="F25" s="4">
        <f t="shared" si="1"/>
        <v>2990</v>
      </c>
      <c r="G25" s="22">
        <v>202300058000869</v>
      </c>
      <c r="H25" s="27" t="s">
        <v>69</v>
      </c>
      <c r="I25" s="3" t="s">
        <v>16</v>
      </c>
      <c r="J25" s="3">
        <v>44</v>
      </c>
      <c r="K25" s="18" t="s">
        <v>14</v>
      </c>
      <c r="L25" s="27" t="s">
        <v>70</v>
      </c>
      <c r="M25" s="20">
        <v>45006</v>
      </c>
    </row>
    <row r="26" spans="1:13" x14ac:dyDescent="0.25">
      <c r="A26" s="3">
        <v>19</v>
      </c>
      <c r="B26" s="3" t="s">
        <v>68</v>
      </c>
      <c r="C26" s="3">
        <v>140</v>
      </c>
      <c r="D26" s="3" t="s">
        <v>67</v>
      </c>
      <c r="E26" s="4">
        <v>29.9</v>
      </c>
      <c r="F26" s="4">
        <f t="shared" si="1"/>
        <v>4186</v>
      </c>
      <c r="G26" s="23"/>
      <c r="H26" s="28"/>
      <c r="I26" s="3" t="s">
        <v>16</v>
      </c>
      <c r="J26" s="3">
        <v>44</v>
      </c>
      <c r="K26" s="26"/>
      <c r="L26" s="28"/>
      <c r="M26" s="21"/>
    </row>
    <row r="27" spans="1:13" x14ac:dyDescent="0.25">
      <c r="A27" s="3">
        <v>20</v>
      </c>
      <c r="B27" s="3" t="s">
        <v>71</v>
      </c>
      <c r="C27" s="3">
        <v>500</v>
      </c>
      <c r="D27" s="3" t="s">
        <v>67</v>
      </c>
      <c r="E27" s="4">
        <v>62.9</v>
      </c>
      <c r="F27" s="4">
        <f t="shared" si="1"/>
        <v>31450</v>
      </c>
      <c r="G27" s="23"/>
      <c r="H27" s="7" t="s">
        <v>72</v>
      </c>
      <c r="I27" s="3" t="s">
        <v>16</v>
      </c>
      <c r="J27" s="3">
        <v>45</v>
      </c>
      <c r="K27" s="3" t="s">
        <v>14</v>
      </c>
      <c r="L27" s="7" t="s">
        <v>73</v>
      </c>
      <c r="M27" s="21"/>
    </row>
    <row r="28" spans="1:13" x14ac:dyDescent="0.25">
      <c r="A28" s="3">
        <v>21</v>
      </c>
      <c r="B28" s="3" t="s">
        <v>74</v>
      </c>
      <c r="C28" s="3">
        <v>200</v>
      </c>
      <c r="D28" s="3" t="s">
        <v>67</v>
      </c>
      <c r="E28" s="4">
        <v>18.649999999999999</v>
      </c>
      <c r="F28" s="4">
        <f t="shared" si="1"/>
        <v>3729.9999999999995</v>
      </c>
      <c r="G28" s="23"/>
      <c r="H28" s="27" t="s">
        <v>76</v>
      </c>
      <c r="I28" s="3" t="s">
        <v>16</v>
      </c>
      <c r="J28" s="3">
        <v>46</v>
      </c>
      <c r="K28" s="3" t="s">
        <v>14</v>
      </c>
      <c r="L28" s="27" t="s">
        <v>77</v>
      </c>
      <c r="M28" s="21"/>
    </row>
    <row r="29" spans="1:13" x14ac:dyDescent="0.25">
      <c r="A29" s="3">
        <v>22</v>
      </c>
      <c r="B29" s="3" t="s">
        <v>75</v>
      </c>
      <c r="C29" s="3">
        <v>400</v>
      </c>
      <c r="D29" s="3" t="s">
        <v>67</v>
      </c>
      <c r="E29" s="4">
        <v>9.9499999999999993</v>
      </c>
      <c r="F29" s="4">
        <f t="shared" si="1"/>
        <v>3979.9999999999995</v>
      </c>
      <c r="G29" s="25"/>
      <c r="H29" s="28"/>
      <c r="I29" s="3" t="s">
        <v>16</v>
      </c>
      <c r="J29" s="3">
        <v>46</v>
      </c>
      <c r="K29" s="3" t="s">
        <v>14</v>
      </c>
      <c r="L29" s="28"/>
      <c r="M29" s="24"/>
    </row>
    <row r="30" spans="1:13" x14ac:dyDescent="0.25">
      <c r="A30" s="3">
        <v>23</v>
      </c>
      <c r="B30" s="3" t="s">
        <v>78</v>
      </c>
      <c r="C30" s="3">
        <v>120</v>
      </c>
      <c r="D30" s="3" t="s">
        <v>67</v>
      </c>
      <c r="E30" s="4">
        <v>49.5</v>
      </c>
      <c r="F30" s="4">
        <f t="shared" si="1"/>
        <v>5940</v>
      </c>
      <c r="G30" s="5">
        <v>202300058000168</v>
      </c>
      <c r="H30" s="7" t="s">
        <v>79</v>
      </c>
      <c r="I30" s="3" t="s">
        <v>16</v>
      </c>
      <c r="J30" s="3">
        <v>47</v>
      </c>
      <c r="K30" s="3" t="s">
        <v>14</v>
      </c>
      <c r="L30" s="7" t="s">
        <v>80</v>
      </c>
      <c r="M30" s="6">
        <v>45006</v>
      </c>
    </row>
    <row r="31" spans="1:13" x14ac:dyDescent="0.25">
      <c r="A31" s="3">
        <v>24</v>
      </c>
      <c r="B31" s="3" t="s">
        <v>83</v>
      </c>
      <c r="C31" s="3">
        <v>1</v>
      </c>
      <c r="D31" s="3" t="s">
        <v>81</v>
      </c>
      <c r="E31" s="4">
        <v>15800</v>
      </c>
      <c r="F31" s="4">
        <f t="shared" si="1"/>
        <v>15800</v>
      </c>
      <c r="G31" s="5">
        <v>202300058001465</v>
      </c>
      <c r="H31" s="7" t="s">
        <v>82</v>
      </c>
      <c r="I31" s="3" t="s">
        <v>16</v>
      </c>
      <c r="J31" s="3">
        <v>48</v>
      </c>
      <c r="K31" s="3" t="s">
        <v>14</v>
      </c>
      <c r="L31" s="3" t="s">
        <v>84</v>
      </c>
      <c r="M31" s="6">
        <v>45006</v>
      </c>
    </row>
    <row r="32" spans="1:13" x14ac:dyDescent="0.25">
      <c r="A32" s="3">
        <v>25</v>
      </c>
      <c r="B32" s="3" t="s">
        <v>85</v>
      </c>
      <c r="C32" s="3">
        <v>2</v>
      </c>
      <c r="D32" s="3" t="s">
        <v>18</v>
      </c>
      <c r="E32" s="4">
        <v>1221.06</v>
      </c>
      <c r="F32" s="4">
        <f t="shared" si="1"/>
        <v>2442.12</v>
      </c>
      <c r="G32" s="22">
        <v>202300058000021</v>
      </c>
      <c r="H32" s="27" t="s">
        <v>90</v>
      </c>
      <c r="I32" s="18" t="s">
        <v>16</v>
      </c>
      <c r="J32" s="18">
        <v>49</v>
      </c>
      <c r="K32" s="18" t="s">
        <v>14</v>
      </c>
      <c r="L32" s="18" t="s">
        <v>91</v>
      </c>
      <c r="M32" s="20">
        <v>45008</v>
      </c>
    </row>
    <row r="33" spans="1:13" x14ac:dyDescent="0.25">
      <c r="A33" s="3">
        <v>26</v>
      </c>
      <c r="B33" s="3" t="s">
        <v>86</v>
      </c>
      <c r="C33" s="3">
        <v>1</v>
      </c>
      <c r="D33" s="3" t="s">
        <v>18</v>
      </c>
      <c r="E33" s="4">
        <v>845.91</v>
      </c>
      <c r="F33" s="4">
        <f t="shared" si="1"/>
        <v>845.91</v>
      </c>
      <c r="G33" s="23"/>
      <c r="H33" s="29"/>
      <c r="I33" s="19"/>
      <c r="J33" s="19"/>
      <c r="K33" s="19"/>
      <c r="L33" s="19"/>
      <c r="M33" s="21"/>
    </row>
    <row r="34" spans="1:13" x14ac:dyDescent="0.25">
      <c r="A34" s="3">
        <v>27</v>
      </c>
      <c r="B34" s="3" t="s">
        <v>87</v>
      </c>
      <c r="C34" s="3">
        <v>5</v>
      </c>
      <c r="D34" s="3" t="s">
        <v>18</v>
      </c>
      <c r="E34" s="4">
        <v>169.11</v>
      </c>
      <c r="F34" s="4">
        <f t="shared" si="1"/>
        <v>845.55000000000007</v>
      </c>
      <c r="G34" s="23"/>
      <c r="H34" s="29"/>
      <c r="I34" s="19"/>
      <c r="J34" s="19"/>
      <c r="K34" s="19"/>
      <c r="L34" s="19"/>
      <c r="M34" s="21"/>
    </row>
    <row r="35" spans="1:13" x14ac:dyDescent="0.25">
      <c r="A35" s="3">
        <v>28</v>
      </c>
      <c r="B35" s="3" t="s">
        <v>88</v>
      </c>
      <c r="C35" s="3">
        <v>1</v>
      </c>
      <c r="D35" s="3" t="s">
        <v>18</v>
      </c>
      <c r="E35" s="4">
        <v>178.51</v>
      </c>
      <c r="F35" s="4">
        <f t="shared" si="1"/>
        <v>178.51</v>
      </c>
      <c r="G35" s="23"/>
      <c r="H35" s="29"/>
      <c r="I35" s="19"/>
      <c r="J35" s="19"/>
      <c r="K35" s="19"/>
      <c r="L35" s="19"/>
      <c r="M35" s="21"/>
    </row>
    <row r="36" spans="1:13" x14ac:dyDescent="0.25">
      <c r="A36" s="3">
        <v>29</v>
      </c>
      <c r="B36" s="3" t="s">
        <v>89</v>
      </c>
      <c r="C36" s="3">
        <v>1</v>
      </c>
      <c r="D36" s="3" t="s">
        <v>18</v>
      </c>
      <c r="E36" s="4">
        <v>32.81</v>
      </c>
      <c r="F36" s="4">
        <f t="shared" si="1"/>
        <v>32.81</v>
      </c>
      <c r="G36" s="23"/>
      <c r="H36" s="28"/>
      <c r="I36" s="26"/>
      <c r="J36" s="26"/>
      <c r="K36" s="26"/>
      <c r="L36" s="26"/>
      <c r="M36" s="21"/>
    </row>
    <row r="37" spans="1:13" ht="30" customHeight="1" x14ac:dyDescent="0.25">
      <c r="A37" s="3">
        <v>30</v>
      </c>
      <c r="B37" s="3" t="s">
        <v>92</v>
      </c>
      <c r="C37" s="3">
        <v>1</v>
      </c>
      <c r="D37" s="3" t="s">
        <v>18</v>
      </c>
      <c r="E37" s="4">
        <v>4163.3</v>
      </c>
      <c r="F37" s="4">
        <f t="shared" si="1"/>
        <v>4163.3</v>
      </c>
      <c r="G37" s="23"/>
      <c r="H37" s="27" t="s">
        <v>98</v>
      </c>
      <c r="I37" s="18" t="s">
        <v>16</v>
      </c>
      <c r="J37" s="18">
        <v>50</v>
      </c>
      <c r="K37" s="18" t="s">
        <v>14</v>
      </c>
      <c r="L37" s="18" t="s">
        <v>99</v>
      </c>
      <c r="M37" s="21"/>
    </row>
    <row r="38" spans="1:13" ht="30" x14ac:dyDescent="0.25">
      <c r="A38" s="3">
        <v>31</v>
      </c>
      <c r="B38" s="7" t="s">
        <v>93</v>
      </c>
      <c r="C38" s="3">
        <v>1</v>
      </c>
      <c r="D38" s="3" t="s">
        <v>18</v>
      </c>
      <c r="E38" s="4">
        <v>1464.1</v>
      </c>
      <c r="F38" s="4">
        <f t="shared" si="1"/>
        <v>1464.1</v>
      </c>
      <c r="G38" s="23"/>
      <c r="H38" s="29"/>
      <c r="I38" s="19"/>
      <c r="J38" s="19"/>
      <c r="K38" s="19"/>
      <c r="L38" s="19"/>
      <c r="M38" s="21"/>
    </row>
    <row r="39" spans="1:13" ht="30" x14ac:dyDescent="0.25">
      <c r="A39" s="3">
        <v>32</v>
      </c>
      <c r="B39" s="7" t="s">
        <v>94</v>
      </c>
      <c r="C39" s="3">
        <v>1</v>
      </c>
      <c r="D39" s="3" t="s">
        <v>18</v>
      </c>
      <c r="E39" s="4">
        <v>6900</v>
      </c>
      <c r="F39" s="4">
        <f t="shared" si="1"/>
        <v>6900</v>
      </c>
      <c r="G39" s="23"/>
      <c r="H39" s="29"/>
      <c r="I39" s="19"/>
      <c r="J39" s="19"/>
      <c r="K39" s="19"/>
      <c r="L39" s="19"/>
      <c r="M39" s="21"/>
    </row>
    <row r="40" spans="1:13" x14ac:dyDescent="0.25">
      <c r="A40" s="3">
        <v>33</v>
      </c>
      <c r="B40" s="3" t="s">
        <v>95</v>
      </c>
      <c r="C40" s="3">
        <v>5</v>
      </c>
      <c r="D40" s="3" t="s">
        <v>18</v>
      </c>
      <c r="E40" s="4">
        <v>490</v>
      </c>
      <c r="F40" s="4">
        <f t="shared" si="1"/>
        <v>2450</v>
      </c>
      <c r="G40" s="23"/>
      <c r="H40" s="29"/>
      <c r="I40" s="19"/>
      <c r="J40" s="19"/>
      <c r="K40" s="19"/>
      <c r="L40" s="19"/>
      <c r="M40" s="21"/>
    </row>
    <row r="41" spans="1:13" x14ac:dyDescent="0.25">
      <c r="A41" s="3">
        <v>34</v>
      </c>
      <c r="B41" s="3" t="s">
        <v>96</v>
      </c>
      <c r="C41" s="3">
        <v>1</v>
      </c>
      <c r="D41" s="3" t="s">
        <v>18</v>
      </c>
      <c r="E41" s="4">
        <v>2558.5</v>
      </c>
      <c r="F41" s="4">
        <f t="shared" si="1"/>
        <v>2558.5</v>
      </c>
      <c r="G41" s="23"/>
      <c r="H41" s="29"/>
      <c r="I41" s="19"/>
      <c r="J41" s="19"/>
      <c r="K41" s="19"/>
      <c r="L41" s="19"/>
      <c r="M41" s="21"/>
    </row>
    <row r="42" spans="1:13" ht="30" x14ac:dyDescent="0.25">
      <c r="A42" s="3">
        <v>35</v>
      </c>
      <c r="B42" s="7" t="s">
        <v>97</v>
      </c>
      <c r="C42" s="3">
        <v>3</v>
      </c>
      <c r="D42" s="3" t="s">
        <v>18</v>
      </c>
      <c r="E42" s="4">
        <v>1581.1</v>
      </c>
      <c r="F42" s="4">
        <f t="shared" si="1"/>
        <v>4743.2999999999993</v>
      </c>
      <c r="G42" s="23"/>
      <c r="H42" s="28"/>
      <c r="I42" s="26"/>
      <c r="J42" s="26"/>
      <c r="K42" s="26"/>
      <c r="L42" s="26"/>
      <c r="M42" s="21"/>
    </row>
    <row r="43" spans="1:13" x14ac:dyDescent="0.25">
      <c r="A43" s="3">
        <v>36</v>
      </c>
      <c r="B43" s="3" t="s">
        <v>100</v>
      </c>
      <c r="C43" s="3">
        <v>10</v>
      </c>
      <c r="D43" s="3" t="s">
        <v>18</v>
      </c>
      <c r="E43" s="4">
        <v>34.979999999999997</v>
      </c>
      <c r="F43" s="4">
        <f t="shared" si="1"/>
        <v>349.79999999999995</v>
      </c>
      <c r="G43" s="25"/>
      <c r="H43" s="3" t="s">
        <v>101</v>
      </c>
      <c r="I43" s="3" t="s">
        <v>16</v>
      </c>
      <c r="J43" s="3">
        <v>51</v>
      </c>
      <c r="K43" s="3" t="s">
        <v>14</v>
      </c>
      <c r="L43" s="3" t="s">
        <v>102</v>
      </c>
      <c r="M43" s="24"/>
    </row>
    <row r="44" spans="1:13" ht="30" x14ac:dyDescent="0.25">
      <c r="A44" s="3">
        <v>37</v>
      </c>
      <c r="B44" s="7" t="s">
        <v>103</v>
      </c>
      <c r="C44" s="3">
        <v>9</v>
      </c>
      <c r="D44" s="3" t="s">
        <v>18</v>
      </c>
      <c r="E44" s="4">
        <v>1800</v>
      </c>
      <c r="F44" s="4">
        <f t="shared" si="1"/>
        <v>16200</v>
      </c>
      <c r="G44" s="22">
        <v>202300058000662</v>
      </c>
      <c r="H44" s="3" t="s">
        <v>104</v>
      </c>
      <c r="I44" s="18" t="s">
        <v>16</v>
      </c>
      <c r="J44" s="3">
        <v>52</v>
      </c>
      <c r="K44" s="3" t="s">
        <v>14</v>
      </c>
      <c r="L44" s="3" t="s">
        <v>105</v>
      </c>
      <c r="M44" s="20">
        <v>45009</v>
      </c>
    </row>
    <row r="45" spans="1:13" ht="30" x14ac:dyDescent="0.25">
      <c r="A45" s="3">
        <v>38</v>
      </c>
      <c r="B45" s="7" t="s">
        <v>106</v>
      </c>
      <c r="C45" s="3">
        <v>9</v>
      </c>
      <c r="D45" s="3" t="s">
        <v>18</v>
      </c>
      <c r="E45" s="4">
        <v>1870</v>
      </c>
      <c r="F45" s="4">
        <f t="shared" si="1"/>
        <v>16830</v>
      </c>
      <c r="G45" s="23"/>
      <c r="H45" s="18" t="s">
        <v>46</v>
      </c>
      <c r="I45" s="19"/>
      <c r="J45" s="18">
        <v>53</v>
      </c>
      <c r="K45" s="3" t="s">
        <v>14</v>
      </c>
      <c r="L45" s="18" t="s">
        <v>47</v>
      </c>
      <c r="M45" s="21"/>
    </row>
    <row r="46" spans="1:13" ht="30" x14ac:dyDescent="0.25">
      <c r="A46" s="3">
        <v>39</v>
      </c>
      <c r="B46" s="7" t="s">
        <v>107</v>
      </c>
      <c r="C46" s="3">
        <v>4</v>
      </c>
      <c r="D46" s="3" t="s">
        <v>18</v>
      </c>
      <c r="E46" s="4">
        <v>1997</v>
      </c>
      <c r="F46" s="4">
        <f t="shared" si="1"/>
        <v>7988</v>
      </c>
      <c r="G46" s="23"/>
      <c r="H46" s="19"/>
      <c r="I46" s="19"/>
      <c r="J46" s="19"/>
      <c r="K46" s="3" t="s">
        <v>14</v>
      </c>
      <c r="L46" s="19"/>
      <c r="M46" s="21"/>
    </row>
    <row r="47" spans="1:13" ht="30" x14ac:dyDescent="0.25">
      <c r="A47" s="3">
        <v>40</v>
      </c>
      <c r="B47" s="7" t="s">
        <v>108</v>
      </c>
      <c r="C47" s="3">
        <v>6</v>
      </c>
      <c r="D47" s="3" t="s">
        <v>18</v>
      </c>
      <c r="E47" s="4">
        <v>3289</v>
      </c>
      <c r="F47" s="4">
        <f t="shared" si="1"/>
        <v>19734</v>
      </c>
      <c r="G47" s="23"/>
      <c r="H47" s="19"/>
      <c r="I47" s="19"/>
      <c r="J47" s="19"/>
      <c r="K47" s="3" t="s">
        <v>14</v>
      </c>
      <c r="L47" s="19"/>
      <c r="M47" s="21"/>
    </row>
    <row r="48" spans="1:13" ht="30" x14ac:dyDescent="0.25">
      <c r="A48" s="3">
        <v>41</v>
      </c>
      <c r="B48" s="7" t="s">
        <v>109</v>
      </c>
      <c r="C48" s="3">
        <v>6</v>
      </c>
      <c r="D48" s="3" t="s">
        <v>18</v>
      </c>
      <c r="E48" s="4">
        <v>2427</v>
      </c>
      <c r="F48" s="4">
        <f t="shared" si="1"/>
        <v>14562</v>
      </c>
      <c r="G48" s="23"/>
      <c r="H48" s="19"/>
      <c r="I48" s="19"/>
      <c r="J48" s="19"/>
      <c r="K48" s="3" t="s">
        <v>14</v>
      </c>
      <c r="L48" s="19"/>
      <c r="M48" s="21"/>
    </row>
    <row r="49" spans="1:13" x14ac:dyDescent="0.25">
      <c r="A49" s="3">
        <v>42</v>
      </c>
      <c r="B49" s="3" t="s">
        <v>110</v>
      </c>
      <c r="C49" s="3">
        <v>9</v>
      </c>
      <c r="D49" s="3" t="s">
        <v>18</v>
      </c>
      <c r="E49" s="4">
        <v>780</v>
      </c>
      <c r="F49" s="4">
        <f t="shared" si="1"/>
        <v>7020</v>
      </c>
      <c r="G49" s="23"/>
      <c r="H49" s="26"/>
      <c r="I49" s="26"/>
      <c r="J49" s="26"/>
      <c r="K49" s="3" t="s">
        <v>14</v>
      </c>
      <c r="L49" s="26"/>
      <c r="M49" s="21"/>
    </row>
    <row r="50" spans="1:13" ht="30" x14ac:dyDescent="0.25">
      <c r="A50" s="3">
        <v>43</v>
      </c>
      <c r="B50" s="7" t="s">
        <v>111</v>
      </c>
      <c r="C50" s="3">
        <v>6</v>
      </c>
      <c r="D50" s="3" t="s">
        <v>18</v>
      </c>
      <c r="E50" s="4">
        <v>9973.58</v>
      </c>
      <c r="F50" s="4">
        <f t="shared" si="1"/>
        <v>59841.479999999996</v>
      </c>
      <c r="G50" s="25"/>
      <c r="H50" s="3" t="s">
        <v>112</v>
      </c>
      <c r="I50" s="3" t="s">
        <v>16</v>
      </c>
      <c r="J50" s="3">
        <v>54</v>
      </c>
      <c r="K50" s="3" t="s">
        <v>14</v>
      </c>
      <c r="L50" s="3" t="s">
        <v>113</v>
      </c>
      <c r="M50" s="24"/>
    </row>
    <row r="51" spans="1:13" x14ac:dyDescent="0.25">
      <c r="A51" s="3">
        <v>44</v>
      </c>
      <c r="B51" s="3" t="s">
        <v>114</v>
      </c>
      <c r="C51" s="3">
        <v>5</v>
      </c>
      <c r="D51" s="3" t="s">
        <v>18</v>
      </c>
      <c r="E51" s="4">
        <v>243.5</v>
      </c>
      <c r="F51" s="4">
        <f t="shared" si="1"/>
        <v>1217.5</v>
      </c>
      <c r="G51" s="5">
        <v>20230005800870</v>
      </c>
      <c r="H51" s="3" t="s">
        <v>115</v>
      </c>
      <c r="I51" s="3" t="s">
        <v>16</v>
      </c>
      <c r="J51" s="3">
        <v>55</v>
      </c>
      <c r="K51" s="3" t="s">
        <v>14</v>
      </c>
      <c r="L51" s="3" t="s">
        <v>116</v>
      </c>
      <c r="M51" s="6">
        <v>45015</v>
      </c>
    </row>
    <row r="52" spans="1:13" x14ac:dyDescent="0.25">
      <c r="A52" s="3">
        <v>45</v>
      </c>
      <c r="B52" s="3" t="s">
        <v>117</v>
      </c>
      <c r="C52" s="30">
        <v>18242</v>
      </c>
      <c r="D52" s="3" t="s">
        <v>18</v>
      </c>
      <c r="E52" s="4">
        <v>4.37</v>
      </c>
      <c r="F52" s="4">
        <f t="shared" si="1"/>
        <v>79717.540000000008</v>
      </c>
      <c r="G52" s="5">
        <v>202300058000057</v>
      </c>
      <c r="H52" s="3" t="s">
        <v>118</v>
      </c>
      <c r="I52" s="3" t="s">
        <v>119</v>
      </c>
      <c r="J52" s="3"/>
      <c r="K52" s="3" t="s">
        <v>121</v>
      </c>
      <c r="L52" s="3" t="s">
        <v>120</v>
      </c>
      <c r="M52" s="6">
        <v>44991</v>
      </c>
    </row>
    <row r="53" spans="1:13" x14ac:dyDescent="0.25">
      <c r="A53" s="3">
        <v>46</v>
      </c>
      <c r="B53" s="3" t="s">
        <v>117</v>
      </c>
      <c r="C53" s="30">
        <v>9786</v>
      </c>
      <c r="D53" s="3" t="s">
        <v>18</v>
      </c>
      <c r="E53" s="4">
        <v>4.4000000000000004</v>
      </c>
      <c r="F53" s="4">
        <f t="shared" si="1"/>
        <v>43058.400000000001</v>
      </c>
      <c r="G53" s="5">
        <v>202300058000057</v>
      </c>
      <c r="H53" s="3" t="s">
        <v>122</v>
      </c>
      <c r="I53" s="3" t="s">
        <v>123</v>
      </c>
      <c r="J53" s="3"/>
      <c r="K53" s="3" t="s">
        <v>121</v>
      </c>
      <c r="L53" s="3" t="s">
        <v>47</v>
      </c>
      <c r="M53" s="6">
        <v>44991</v>
      </c>
    </row>
    <row r="54" spans="1:13" x14ac:dyDescent="0.25">
      <c r="A54" s="3">
        <v>47</v>
      </c>
      <c r="B54" s="3" t="s">
        <v>117</v>
      </c>
      <c r="C54" s="3">
        <v>115</v>
      </c>
      <c r="D54" s="3" t="s">
        <v>18</v>
      </c>
      <c r="E54" s="4">
        <v>82</v>
      </c>
      <c r="F54" s="4">
        <f t="shared" si="1"/>
        <v>9430</v>
      </c>
      <c r="G54" s="5">
        <v>202300058000057</v>
      </c>
      <c r="H54" s="3" t="s">
        <v>124</v>
      </c>
      <c r="I54" s="3" t="s">
        <v>125</v>
      </c>
      <c r="J54" s="3"/>
      <c r="K54" s="3" t="s">
        <v>121</v>
      </c>
      <c r="L54" s="3" t="s">
        <v>126</v>
      </c>
      <c r="M54" s="6">
        <v>44988</v>
      </c>
    </row>
    <row r="55" spans="1:13" x14ac:dyDescent="0.25">
      <c r="A55" s="3">
        <v>48</v>
      </c>
      <c r="B55" s="3" t="s">
        <v>117</v>
      </c>
      <c r="C55" s="3">
        <v>187</v>
      </c>
      <c r="D55" s="3" t="s">
        <v>18</v>
      </c>
      <c r="E55" s="4">
        <v>3.39</v>
      </c>
      <c r="F55" s="4">
        <f t="shared" si="1"/>
        <v>633.93000000000006</v>
      </c>
      <c r="G55" s="5">
        <v>202300058000057</v>
      </c>
      <c r="H55" s="3" t="s">
        <v>127</v>
      </c>
      <c r="I55" s="3" t="s">
        <v>128</v>
      </c>
      <c r="J55" s="3"/>
      <c r="K55" s="3" t="s">
        <v>121</v>
      </c>
      <c r="L55" s="3" t="s">
        <v>129</v>
      </c>
      <c r="M55" s="6">
        <v>44993</v>
      </c>
    </row>
    <row r="56" spans="1:13" x14ac:dyDescent="0.25">
      <c r="A56" s="3">
        <v>49</v>
      </c>
      <c r="B56" s="3" t="s">
        <v>117</v>
      </c>
      <c r="C56" s="30">
        <v>4005</v>
      </c>
      <c r="D56" s="3" t="s">
        <v>18</v>
      </c>
      <c r="E56" s="4">
        <v>19.11</v>
      </c>
      <c r="F56" s="4">
        <f t="shared" si="1"/>
        <v>76535.55</v>
      </c>
      <c r="G56" s="5">
        <v>202300058000057</v>
      </c>
      <c r="H56" s="3" t="s">
        <v>130</v>
      </c>
      <c r="I56" s="3" t="s">
        <v>131</v>
      </c>
      <c r="J56" s="3"/>
      <c r="K56" s="3" t="s">
        <v>121</v>
      </c>
      <c r="L56" s="3" t="s">
        <v>132</v>
      </c>
      <c r="M56" s="6">
        <v>44988</v>
      </c>
    </row>
    <row r="57" spans="1:13" x14ac:dyDescent="0.25">
      <c r="A57" s="3">
        <v>50</v>
      </c>
      <c r="B57" s="3" t="s">
        <v>117</v>
      </c>
      <c r="C57" s="30">
        <v>105</v>
      </c>
      <c r="D57" s="3" t="s">
        <v>18</v>
      </c>
      <c r="E57" s="4">
        <v>17.399999999999999</v>
      </c>
      <c r="F57" s="4">
        <f t="shared" si="1"/>
        <v>1826.9999999999998</v>
      </c>
      <c r="G57" s="5">
        <v>202300058000057</v>
      </c>
      <c r="H57" s="3" t="s">
        <v>133</v>
      </c>
      <c r="I57" s="3" t="s">
        <v>134</v>
      </c>
      <c r="J57" s="3"/>
      <c r="K57" s="3" t="s">
        <v>121</v>
      </c>
      <c r="L57" s="3" t="s">
        <v>135</v>
      </c>
      <c r="M57" s="6">
        <v>44988</v>
      </c>
    </row>
    <row r="58" spans="1:13" x14ac:dyDescent="0.25">
      <c r="A58" s="3">
        <v>51</v>
      </c>
      <c r="B58" s="3" t="s">
        <v>136</v>
      </c>
      <c r="C58" s="30">
        <v>400</v>
      </c>
      <c r="D58" s="3" t="s">
        <v>18</v>
      </c>
      <c r="E58" s="4">
        <v>271</v>
      </c>
      <c r="F58" s="4">
        <f t="shared" si="1"/>
        <v>108400</v>
      </c>
      <c r="G58" s="5">
        <v>202200058004995</v>
      </c>
      <c r="H58" s="3" t="s">
        <v>139</v>
      </c>
      <c r="I58" s="3" t="s">
        <v>137</v>
      </c>
      <c r="J58" s="3"/>
      <c r="K58" s="3" t="s">
        <v>138</v>
      </c>
      <c r="L58" s="3" t="s">
        <v>27</v>
      </c>
      <c r="M58" s="6">
        <v>44999</v>
      </c>
    </row>
    <row r="59" spans="1:13" x14ac:dyDescent="0.25">
      <c r="A59" s="3">
        <v>52</v>
      </c>
      <c r="B59" s="3" t="s">
        <v>140</v>
      </c>
      <c r="C59" s="30">
        <v>70000</v>
      </c>
      <c r="D59" s="3" t="s">
        <v>18</v>
      </c>
      <c r="E59" s="4">
        <v>41.5</v>
      </c>
      <c r="F59" s="4">
        <f t="shared" si="1"/>
        <v>2905000</v>
      </c>
      <c r="G59" s="5">
        <v>202300058000350</v>
      </c>
      <c r="H59" s="3" t="s">
        <v>141</v>
      </c>
      <c r="I59" s="3" t="s">
        <v>142</v>
      </c>
      <c r="J59" s="3"/>
      <c r="K59" s="3" t="s">
        <v>143</v>
      </c>
      <c r="L59" s="3" t="s">
        <v>144</v>
      </c>
      <c r="M59" s="6">
        <v>45008</v>
      </c>
    </row>
    <row r="60" spans="1:13" x14ac:dyDescent="0.25">
      <c r="A60" s="3">
        <v>53</v>
      </c>
      <c r="B60" s="3" t="s">
        <v>145</v>
      </c>
      <c r="C60" s="30">
        <v>4550</v>
      </c>
      <c r="D60" s="3" t="s">
        <v>18</v>
      </c>
      <c r="E60" s="4">
        <v>22</v>
      </c>
      <c r="F60" s="4">
        <f t="shared" si="1"/>
        <v>100100</v>
      </c>
      <c r="G60" s="5">
        <v>202300058000880</v>
      </c>
      <c r="H60" s="3" t="s">
        <v>146</v>
      </c>
      <c r="I60" s="3" t="s">
        <v>147</v>
      </c>
      <c r="J60" s="3"/>
      <c r="K60" s="3" t="s">
        <v>149</v>
      </c>
      <c r="L60" s="3" t="s">
        <v>148</v>
      </c>
      <c r="M60" s="6">
        <v>45014</v>
      </c>
    </row>
    <row r="61" spans="1:13" x14ac:dyDescent="0.25">
      <c r="A61" s="3">
        <v>54</v>
      </c>
      <c r="B61" s="3" t="s">
        <v>150</v>
      </c>
      <c r="C61" s="3">
        <v>5000</v>
      </c>
      <c r="D61" s="3" t="s">
        <v>18</v>
      </c>
      <c r="E61" s="31">
        <v>21.48</v>
      </c>
      <c r="F61" s="31">
        <f>E61*C61</f>
        <v>107400</v>
      </c>
      <c r="G61" s="5">
        <v>202300058000717</v>
      </c>
      <c r="H61" s="3" t="s">
        <v>151</v>
      </c>
      <c r="I61" s="3" t="s">
        <v>152</v>
      </c>
      <c r="J61" s="3"/>
      <c r="K61" s="3" t="s">
        <v>121</v>
      </c>
      <c r="L61" s="3" t="s">
        <v>153</v>
      </c>
      <c r="M61" s="6">
        <v>45015</v>
      </c>
    </row>
    <row r="62" spans="1:13" x14ac:dyDescent="0.25">
      <c r="A62" s="12"/>
      <c r="B62" s="12"/>
      <c r="C62" s="12"/>
      <c r="D62" s="12"/>
      <c r="E62" s="12"/>
      <c r="F62" s="12"/>
      <c r="G62" s="13"/>
      <c r="H62" s="12"/>
      <c r="I62" s="12"/>
      <c r="J62" s="12"/>
      <c r="K62" s="12"/>
      <c r="L62" s="12"/>
      <c r="M62" s="12"/>
    </row>
  </sheetData>
  <mergeCells count="49">
    <mergeCell ref="G44:G50"/>
    <mergeCell ref="H45:H49"/>
    <mergeCell ref="I44:I49"/>
    <mergeCell ref="J45:J49"/>
    <mergeCell ref="L45:L49"/>
    <mergeCell ref="M44:M50"/>
    <mergeCell ref="H37:H42"/>
    <mergeCell ref="I37:I42"/>
    <mergeCell ref="J37:J42"/>
    <mergeCell ref="K37:K42"/>
    <mergeCell ref="L37:L42"/>
    <mergeCell ref="M25:M29"/>
    <mergeCell ref="G25:G29"/>
    <mergeCell ref="H32:H36"/>
    <mergeCell ref="I32:I36"/>
    <mergeCell ref="J32:J36"/>
    <mergeCell ref="K32:K36"/>
    <mergeCell ref="L32:L36"/>
    <mergeCell ref="G32:G43"/>
    <mergeCell ref="M32:M43"/>
    <mergeCell ref="H25:H26"/>
    <mergeCell ref="K25:K26"/>
    <mergeCell ref="L25:L26"/>
    <mergeCell ref="H28:H29"/>
    <mergeCell ref="L28:L29"/>
    <mergeCell ref="M11:M12"/>
    <mergeCell ref="G15:G18"/>
    <mergeCell ref="H17:H18"/>
    <mergeCell ref="J17:J18"/>
    <mergeCell ref="L17:L18"/>
    <mergeCell ref="M15:M18"/>
    <mergeCell ref="G11:G12"/>
    <mergeCell ref="H11:H12"/>
    <mergeCell ref="I11:I12"/>
    <mergeCell ref="J11:J12"/>
    <mergeCell ref="L11:L12"/>
    <mergeCell ref="J8:J9"/>
    <mergeCell ref="K8:K9"/>
    <mergeCell ref="L8:L9"/>
    <mergeCell ref="M8:M9"/>
    <mergeCell ref="G8:G9"/>
    <mergeCell ref="H8:H9"/>
    <mergeCell ref="I8:I9"/>
    <mergeCell ref="A6:M6"/>
    <mergeCell ref="A1:M1"/>
    <mergeCell ref="A2:M2"/>
    <mergeCell ref="A3:M3"/>
    <mergeCell ref="A5:M5"/>
    <mergeCell ref="A4:M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2023-04-03T19:05:57Z</dcterms:modified>
</cp:coreProperties>
</file>