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52CF49B0-CC7C-4661-901F-95041DE74A13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22" i="1"/>
  <c r="F30" i="1"/>
  <c r="F29" i="1" l="1"/>
  <c r="F28" i="1" l="1"/>
  <c r="F27" i="1"/>
  <c r="F26" i="1"/>
  <c r="F25" i="1"/>
  <c r="F24" i="1"/>
  <c r="F23" i="1"/>
  <c r="F21" i="1"/>
  <c r="F20" i="1"/>
  <c r="F19" i="1"/>
  <c r="F18" i="1"/>
  <c r="F17" i="1"/>
  <c r="F16" i="1" l="1"/>
  <c r="F15" i="1"/>
  <c r="F14" i="1"/>
  <c r="F9" i="1" l="1"/>
  <c r="F10" i="1"/>
  <c r="F11" i="1"/>
  <c r="F12" i="1"/>
  <c r="F13" i="1"/>
  <c r="F8" i="1" l="1"/>
</calcChain>
</file>

<file path=xl/sharedStrings.xml><?xml version="1.0" encoding="utf-8"?>
<sst xmlns="http://schemas.openxmlformats.org/spreadsheetml/2006/main" count="202" uniqueCount="132">
  <si>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</si>
  <si>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</si>
  <si>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</si>
  <si>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</si>
  <si>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</si>
  <si>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</si>
  <si>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</si>
  <si>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</si>
  <si>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</si>
  <si>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</si>
  <si>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</si>
  <si>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</si>
  <si>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</si>
  <si>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</si>
  <si>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</si>
  <si>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</si>
  <si>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</si>
  <si>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lote</t>
  </si>
  <si>
    <t>unid</t>
  </si>
  <si>
    <t>ANO DE 2023</t>
  </si>
  <si>
    <t>RENNOVA COMERCIAL LTDA</t>
  </si>
  <si>
    <t>04.597.880/0001-86</t>
  </si>
  <si>
    <t>37.695.398/0001-38</t>
  </si>
  <si>
    <t xml:space="preserve">MÊS ABRIL </t>
  </si>
  <si>
    <t>Aquisição de grades de isolamento - RP</t>
  </si>
  <si>
    <t>NCLM DE SOUZA PAULA FABRICACAO DE TENDAS LTDA</t>
  </si>
  <si>
    <t>15.622.401/0001-50</t>
  </si>
  <si>
    <t>Aquisição de nobreaks bivolt</t>
  </si>
  <si>
    <t>REGIA COMERCIO DE INFORMATICA LTDA EM RECUPERACAO JUDICIAL</t>
  </si>
  <si>
    <t>07.851.862/0001-77</t>
  </si>
  <si>
    <t>Aquisição de fonte para notebooks</t>
  </si>
  <si>
    <t xml:space="preserve">Aquisição de adaptador conversos usb para RJ </t>
  </si>
  <si>
    <t>CARDOSO E MOURA SISTEMAS DE SEGURANCA LTDA</t>
  </si>
  <si>
    <t>26.979.003/0001-02</t>
  </si>
  <si>
    <t>Aquisição de memória DDR3 8GB</t>
  </si>
  <si>
    <t>Aquisição de sistema Operacional Windows</t>
  </si>
  <si>
    <t>AMARAL E VILELA LTDA</t>
  </si>
  <si>
    <t>09.103.333/0001-10</t>
  </si>
  <si>
    <t>84.431.352/0001-91</t>
  </si>
  <si>
    <t>INDUMAK MAQUINAS LTDA</t>
  </si>
  <si>
    <t>Aquisição peças diversas Empacotadora BA</t>
  </si>
  <si>
    <t>Aquisição de hidrometros</t>
  </si>
  <si>
    <t>Aquisição caixas proteção hidrometros</t>
  </si>
  <si>
    <t>Aquisição caneleira de 1kg</t>
  </si>
  <si>
    <t>par</t>
  </si>
  <si>
    <t>Aquisição caneleira de 2kg</t>
  </si>
  <si>
    <t>BF INDUSTRIA E COMERCIO LTDA</t>
  </si>
  <si>
    <t>32.487.335/0001-72</t>
  </si>
  <si>
    <t>Aquisição de mine bike</t>
  </si>
  <si>
    <t>Aquisição de bozu</t>
  </si>
  <si>
    <t>BRAVUS LTDA</t>
  </si>
  <si>
    <t>42.716.626.0001-49</t>
  </si>
  <si>
    <t>Aquisição caneleira de 1/2kg</t>
  </si>
  <si>
    <t>BVC COMERCIO DE PRODUTOS E SERVICOS LTDA</t>
  </si>
  <si>
    <t>Aquisição de máquina de lavar 12kg</t>
  </si>
  <si>
    <t xml:space="preserve"> MACHADO MERCANTIL PRODUTOS E SERVICOS EIRELI</t>
  </si>
  <si>
    <t>Aquisição de batedeira planetaria 12 velocidades</t>
  </si>
  <si>
    <t>PRIME COMERCIO DE PRODUTOS HOSPITALARES LTDA - ME</t>
  </si>
  <si>
    <t>22.577.298/0001-30</t>
  </si>
  <si>
    <t xml:space="preserve">Aquisição de suporte articulado </t>
  </si>
  <si>
    <t>SUPRIMAIS SUPRIMENTOS PARA INFORMATICA LTDA</t>
  </si>
  <si>
    <t>02.933.275/0001-03</t>
  </si>
  <si>
    <t>Aquisição de Rotulador Eletrônico Portátil</t>
  </si>
  <si>
    <t>Aquisição de fita compatível com rotulador</t>
  </si>
  <si>
    <t>BRAVUS EIRELLI</t>
  </si>
  <si>
    <t>42.716.626.0001/49</t>
  </si>
  <si>
    <t xml:space="preserve">Aquisição de eletrodomésticos diversos </t>
  </si>
  <si>
    <t>Aquisição de eletrodomesticos diversos</t>
  </si>
  <si>
    <t>GESY SARAIVA DE GOIAS</t>
  </si>
  <si>
    <t>34.533.426/0001-22</t>
  </si>
  <si>
    <t>Serviços de plotagem de veículos</t>
  </si>
  <si>
    <t>L M DE OLIVEIRA E SILVA</t>
  </si>
  <si>
    <t>23.533.510/0001-20</t>
  </si>
  <si>
    <t>64-A</t>
  </si>
  <si>
    <t>Aquisição de Bicicleta ergometrica</t>
  </si>
  <si>
    <t>32.310.230/0001-43</t>
  </si>
  <si>
    <t>Aquisição de cadeiras de banho/higiênicas</t>
  </si>
  <si>
    <t>ORTOMOBIL INDÚSTRIA E COM. LTDA</t>
  </si>
  <si>
    <t>CF 028/2023</t>
  </si>
  <si>
    <t>12 (doze) meses</t>
  </si>
  <si>
    <t>24.230.368/0001-96</t>
  </si>
  <si>
    <t>Aquisição de cestas de hortifruti</t>
  </si>
  <si>
    <t>COMPHEGO</t>
  </si>
  <si>
    <t>CF 026/2023</t>
  </si>
  <si>
    <t>33.637.836/0001-50</t>
  </si>
  <si>
    <t>Aquisição de cadeiras de rodas</t>
  </si>
  <si>
    <t>CF 029/2023</t>
  </si>
  <si>
    <t>Aquisição de cadeiras de banho/hig. reforçadas</t>
  </si>
  <si>
    <t>VAALMED COM. DE MATERIAIS MÉDICOS</t>
  </si>
  <si>
    <t>CF 030/2023</t>
  </si>
  <si>
    <t>07.986.164/0003-40</t>
  </si>
  <si>
    <t>Aquisição de eletrodomésticos</t>
  </si>
  <si>
    <t>VANESSA PAES DE SOUSA PAIVA</t>
  </si>
  <si>
    <t>CF 031/2023</t>
  </si>
  <si>
    <t>47.078.995/0001-77</t>
  </si>
  <si>
    <t>03 (três) meses</t>
  </si>
  <si>
    <t>R3 COMÉRCIO E CONSULTORIA EIRELI</t>
  </si>
  <si>
    <t>CF 032/2023</t>
  </si>
  <si>
    <t>22.672.183/0001-24</t>
  </si>
  <si>
    <t>Prestação de serviços para corte de tecidos</t>
  </si>
  <si>
    <t>serv</t>
  </si>
  <si>
    <t>JOSÉ FERREIRA DOS SANTOS</t>
  </si>
  <si>
    <t>CPS 006/2023</t>
  </si>
  <si>
    <t>49.753.093/0001-14</t>
  </si>
  <si>
    <t>06 (seis) meses</t>
  </si>
  <si>
    <t>Manutenção prevent. e corretiva nos ares condicion.</t>
  </si>
  <si>
    <t>19.954.118/0001-87</t>
  </si>
  <si>
    <t>CPS 007/2023</t>
  </si>
  <si>
    <t>TROPICAL AR SERVIÇOS E COMÉRCIO</t>
  </si>
  <si>
    <t>Capacitações e treinamentos na área da saúde</t>
  </si>
  <si>
    <t>CRESCER TREINAM. E SEG. TRABALHO</t>
  </si>
  <si>
    <t>CPS 008/2023</t>
  </si>
  <si>
    <t>18.690.025/0001-20</t>
  </si>
  <si>
    <t>04 (quatro) meses</t>
  </si>
  <si>
    <t>Serviços especializados de musicoterapia</t>
  </si>
  <si>
    <t>ALAIR JUNIOR RODRIGUES DE MORAIS</t>
  </si>
  <si>
    <t>CPS 009/2023</t>
  </si>
  <si>
    <t>33.139.212/0001-03</t>
  </si>
  <si>
    <t>Serviços de cuidadores de idosos</t>
  </si>
  <si>
    <t>35.286.751/0001-09</t>
  </si>
  <si>
    <t>CPS 010/2023</t>
  </si>
  <si>
    <t>INFINITE SAÚDE HOME ASSISTÊNCIA</t>
  </si>
  <si>
    <t>Serviços de vigilância desarmada</t>
  </si>
  <si>
    <t>28.302.434/0001-65</t>
  </si>
  <si>
    <t>CPS 012/2023</t>
  </si>
  <si>
    <t>SECRETA VIGILÂNCIA E SEGURANÇA LTDA</t>
  </si>
  <si>
    <t>Locação de terreno para o evento de Muquém</t>
  </si>
  <si>
    <t>loc</t>
  </si>
  <si>
    <t>02 (dois) meses</t>
  </si>
  <si>
    <t>SUELY SOARES NASCIMENTO</t>
  </si>
  <si>
    <t>CL 002/2023</t>
  </si>
  <si>
    <t>853.236.241-91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</si>
</sst>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R$&quot;\ #,##0.00;[Red]\-&quot;R$&quot;\ #,##0.00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14" fontId="0" fillId="0" borderId="3" xfId="1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8" fontId="0" fillId="0" borderId="1" xfId="0" applyNumberFormat="1" applyBorder="1"/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46"/>
  <sheetViews>
    <sheetView tabSelected="1" zoomScale="93" zoomScaleNormal="93" workbookViewId="0">
      <selection activeCell="K36" sqref="K36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7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7" x14ac:dyDescent="0.25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7" x14ac:dyDescent="0.2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7" x14ac:dyDescent="0.25">
      <c r="A5" s="29" t="s">
        <v>23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7" ht="30" x14ac:dyDescent="0.25">
      <c r="A7" s="13"/>
      <c r="B7" s="12" t="s">
        <v>4</v>
      </c>
      <c r="C7" s="12" t="s">
        <v>6</v>
      </c>
      <c r="D7" s="12" t="s">
        <v>5</v>
      </c>
      <c r="E7" s="14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13</v>
      </c>
      <c r="K7" s="12" t="s">
        <v>2</v>
      </c>
      <c r="L7" s="12" t="s">
        <v>3</v>
      </c>
      <c r="M7" s="14" t="s">
        <v>15</v>
      </c>
      <c r="N7" s="2"/>
      <c r="O7" s="2"/>
      <c r="P7" s="2"/>
      <c r="Q7" s="2"/>
    </row>
    <row r="8" spans="1:17" ht="30" x14ac:dyDescent="0.25">
      <c r="A8" s="3">
        <v>1</v>
      </c>
      <c r="B8" s="3" t="s">
        <v>24</v>
      </c>
      <c r="C8" s="3">
        <v>28</v>
      </c>
      <c r="D8" s="3" t="s">
        <v>18</v>
      </c>
      <c r="E8" s="4">
        <v>618</v>
      </c>
      <c r="F8" s="4">
        <f t="shared" ref="F8:F31" si="0">E8*C8</f>
        <v>17304</v>
      </c>
      <c r="G8" s="10">
        <v>202300058000916</v>
      </c>
      <c r="H8" s="11" t="s">
        <v>25</v>
      </c>
      <c r="I8" s="8" t="s">
        <v>16</v>
      </c>
      <c r="J8" s="8">
        <v>56</v>
      </c>
      <c r="K8" s="8" t="s">
        <v>14</v>
      </c>
      <c r="L8" s="8" t="s">
        <v>26</v>
      </c>
      <c r="M8" s="9">
        <v>45020</v>
      </c>
    </row>
    <row r="9" spans="1:17" ht="30" x14ac:dyDescent="0.25">
      <c r="A9" s="3">
        <v>2</v>
      </c>
      <c r="B9" s="7" t="s">
        <v>27</v>
      </c>
      <c r="C9" s="3">
        <v>7</v>
      </c>
      <c r="D9" s="3" t="s">
        <v>18</v>
      </c>
      <c r="E9" s="4">
        <v>460</v>
      </c>
      <c r="F9" s="4">
        <f t="shared" si="0"/>
        <v>3220</v>
      </c>
      <c r="G9" s="25">
        <v>202300058001455</v>
      </c>
      <c r="H9" s="7" t="s">
        <v>28</v>
      </c>
      <c r="I9" s="3" t="s">
        <v>16</v>
      </c>
      <c r="J9" s="3">
        <v>57</v>
      </c>
      <c r="K9" s="3" t="s">
        <v>14</v>
      </c>
      <c r="L9" s="3" t="s">
        <v>29</v>
      </c>
      <c r="M9" s="6">
        <v>45029</v>
      </c>
    </row>
    <row r="10" spans="1:17" ht="30" customHeight="1" x14ac:dyDescent="0.25">
      <c r="A10" s="3">
        <v>3</v>
      </c>
      <c r="B10" s="3" t="s">
        <v>30</v>
      </c>
      <c r="C10" s="3">
        <v>3</v>
      </c>
      <c r="D10" s="3" t="s">
        <v>18</v>
      </c>
      <c r="E10" s="4">
        <v>70</v>
      </c>
      <c r="F10" s="4">
        <f t="shared" si="0"/>
        <v>210</v>
      </c>
      <c r="G10" s="31"/>
      <c r="H10" s="32" t="s">
        <v>32</v>
      </c>
      <c r="I10" s="19" t="s">
        <v>16</v>
      </c>
      <c r="J10" s="19">
        <v>58</v>
      </c>
      <c r="K10" s="19" t="s">
        <v>14</v>
      </c>
      <c r="L10" s="19" t="s">
        <v>33</v>
      </c>
      <c r="M10" s="21">
        <v>45029</v>
      </c>
    </row>
    <row r="11" spans="1:17" x14ac:dyDescent="0.25">
      <c r="A11" s="3">
        <v>4</v>
      </c>
      <c r="B11" s="3" t="s">
        <v>31</v>
      </c>
      <c r="C11" s="3">
        <v>5</v>
      </c>
      <c r="D11" s="3" t="s">
        <v>18</v>
      </c>
      <c r="E11" s="4">
        <v>67.900000000000006</v>
      </c>
      <c r="F11" s="4">
        <f t="shared" si="0"/>
        <v>339.5</v>
      </c>
      <c r="G11" s="31"/>
      <c r="H11" s="33"/>
      <c r="I11" s="20"/>
      <c r="J11" s="20"/>
      <c r="K11" s="20"/>
      <c r="L11" s="20"/>
      <c r="M11" s="22"/>
    </row>
    <row r="12" spans="1:17" x14ac:dyDescent="0.25">
      <c r="A12" s="3">
        <v>5</v>
      </c>
      <c r="B12" s="3" t="s">
        <v>34</v>
      </c>
      <c r="C12" s="3">
        <v>15</v>
      </c>
      <c r="D12" s="3" t="s">
        <v>18</v>
      </c>
      <c r="E12" s="4">
        <v>124</v>
      </c>
      <c r="F12" s="4">
        <f t="shared" si="0"/>
        <v>1860</v>
      </c>
      <c r="G12" s="31"/>
      <c r="H12" s="19" t="s">
        <v>36</v>
      </c>
      <c r="I12" s="19" t="s">
        <v>16</v>
      </c>
      <c r="J12" s="19">
        <v>59</v>
      </c>
      <c r="K12" s="19" t="s">
        <v>14</v>
      </c>
      <c r="L12" s="19" t="s">
        <v>37</v>
      </c>
      <c r="M12" s="23">
        <v>45029</v>
      </c>
    </row>
    <row r="13" spans="1:17" x14ac:dyDescent="0.25">
      <c r="A13" s="3">
        <v>6</v>
      </c>
      <c r="B13" s="3" t="s">
        <v>35</v>
      </c>
      <c r="C13" s="3">
        <v>33</v>
      </c>
      <c r="D13" s="3" t="s">
        <v>18</v>
      </c>
      <c r="E13" s="4">
        <v>90</v>
      </c>
      <c r="F13" s="4">
        <f t="shared" si="0"/>
        <v>2970</v>
      </c>
      <c r="G13" s="26"/>
      <c r="H13" s="20"/>
      <c r="I13" s="20"/>
      <c r="J13" s="20"/>
      <c r="K13" s="20"/>
      <c r="L13" s="20"/>
      <c r="M13" s="24"/>
    </row>
    <row r="14" spans="1:17" x14ac:dyDescent="0.25">
      <c r="A14" s="3">
        <v>7</v>
      </c>
      <c r="B14" s="3" t="s">
        <v>40</v>
      </c>
      <c r="C14" s="3">
        <v>1</v>
      </c>
      <c r="D14" s="3" t="s">
        <v>17</v>
      </c>
      <c r="E14" s="4">
        <v>7686.77</v>
      </c>
      <c r="F14" s="4">
        <f t="shared" si="0"/>
        <v>7686.77</v>
      </c>
      <c r="G14" s="5">
        <v>202300058000898</v>
      </c>
      <c r="H14" s="3" t="s">
        <v>39</v>
      </c>
      <c r="I14" s="3" t="s">
        <v>16</v>
      </c>
      <c r="J14" s="3">
        <v>60</v>
      </c>
      <c r="K14" s="3" t="s">
        <v>14</v>
      </c>
      <c r="L14" s="3" t="s">
        <v>38</v>
      </c>
      <c r="M14" s="6">
        <v>45029</v>
      </c>
    </row>
    <row r="15" spans="1:17" x14ac:dyDescent="0.25">
      <c r="A15" s="3">
        <v>8</v>
      </c>
      <c r="B15" s="3" t="s">
        <v>41</v>
      </c>
      <c r="C15" s="3">
        <v>2</v>
      </c>
      <c r="D15" s="3" t="s">
        <v>18</v>
      </c>
      <c r="E15" s="4">
        <v>1254</v>
      </c>
      <c r="F15" s="4">
        <f t="shared" si="0"/>
        <v>2508</v>
      </c>
      <c r="G15" s="25">
        <v>202300058001395</v>
      </c>
      <c r="H15" s="19" t="s">
        <v>20</v>
      </c>
      <c r="I15" s="19" t="s">
        <v>16</v>
      </c>
      <c r="J15" s="19">
        <v>61</v>
      </c>
      <c r="K15" s="19" t="s">
        <v>14</v>
      </c>
      <c r="L15" s="19" t="s">
        <v>21</v>
      </c>
      <c r="M15" s="23">
        <v>45033</v>
      </c>
    </row>
    <row r="16" spans="1:17" x14ac:dyDescent="0.25">
      <c r="A16" s="3">
        <v>9</v>
      </c>
      <c r="B16" s="3" t="s">
        <v>42</v>
      </c>
      <c r="C16" s="3">
        <v>3</v>
      </c>
      <c r="D16" s="3" t="s">
        <v>18</v>
      </c>
      <c r="E16" s="4">
        <v>135</v>
      </c>
      <c r="F16" s="4">
        <f t="shared" si="0"/>
        <v>405</v>
      </c>
      <c r="G16" s="26"/>
      <c r="H16" s="20"/>
      <c r="I16" s="20"/>
      <c r="J16" s="20"/>
      <c r="K16" s="20"/>
      <c r="L16" s="20"/>
      <c r="M16" s="24"/>
    </row>
    <row r="17" spans="1:13" x14ac:dyDescent="0.25">
      <c r="A17" s="3">
        <v>10</v>
      </c>
      <c r="B17" s="3" t="s">
        <v>43</v>
      </c>
      <c r="C17" s="3">
        <v>5</v>
      </c>
      <c r="D17" s="3" t="s">
        <v>44</v>
      </c>
      <c r="E17" s="4">
        <v>40</v>
      </c>
      <c r="F17" s="4">
        <f t="shared" si="0"/>
        <v>200</v>
      </c>
      <c r="G17" s="25">
        <v>202300058000831</v>
      </c>
      <c r="H17" s="19" t="s">
        <v>46</v>
      </c>
      <c r="I17" s="19" t="s">
        <v>16</v>
      </c>
      <c r="J17" s="19">
        <v>62</v>
      </c>
      <c r="K17" s="19" t="s">
        <v>14</v>
      </c>
      <c r="L17" s="19" t="s">
        <v>47</v>
      </c>
      <c r="M17" s="23">
        <v>45033</v>
      </c>
    </row>
    <row r="18" spans="1:13" x14ac:dyDescent="0.25">
      <c r="A18" s="3">
        <v>11</v>
      </c>
      <c r="B18" s="3" t="s">
        <v>45</v>
      </c>
      <c r="C18" s="3">
        <v>5</v>
      </c>
      <c r="D18" s="3" t="s">
        <v>44</v>
      </c>
      <c r="E18" s="4">
        <v>48</v>
      </c>
      <c r="F18" s="4">
        <f t="shared" si="0"/>
        <v>240</v>
      </c>
      <c r="G18" s="31"/>
      <c r="H18" s="20"/>
      <c r="I18" s="20"/>
      <c r="J18" s="20"/>
      <c r="K18" s="20"/>
      <c r="L18" s="20"/>
      <c r="M18" s="24"/>
    </row>
    <row r="19" spans="1:13" x14ac:dyDescent="0.25">
      <c r="A19" s="3">
        <v>12</v>
      </c>
      <c r="B19" s="3" t="s">
        <v>48</v>
      </c>
      <c r="C19" s="3">
        <v>1</v>
      </c>
      <c r="D19" s="3" t="s">
        <v>18</v>
      </c>
      <c r="E19" s="4">
        <v>437</v>
      </c>
      <c r="F19" s="4">
        <f t="shared" si="0"/>
        <v>437</v>
      </c>
      <c r="G19" s="31"/>
      <c r="H19" s="19" t="s">
        <v>50</v>
      </c>
      <c r="I19" s="19" t="s">
        <v>16</v>
      </c>
      <c r="J19" s="19">
        <v>63</v>
      </c>
      <c r="K19" s="19" t="s">
        <v>14</v>
      </c>
      <c r="L19" s="19" t="s">
        <v>51</v>
      </c>
      <c r="M19" s="23">
        <v>45033</v>
      </c>
    </row>
    <row r="20" spans="1:13" x14ac:dyDescent="0.25">
      <c r="A20" s="3">
        <v>13</v>
      </c>
      <c r="B20" s="3" t="s">
        <v>49</v>
      </c>
      <c r="C20" s="3">
        <v>1</v>
      </c>
      <c r="D20" s="3" t="s">
        <v>18</v>
      </c>
      <c r="E20" s="4">
        <v>500</v>
      </c>
      <c r="F20" s="4">
        <f t="shared" si="0"/>
        <v>500</v>
      </c>
      <c r="G20" s="31"/>
      <c r="H20" s="20"/>
      <c r="I20" s="20"/>
      <c r="J20" s="20"/>
      <c r="K20" s="20"/>
      <c r="L20" s="20"/>
      <c r="M20" s="24"/>
    </row>
    <row r="21" spans="1:13" ht="30" customHeight="1" x14ac:dyDescent="0.25">
      <c r="A21" s="3">
        <v>14</v>
      </c>
      <c r="B21" s="3" t="s">
        <v>52</v>
      </c>
      <c r="C21" s="3">
        <v>5</v>
      </c>
      <c r="D21" s="3" t="s">
        <v>44</v>
      </c>
      <c r="E21" s="4">
        <v>33.799999999999997</v>
      </c>
      <c r="F21" s="4">
        <f t="shared" si="0"/>
        <v>169</v>
      </c>
      <c r="G21" s="31"/>
      <c r="H21" s="32" t="s">
        <v>53</v>
      </c>
      <c r="I21" s="19" t="s">
        <v>16</v>
      </c>
      <c r="J21" s="19" t="s">
        <v>73</v>
      </c>
      <c r="K21" s="19" t="s">
        <v>14</v>
      </c>
      <c r="L21" s="19" t="s">
        <v>75</v>
      </c>
      <c r="M21" s="23">
        <v>45063</v>
      </c>
    </row>
    <row r="22" spans="1:13" x14ac:dyDescent="0.25">
      <c r="A22" s="3">
        <v>15</v>
      </c>
      <c r="B22" s="3" t="s">
        <v>74</v>
      </c>
      <c r="C22" s="3">
        <v>1</v>
      </c>
      <c r="D22" s="3" t="s">
        <v>18</v>
      </c>
      <c r="E22" s="4">
        <v>7056</v>
      </c>
      <c r="F22" s="4">
        <f t="shared" si="0"/>
        <v>7056</v>
      </c>
      <c r="G22" s="26"/>
      <c r="H22" s="33"/>
      <c r="I22" s="20"/>
      <c r="J22" s="20"/>
      <c r="K22" s="20"/>
      <c r="L22" s="20"/>
      <c r="M22" s="24"/>
    </row>
    <row r="23" spans="1:13" ht="30" x14ac:dyDescent="0.25">
      <c r="A23" s="3">
        <v>16</v>
      </c>
      <c r="B23" s="3" t="s">
        <v>54</v>
      </c>
      <c r="C23" s="3">
        <v>1</v>
      </c>
      <c r="D23" s="3" t="s">
        <v>18</v>
      </c>
      <c r="E23" s="4">
        <v>2510.6999999999998</v>
      </c>
      <c r="F23" s="4">
        <f t="shared" si="0"/>
        <v>2510.6999999999998</v>
      </c>
      <c r="G23" s="25">
        <v>202300058000722</v>
      </c>
      <c r="H23" s="7" t="s">
        <v>55</v>
      </c>
      <c r="I23" s="3" t="s">
        <v>16</v>
      </c>
      <c r="J23" s="3">
        <v>65</v>
      </c>
      <c r="K23" s="3" t="s">
        <v>14</v>
      </c>
      <c r="L23" s="3" t="s">
        <v>22</v>
      </c>
      <c r="M23" s="6">
        <v>45035</v>
      </c>
    </row>
    <row r="24" spans="1:13" ht="30" x14ac:dyDescent="0.25">
      <c r="A24" s="3">
        <v>17</v>
      </c>
      <c r="B24" s="3" t="s">
        <v>56</v>
      </c>
      <c r="C24" s="3">
        <v>1</v>
      </c>
      <c r="D24" s="3" t="s">
        <v>18</v>
      </c>
      <c r="E24" s="4">
        <v>414</v>
      </c>
      <c r="F24" s="4">
        <f t="shared" si="0"/>
        <v>414</v>
      </c>
      <c r="G24" s="31"/>
      <c r="H24" s="7" t="s">
        <v>57</v>
      </c>
      <c r="I24" s="3" t="s">
        <v>16</v>
      </c>
      <c r="J24" s="3">
        <v>66</v>
      </c>
      <c r="K24" s="3" t="s">
        <v>14</v>
      </c>
      <c r="L24" s="3" t="s">
        <v>58</v>
      </c>
      <c r="M24" s="6">
        <v>45035</v>
      </c>
    </row>
    <row r="25" spans="1:13" ht="30" customHeight="1" x14ac:dyDescent="0.25">
      <c r="A25" s="3">
        <v>18</v>
      </c>
      <c r="B25" s="3" t="s">
        <v>59</v>
      </c>
      <c r="C25" s="3">
        <v>2</v>
      </c>
      <c r="D25" s="3" t="s">
        <v>18</v>
      </c>
      <c r="E25" s="4">
        <v>145</v>
      </c>
      <c r="F25" s="4">
        <f t="shared" si="0"/>
        <v>290</v>
      </c>
      <c r="G25" s="31"/>
      <c r="H25" s="32" t="s">
        <v>60</v>
      </c>
      <c r="I25" s="19" t="s">
        <v>16</v>
      </c>
      <c r="J25" s="19">
        <v>67</v>
      </c>
      <c r="K25" s="19" t="s">
        <v>14</v>
      </c>
      <c r="L25" s="19" t="s">
        <v>61</v>
      </c>
      <c r="M25" s="23">
        <v>45035</v>
      </c>
    </row>
    <row r="26" spans="1:13" x14ac:dyDescent="0.25">
      <c r="A26" s="3">
        <v>19</v>
      </c>
      <c r="B26" s="3" t="s">
        <v>62</v>
      </c>
      <c r="C26" s="3">
        <v>1</v>
      </c>
      <c r="D26" s="3" t="s">
        <v>18</v>
      </c>
      <c r="E26" s="4">
        <v>282</v>
      </c>
      <c r="F26" s="4">
        <f t="shared" si="0"/>
        <v>282</v>
      </c>
      <c r="G26" s="31"/>
      <c r="H26" s="35"/>
      <c r="I26" s="36"/>
      <c r="J26" s="36"/>
      <c r="K26" s="36"/>
      <c r="L26" s="36"/>
      <c r="M26" s="34"/>
    </row>
    <row r="27" spans="1:13" x14ac:dyDescent="0.25">
      <c r="A27" s="3">
        <v>20</v>
      </c>
      <c r="B27" s="3" t="s">
        <v>63</v>
      </c>
      <c r="C27" s="3">
        <v>10</v>
      </c>
      <c r="D27" s="3" t="s">
        <v>18</v>
      </c>
      <c r="E27" s="4">
        <v>20</v>
      </c>
      <c r="F27" s="4">
        <f t="shared" si="0"/>
        <v>200</v>
      </c>
      <c r="G27" s="31"/>
      <c r="H27" s="33"/>
      <c r="I27" s="20"/>
      <c r="J27" s="20"/>
      <c r="K27" s="20"/>
      <c r="L27" s="20"/>
      <c r="M27" s="24"/>
    </row>
    <row r="28" spans="1:13" x14ac:dyDescent="0.25">
      <c r="A28" s="3">
        <v>21</v>
      </c>
      <c r="B28" s="3" t="s">
        <v>67</v>
      </c>
      <c r="C28" s="3">
        <v>1</v>
      </c>
      <c r="D28" s="3" t="s">
        <v>17</v>
      </c>
      <c r="E28" s="4">
        <v>10522</v>
      </c>
      <c r="F28" s="4">
        <f t="shared" si="0"/>
        <v>10522</v>
      </c>
      <c r="G28" s="31"/>
      <c r="H28" s="3" t="s">
        <v>64</v>
      </c>
      <c r="I28" s="3" t="s">
        <v>16</v>
      </c>
      <c r="J28" s="3">
        <v>68</v>
      </c>
      <c r="K28" s="3" t="s">
        <v>14</v>
      </c>
      <c r="L28" s="3" t="s">
        <v>65</v>
      </c>
      <c r="M28" s="6">
        <v>45035</v>
      </c>
    </row>
    <row r="29" spans="1:13" x14ac:dyDescent="0.25">
      <c r="A29" s="3">
        <v>22</v>
      </c>
      <c r="B29" s="3" t="s">
        <v>66</v>
      </c>
      <c r="C29" s="3">
        <v>1</v>
      </c>
      <c r="D29" s="3" t="s">
        <v>17</v>
      </c>
      <c r="E29" s="4">
        <v>50712.52</v>
      </c>
      <c r="F29" s="4">
        <f t="shared" si="0"/>
        <v>50712.52</v>
      </c>
      <c r="G29" s="26"/>
      <c r="H29" s="3" t="s">
        <v>68</v>
      </c>
      <c r="I29" s="3" t="s">
        <v>16</v>
      </c>
      <c r="J29" s="3">
        <v>69</v>
      </c>
      <c r="K29" s="3" t="s">
        <v>14</v>
      </c>
      <c r="L29" s="3" t="s">
        <v>69</v>
      </c>
      <c r="M29" s="6">
        <v>45035</v>
      </c>
    </row>
    <row r="30" spans="1:13" x14ac:dyDescent="0.25">
      <c r="A30" s="3">
        <v>23</v>
      </c>
      <c r="B30" s="3" t="s">
        <v>70</v>
      </c>
      <c r="C30" s="3">
        <v>1</v>
      </c>
      <c r="D30" s="3" t="s">
        <v>17</v>
      </c>
      <c r="E30" s="4">
        <v>44280</v>
      </c>
      <c r="F30" s="4">
        <f t="shared" si="0"/>
        <v>44280</v>
      </c>
      <c r="G30" s="5">
        <v>202300058000611</v>
      </c>
      <c r="H30" s="3" t="s">
        <v>71</v>
      </c>
      <c r="I30" s="3" t="s">
        <v>16</v>
      </c>
      <c r="J30" s="3">
        <v>70</v>
      </c>
      <c r="K30" s="3" t="s">
        <v>14</v>
      </c>
      <c r="L30" s="3" t="s">
        <v>72</v>
      </c>
      <c r="M30" s="6">
        <v>45036</v>
      </c>
    </row>
    <row r="31" spans="1:13" x14ac:dyDescent="0.25">
      <c r="A31" s="15">
        <v>24</v>
      </c>
      <c r="B31" s="15" t="s">
        <v>76</v>
      </c>
      <c r="C31" s="37">
        <v>9300</v>
      </c>
      <c r="D31" s="15" t="s">
        <v>18</v>
      </c>
      <c r="E31" s="40">
        <v>480</v>
      </c>
      <c r="F31" s="38">
        <f>E31*C31</f>
        <v>4464000</v>
      </c>
      <c r="G31" s="17">
        <v>202300058000189</v>
      </c>
      <c r="H31" s="15" t="s">
        <v>77</v>
      </c>
      <c r="I31" s="15" t="s">
        <v>78</v>
      </c>
      <c r="J31" s="15"/>
      <c r="K31" s="15" t="s">
        <v>79</v>
      </c>
      <c r="L31" s="15" t="s">
        <v>80</v>
      </c>
      <c r="M31" s="39">
        <v>45027</v>
      </c>
    </row>
    <row r="32" spans="1:13" x14ac:dyDescent="0.25">
      <c r="A32" s="15">
        <v>25</v>
      </c>
      <c r="B32" s="15" t="s">
        <v>81</v>
      </c>
      <c r="C32" s="37">
        <v>4550</v>
      </c>
      <c r="D32" s="15" t="s">
        <v>18</v>
      </c>
      <c r="E32" s="40">
        <v>22</v>
      </c>
      <c r="F32" s="40">
        <f>E32*C32</f>
        <v>100100</v>
      </c>
      <c r="G32" s="17">
        <v>202300058000880</v>
      </c>
      <c r="H32" s="15" t="s">
        <v>82</v>
      </c>
      <c r="I32" s="15" t="s">
        <v>83</v>
      </c>
      <c r="J32" s="15"/>
      <c r="K32" s="15" t="s">
        <v>79</v>
      </c>
      <c r="L32" s="15" t="s">
        <v>84</v>
      </c>
      <c r="M32" s="39">
        <v>45033</v>
      </c>
    </row>
    <row r="33" spans="1:13" x14ac:dyDescent="0.25">
      <c r="A33" s="15">
        <v>26</v>
      </c>
      <c r="B33" s="15" t="s">
        <v>85</v>
      </c>
      <c r="C33" s="15">
        <v>310</v>
      </c>
      <c r="D33" s="15" t="s">
        <v>18</v>
      </c>
      <c r="E33" s="40">
        <v>1319.52</v>
      </c>
      <c r="F33" s="40">
        <f>E33*C33</f>
        <v>409051.2</v>
      </c>
      <c r="G33" s="17">
        <v>202200058005847</v>
      </c>
      <c r="H33" s="15" t="s">
        <v>77</v>
      </c>
      <c r="I33" s="15" t="s">
        <v>86</v>
      </c>
      <c r="J33" s="15"/>
      <c r="K33" s="15" t="s">
        <v>79</v>
      </c>
      <c r="L33" s="15" t="s">
        <v>80</v>
      </c>
      <c r="M33" s="39">
        <v>45040</v>
      </c>
    </row>
    <row r="34" spans="1:13" x14ac:dyDescent="0.25">
      <c r="A34" s="15">
        <v>27</v>
      </c>
      <c r="B34" s="15" t="s">
        <v>87</v>
      </c>
      <c r="C34" s="15">
        <v>100</v>
      </c>
      <c r="D34" s="15" t="s">
        <v>18</v>
      </c>
      <c r="E34" s="40">
        <v>977</v>
      </c>
      <c r="F34" s="40">
        <v>97700</v>
      </c>
      <c r="G34" s="17">
        <v>202200058005847</v>
      </c>
      <c r="H34" s="15" t="s">
        <v>88</v>
      </c>
      <c r="I34" s="15" t="s">
        <v>89</v>
      </c>
      <c r="J34" s="15"/>
      <c r="K34" s="15" t="s">
        <v>79</v>
      </c>
      <c r="L34" s="15" t="s">
        <v>90</v>
      </c>
      <c r="M34" s="39">
        <v>45035</v>
      </c>
    </row>
    <row r="35" spans="1:13" x14ac:dyDescent="0.25">
      <c r="A35" s="15">
        <v>28</v>
      </c>
      <c r="B35" s="15" t="s">
        <v>91</v>
      </c>
      <c r="C35" s="15">
        <v>9</v>
      </c>
      <c r="D35" s="15" t="s">
        <v>18</v>
      </c>
      <c r="E35" s="40">
        <v>1415.53</v>
      </c>
      <c r="F35" s="40">
        <v>12739.8</v>
      </c>
      <c r="G35" s="17">
        <v>202300058000722</v>
      </c>
      <c r="H35" s="15" t="s">
        <v>92</v>
      </c>
      <c r="I35" s="15" t="s">
        <v>93</v>
      </c>
      <c r="J35" s="15"/>
      <c r="K35" s="15" t="s">
        <v>95</v>
      </c>
      <c r="L35" s="15" t="s">
        <v>94</v>
      </c>
      <c r="M35" s="39">
        <v>45042</v>
      </c>
    </row>
    <row r="36" spans="1:13" x14ac:dyDescent="0.25">
      <c r="A36" s="15">
        <v>29</v>
      </c>
      <c r="B36" s="15" t="s">
        <v>91</v>
      </c>
      <c r="C36" s="15">
        <v>1</v>
      </c>
      <c r="D36" s="15" t="s">
        <v>18</v>
      </c>
      <c r="E36" s="40">
        <v>1823.23</v>
      </c>
      <c r="F36" s="40">
        <v>1823.23</v>
      </c>
      <c r="G36" s="17">
        <v>202300058000722</v>
      </c>
      <c r="H36" s="15" t="s">
        <v>96</v>
      </c>
      <c r="I36" s="15" t="s">
        <v>97</v>
      </c>
      <c r="J36" s="15"/>
      <c r="K36" s="15" t="s">
        <v>95</v>
      </c>
      <c r="L36" s="15" t="s">
        <v>98</v>
      </c>
      <c r="M36" s="39">
        <v>45042</v>
      </c>
    </row>
    <row r="37" spans="1:13" x14ac:dyDescent="0.25">
      <c r="A37" s="15">
        <v>30</v>
      </c>
      <c r="B37" s="15" t="s">
        <v>99</v>
      </c>
      <c r="C37" s="15">
        <v>1</v>
      </c>
      <c r="D37" s="15" t="s">
        <v>100</v>
      </c>
      <c r="E37" s="40">
        <v>23940</v>
      </c>
      <c r="F37" s="40">
        <v>23940</v>
      </c>
      <c r="G37" s="17">
        <v>202300058001364</v>
      </c>
      <c r="H37" s="15" t="s">
        <v>101</v>
      </c>
      <c r="I37" s="15" t="s">
        <v>102</v>
      </c>
      <c r="J37" s="15"/>
      <c r="K37" s="15" t="s">
        <v>104</v>
      </c>
      <c r="L37" s="15" t="s">
        <v>103</v>
      </c>
      <c r="M37" s="39">
        <v>45033</v>
      </c>
    </row>
    <row r="38" spans="1:13" x14ac:dyDescent="0.25">
      <c r="A38" s="15">
        <v>31</v>
      </c>
      <c r="B38" s="15" t="s">
        <v>105</v>
      </c>
      <c r="C38" s="15">
        <v>1</v>
      </c>
      <c r="D38" s="15" t="s">
        <v>100</v>
      </c>
      <c r="E38" s="40">
        <v>307000</v>
      </c>
      <c r="F38" s="40">
        <v>307000</v>
      </c>
      <c r="G38" s="17">
        <v>202300058000495</v>
      </c>
      <c r="H38" s="15" t="s">
        <v>108</v>
      </c>
      <c r="I38" s="15" t="s">
        <v>107</v>
      </c>
      <c r="J38" s="15"/>
      <c r="K38" s="15" t="s">
        <v>79</v>
      </c>
      <c r="L38" s="15" t="s">
        <v>106</v>
      </c>
      <c r="M38" s="39">
        <v>45036</v>
      </c>
    </row>
    <row r="39" spans="1:13" x14ac:dyDescent="0.25">
      <c r="A39" s="15">
        <v>32</v>
      </c>
      <c r="B39" s="15" t="s">
        <v>109</v>
      </c>
      <c r="C39" s="15">
        <v>1</v>
      </c>
      <c r="D39" s="15" t="s">
        <v>100</v>
      </c>
      <c r="E39" s="40">
        <v>30565</v>
      </c>
      <c r="F39" s="40">
        <v>30565</v>
      </c>
      <c r="G39" s="17">
        <v>202300058000038</v>
      </c>
      <c r="H39" s="15" t="s">
        <v>110</v>
      </c>
      <c r="I39" s="15" t="s">
        <v>111</v>
      </c>
      <c r="J39" s="15"/>
      <c r="K39" s="15" t="s">
        <v>113</v>
      </c>
      <c r="L39" s="15" t="s">
        <v>112</v>
      </c>
      <c r="M39" s="39">
        <v>45029</v>
      </c>
    </row>
    <row r="40" spans="1:13" x14ac:dyDescent="0.25">
      <c r="A40" s="15">
        <v>33</v>
      </c>
      <c r="B40" s="15" t="s">
        <v>114</v>
      </c>
      <c r="C40" s="15">
        <v>1</v>
      </c>
      <c r="D40" s="15" t="s">
        <v>100</v>
      </c>
      <c r="E40" s="40">
        <v>153600</v>
      </c>
      <c r="F40" s="40">
        <v>153600</v>
      </c>
      <c r="G40" s="17">
        <v>202300058000532</v>
      </c>
      <c r="H40" s="15" t="s">
        <v>115</v>
      </c>
      <c r="I40" s="15" t="s">
        <v>116</v>
      </c>
      <c r="J40" s="15"/>
      <c r="K40" s="15" t="s">
        <v>79</v>
      </c>
      <c r="L40" s="15" t="s">
        <v>117</v>
      </c>
      <c r="M40" s="39">
        <v>45029</v>
      </c>
    </row>
    <row r="41" spans="1:13" x14ac:dyDescent="0.25">
      <c r="A41" s="15">
        <v>34</v>
      </c>
      <c r="B41" s="15" t="s">
        <v>118</v>
      </c>
      <c r="C41" s="15">
        <v>1</v>
      </c>
      <c r="D41" s="15" t="s">
        <v>100</v>
      </c>
      <c r="E41" s="40">
        <v>133176</v>
      </c>
      <c r="F41" s="40">
        <v>133176</v>
      </c>
      <c r="G41" s="17">
        <v>202300058000031</v>
      </c>
      <c r="H41" s="15" t="s">
        <v>121</v>
      </c>
      <c r="I41" s="15" t="s">
        <v>120</v>
      </c>
      <c r="J41" s="15"/>
      <c r="K41" s="15" t="s">
        <v>79</v>
      </c>
      <c r="L41" s="15" t="s">
        <v>119</v>
      </c>
      <c r="M41" s="39">
        <v>45036</v>
      </c>
    </row>
    <row r="42" spans="1:13" x14ac:dyDescent="0.25">
      <c r="A42" s="15">
        <v>35</v>
      </c>
      <c r="B42" s="15" t="s">
        <v>122</v>
      </c>
      <c r="C42" s="15">
        <v>1</v>
      </c>
      <c r="D42" s="15" t="s">
        <v>100</v>
      </c>
      <c r="E42" s="38">
        <v>3228997.32</v>
      </c>
      <c r="F42" s="38">
        <v>3228997.32</v>
      </c>
      <c r="G42" s="17">
        <v>20230005800040</v>
      </c>
      <c r="H42" s="15" t="s">
        <v>125</v>
      </c>
      <c r="I42" s="15" t="s">
        <v>124</v>
      </c>
      <c r="J42" s="15"/>
      <c r="K42" s="15" t="s">
        <v>79</v>
      </c>
      <c r="L42" s="15" t="s">
        <v>123</v>
      </c>
      <c r="M42" s="39">
        <v>45043</v>
      </c>
    </row>
    <row r="43" spans="1:13" x14ac:dyDescent="0.25">
      <c r="A43" s="15">
        <v>36</v>
      </c>
      <c r="B43" s="15" t="s">
        <v>126</v>
      </c>
      <c r="C43" s="15">
        <v>1</v>
      </c>
      <c r="D43" s="15" t="s">
        <v>127</v>
      </c>
      <c r="E43" s="40">
        <v>12700</v>
      </c>
      <c r="F43" s="40">
        <v>12700</v>
      </c>
      <c r="G43" s="17">
        <v>202300058000807</v>
      </c>
      <c r="H43" s="15" t="s">
        <v>129</v>
      </c>
      <c r="I43" s="15" t="s">
        <v>130</v>
      </c>
      <c r="J43" s="15"/>
      <c r="K43" s="15" t="s">
        <v>128</v>
      </c>
      <c r="L43" s="15" t="s">
        <v>131</v>
      </c>
      <c r="M43" s="39">
        <v>45043</v>
      </c>
    </row>
    <row r="44" spans="1:13" x14ac:dyDescent="0.25">
      <c r="A44" s="15"/>
      <c r="B44" s="16"/>
      <c r="C44" s="15"/>
      <c r="D44" s="15"/>
      <c r="E44" s="16"/>
      <c r="F44" s="16"/>
      <c r="G44" s="17"/>
      <c r="H44" s="15"/>
      <c r="I44" s="15"/>
      <c r="J44" s="15"/>
      <c r="K44" s="15"/>
      <c r="L44" s="15"/>
      <c r="M44" s="15"/>
    </row>
    <row r="45" spans="1:13" x14ac:dyDescent="0.25">
      <c r="G45" s="18"/>
    </row>
    <row r="46" spans="1:13" x14ac:dyDescent="0.25">
      <c r="G46" s="18"/>
    </row>
  </sheetData>
  <mergeCells count="52">
    <mergeCell ref="M25:M27"/>
    <mergeCell ref="G23:G29"/>
    <mergeCell ref="G17:G22"/>
    <mergeCell ref="H21:H22"/>
    <mergeCell ref="I21:I22"/>
    <mergeCell ref="J21:J22"/>
    <mergeCell ref="K21:K22"/>
    <mergeCell ref="L21:L22"/>
    <mergeCell ref="M21:M22"/>
    <mergeCell ref="H25:H27"/>
    <mergeCell ref="I25:I27"/>
    <mergeCell ref="J25:J27"/>
    <mergeCell ref="K25:K27"/>
    <mergeCell ref="L25:L27"/>
    <mergeCell ref="M17:M18"/>
    <mergeCell ref="M19:M20"/>
    <mergeCell ref="H17:H18"/>
    <mergeCell ref="J17:J18"/>
    <mergeCell ref="L17:L18"/>
    <mergeCell ref="H10:H11"/>
    <mergeCell ref="J10:J11"/>
    <mergeCell ref="K10:K11"/>
    <mergeCell ref="L10:L11"/>
    <mergeCell ref="I10:I11"/>
    <mergeCell ref="H12:H13"/>
    <mergeCell ref="I12:I13"/>
    <mergeCell ref="J12:J13"/>
    <mergeCell ref="K12:K13"/>
    <mergeCell ref="I17:I18"/>
    <mergeCell ref="K17:K18"/>
    <mergeCell ref="A6:M6"/>
    <mergeCell ref="A1:M1"/>
    <mergeCell ref="A2:M2"/>
    <mergeCell ref="A3:M3"/>
    <mergeCell ref="A5:M5"/>
    <mergeCell ref="A4:M4"/>
    <mergeCell ref="M10:M11"/>
    <mergeCell ref="L12:L13"/>
    <mergeCell ref="M12:M13"/>
    <mergeCell ref="G15:G16"/>
    <mergeCell ref="H15:H16"/>
    <mergeCell ref="I15:I16"/>
    <mergeCell ref="J15:J16"/>
    <mergeCell ref="K15:K16"/>
    <mergeCell ref="L15:L16"/>
    <mergeCell ref="M15:M16"/>
    <mergeCell ref="G9:G13"/>
    <mergeCell ref="H19:H20"/>
    <mergeCell ref="I19:I20"/>
    <mergeCell ref="J19:J20"/>
    <mergeCell ref="K19:K20"/>
    <mergeCell ref="L19:L20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2023-12-01T14:30:57Z</dcterms:modified>
</cp:coreProperties>
</file>