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12CD99CE-83F2-4CD0-BCDB-BFA597B15D91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 l="1"/>
  <c r="F35" i="1"/>
  <c r="F34" i="1" l="1"/>
  <c r="F33" i="1"/>
  <c r="F32" i="1"/>
  <c r="F31" i="1"/>
  <c r="F30" i="1" l="1"/>
  <c r="F29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 l="1"/>
</calcChain>
</file>

<file path=xl/sharedStrings.xml><?xml version="1.0" encoding="utf-8"?>
<sst xmlns="http://schemas.openxmlformats.org/spreadsheetml/2006/main" count="303" uniqueCount="176">
  <si>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</si>
  <si>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</si>
  <si>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</si>
  <si>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</si>
  <si>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</si>
  <si>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</si>
  <si>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</si>
  <si>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</si>
  <si>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</si>
  <si>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</si>
  <si>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</si>
  <si>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</si>
  <si>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</si>
  <si>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</si>
  <si>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</si>
  <si>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</si>
  <si>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</si>
  <si>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unid</t>
  </si>
  <si>
    <t>ANO DE 2023</t>
  </si>
  <si>
    <t>metro</t>
  </si>
  <si>
    <t>ser</t>
  </si>
  <si>
    <t xml:space="preserve">lote </t>
  </si>
  <si>
    <t>09.442.101/0001-97</t>
  </si>
  <si>
    <t>YASMIN FLORES E PRESENTES LTDA</t>
  </si>
  <si>
    <t>43.010.893/0001-69</t>
  </si>
  <si>
    <t>ENTREPONTO AVIAMENTOS LTDA</t>
  </si>
  <si>
    <t>00.877.319/0001-08</t>
  </si>
  <si>
    <t xml:space="preserve">MÊS AGOSTO </t>
  </si>
  <si>
    <t xml:space="preserve">Serviços buffet encontro 1 Damas - aditivo </t>
  </si>
  <si>
    <t>BRAVO LOCACOES E SERVICOS LTDA</t>
  </si>
  <si>
    <t>124-A</t>
  </si>
  <si>
    <t>50.450.547/0001-67</t>
  </si>
  <si>
    <t>lote</t>
  </si>
  <si>
    <t>LOCART LOCACOES DE UTENSILIOS PARA EVENTOS LTDA</t>
  </si>
  <si>
    <t xml:space="preserve">Serviços de locação mesas e demais - Encontro 1 damas  - Aditivo </t>
  </si>
  <si>
    <t>128-A</t>
  </si>
  <si>
    <t>45.491.598/0001-05</t>
  </si>
  <si>
    <t xml:space="preserve">Serviços de cenografia - Encontro 1 Damas </t>
  </si>
  <si>
    <t>L D EQUIPAMENTOS PROFISSIONAIS LTDA</t>
  </si>
  <si>
    <t>06.293.687/0001-87</t>
  </si>
  <si>
    <t xml:space="preserve">Aquisição de tags e caixas personalizadas </t>
  </si>
  <si>
    <t>CRISTO REDENTOR GRAFICA E EDITORA LTDA (GVM Gráfica e Editora )</t>
  </si>
  <si>
    <t>19.730.074/0001-01</t>
  </si>
  <si>
    <t>Contratação dos serviços de profissional da área de comunicação (Palestrante)</t>
  </si>
  <si>
    <t>MARCOS PIANGERS ENTRETENIMENTO LTDA</t>
  </si>
  <si>
    <t>17.351.352/0001-94</t>
  </si>
  <si>
    <t>Aquisição de impressora a laser multifuncional</t>
  </si>
  <si>
    <t>Aquisição de toner para impressora multifuncional</t>
  </si>
  <si>
    <t>Aquisição de cabo para impressora multifuncional</t>
  </si>
  <si>
    <t>Aquisição de autotransformador</t>
  </si>
  <si>
    <t>F A DE CARVALHO FABIANA ALVES DE CARVALHO FC COMERCIO</t>
  </si>
  <si>
    <t>17.382.347/0001-49</t>
  </si>
  <si>
    <t xml:space="preserve"> Contratação de empresa para fornecimento de licenciamento Microsoft 365 Business Standard</t>
  </si>
  <si>
    <t xml:space="preserve">TECH BRASIL COMÉCIO E SERVIÇOS DE INFORMÁTICA LTDA </t>
  </si>
  <si>
    <t>29.750.572/0001-70</t>
  </si>
  <si>
    <t>Serviços de palco, som, ilumicação - Encontro 1 damas</t>
  </si>
  <si>
    <t xml:space="preserve"> LIG LED BRASIL LTDA</t>
  </si>
  <si>
    <t>11.140.364/0001-93</t>
  </si>
  <si>
    <t>Aquisição de aviamentos diversos</t>
  </si>
  <si>
    <t xml:space="preserve"> RICARDO MIGUEL GANIM</t>
  </si>
  <si>
    <t>24.820.417/0001-69</t>
  </si>
  <si>
    <t>Aquisição de flores e arrranjos e serviços decoração - Evento 1 Damas</t>
  </si>
  <si>
    <t>Locação de freezer - Probem</t>
  </si>
  <si>
    <t xml:space="preserve"> JR LOCACOES E EVENTOS LTDA</t>
  </si>
  <si>
    <t xml:space="preserve"> 02.515.680/0001-01</t>
  </si>
  <si>
    <t>Aquisição de insumos para fabricação de bolsas do enxoval RN</t>
  </si>
  <si>
    <t>NINHO DE AGUIA COUROS E DECORACOES LTDA</t>
  </si>
  <si>
    <t>50.732.456/0001-14</t>
  </si>
  <si>
    <t xml:space="preserve">Aquisição de linhas diversas para produção </t>
  </si>
  <si>
    <t>ANHANGUERA AVIAMENTOS LTDA</t>
  </si>
  <si>
    <t>14.260.317/0001-71</t>
  </si>
  <si>
    <t>Aquisição de produtos de paisagismo</t>
  </si>
  <si>
    <t xml:space="preserve"> N &amp; G COMERCIO DE FLORES LTDA   </t>
  </si>
  <si>
    <t>34.742.975/0001-07</t>
  </si>
  <si>
    <t>Locação de 1 (um) carro de som modelo trio elétrico médio porte para acompanhamento da Caminhada do Bem- Evento em Comemoração ao Dia Nacional do Voluntariado</t>
  </si>
  <si>
    <t>TUBARAO TRIO ELETRICOS PRODUCOES E PUBLICIDADES LTDA</t>
  </si>
  <si>
    <t>10.514.092/0001-81</t>
  </si>
  <si>
    <t>Locação de banheiros quimicos - Caminhada do Bem</t>
  </si>
  <si>
    <t>REISFORT'S SANEAMENTO MOVEL LTDA</t>
  </si>
  <si>
    <t>02.983.533/0001-66</t>
  </si>
  <si>
    <t>Aquisição camisetas caminhada do Bem</t>
  </si>
  <si>
    <t>MEGA SILK CAMISETAS E SERIGRAFIA LTDA</t>
  </si>
  <si>
    <t>Aquisição de sacolas em triplez personalizadas</t>
  </si>
  <si>
    <t>Locação de tendas piramidais para Caminhada do bem</t>
  </si>
  <si>
    <t>UNIAO TENDAS LTDA</t>
  </si>
  <si>
    <t xml:space="preserve"> 10.239.749/0001-40</t>
  </si>
  <si>
    <t xml:space="preserve">Locação de carrinhos de picole com o fornecimento de 1.000 picoles com sabores diversos - Caminhada do bem </t>
  </si>
  <si>
    <t>VERDE LIMAO INDUSTRIA E COMERCIO DE SORVETES LTDA</t>
  </si>
  <si>
    <t>02.736.329/0001-40</t>
  </si>
  <si>
    <t xml:space="preserve">Locação de painek de led, tela de retorno, mesa de sonorização e serviços </t>
  </si>
  <si>
    <t>WD PRODUÇÕES E EVENTOS LTDA</t>
  </si>
  <si>
    <t>13.678.580/0001-12</t>
  </si>
  <si>
    <t xml:space="preserve">Aquisição camisetas caminhada do Bem - aditivo </t>
  </si>
  <si>
    <t xml:space="preserve">Locação de puff assento </t>
  </si>
  <si>
    <t>FESTIVITA LOCACAO DE MATERIAL E MOBILIARIO PARA EVENTOS LTDA</t>
  </si>
  <si>
    <t>06.788.342/0001-02</t>
  </si>
  <si>
    <t xml:space="preserve">Locação de ombrelone </t>
  </si>
  <si>
    <t>Aquisição de Cone para sinalização em PVC rígido</t>
  </si>
  <si>
    <t>Aquisição de Pedestal confeccionado em três partes</t>
  </si>
  <si>
    <t>Aquisição de Corrente plástica de Polietileno de Alta Densidade (PEAD)</t>
  </si>
  <si>
    <t xml:space="preserve">FERRAMENTAS PROFISSIONAIS E EQUIPAMENTOS DE SEGURANCA LTDA </t>
  </si>
  <si>
    <t>18.428.558/0001-38</t>
  </si>
  <si>
    <t>Aquisição de muleta axilar tamanho P</t>
  </si>
  <si>
    <t>SEQUENCIAL MILIMETRICA INDUSTRIA DE EQUIPAMENTOS ORTOPEDICOS LTDA</t>
  </si>
  <si>
    <t>04.639.814/0001-21</t>
  </si>
  <si>
    <t>Serviços em transmissão de live streaming</t>
  </si>
  <si>
    <t>serv</t>
  </si>
  <si>
    <t>AT+G PRODUÇÕES LIVE LTDA</t>
  </si>
  <si>
    <t>CPS 025/2023</t>
  </si>
  <si>
    <t>03 (três) meses</t>
  </si>
  <si>
    <t>38.137.732/0001-09</t>
  </si>
  <si>
    <t>Manutenção nos equip. das casas de máquinas</t>
  </si>
  <si>
    <t>PARAÍSO PISCINAS LTDA</t>
  </si>
  <si>
    <t>CPS 026/2023</t>
  </si>
  <si>
    <t>12 (doze) meses</t>
  </si>
  <si>
    <t>11.542.996/0001-83</t>
  </si>
  <si>
    <t>Contratação de operadora/agência de viagens</t>
  </si>
  <si>
    <t>08.052.666/0001-03</t>
  </si>
  <si>
    <t>LVM VIAGENS E TURISMO LTDA</t>
  </si>
  <si>
    <t>CPS 027/2023</t>
  </si>
  <si>
    <t>Coleta, transp., tratam. e destin. dos resíduos (RSS)</t>
  </si>
  <si>
    <t>INDCOM AMBIENTAL LTDA</t>
  </si>
  <si>
    <t>CPS 028/2023</t>
  </si>
  <si>
    <t>00.995.353/0001-79</t>
  </si>
  <si>
    <t>BE COMPLIANCE CONSULTORIA</t>
  </si>
  <si>
    <t>CPS 029/2023</t>
  </si>
  <si>
    <t>Contratação de plataforma  (compliance e LGPD)</t>
  </si>
  <si>
    <t>Produção de material gráfico (serviço de impressão)</t>
  </si>
  <si>
    <t>GRÁFICA E EDITORA COMUM. VISUAL</t>
  </si>
  <si>
    <t>CPS-CF 030/2023</t>
  </si>
  <si>
    <t>31.919.216/0001-89</t>
  </si>
  <si>
    <t>22.104.085/0001-90</t>
  </si>
  <si>
    <t>Locação de mesas e cadeiras</t>
  </si>
  <si>
    <t>loc</t>
  </si>
  <si>
    <t>LD EQUIPAMENTOS PROFISSIONAIS</t>
  </si>
  <si>
    <t>CPS 031/2023</t>
  </si>
  <si>
    <t>06 (seis) meses</t>
  </si>
  <si>
    <t>Aquisição de brinquedos (caminhão tipo cegonha)</t>
  </si>
  <si>
    <t>CARDOSO IND. COM. DE PLÁSTICOS</t>
  </si>
  <si>
    <t>CF 047/2023</t>
  </si>
  <si>
    <t>57.464.109/001-05</t>
  </si>
  <si>
    <t>Aquisição de brinquedos (bonecas)</t>
  </si>
  <si>
    <t>CATU COMÉRCIO DE COSMÉTICOS</t>
  </si>
  <si>
    <t>CF 048/2023</t>
  </si>
  <si>
    <t>26.072.717/0001-32</t>
  </si>
  <si>
    <t>Aquisição de materiais elétricos</t>
  </si>
  <si>
    <t>RENNOVA COMERCIAL LTDA</t>
  </si>
  <si>
    <t>CF 049/2023</t>
  </si>
  <si>
    <t>04.597.880/0001-86</t>
  </si>
  <si>
    <t>Aquisição de nutrição enteral e oral (dietas)</t>
  </si>
  <si>
    <t>gramas</t>
  </si>
  <si>
    <t>BENENUTRI COMERCIAL LTDA</t>
  </si>
  <si>
    <t>CF 050/2023</t>
  </si>
  <si>
    <t>20.720.905/0002-24</t>
  </si>
  <si>
    <t>CF 051/2023</t>
  </si>
  <si>
    <t>45.472.963/0001-26</t>
  </si>
  <si>
    <t>MURILO ALVES SANTOS</t>
  </si>
  <si>
    <t>Aquisição de insumos (bolsas de enxoval RN)</t>
  </si>
  <si>
    <t>CORREA DISTRIBUIDORA DE PLÁSTICOS</t>
  </si>
  <si>
    <t>CF 053/2023</t>
  </si>
  <si>
    <t>24.903.060/0001-82</t>
  </si>
  <si>
    <t>Aquisição de gêneros alimentícios</t>
  </si>
  <si>
    <t>GSG EMPREENDEDOR COMERCIAL</t>
  </si>
  <si>
    <t>CF 054/2023</t>
  </si>
  <si>
    <t>34.533.426/0001-22</t>
  </si>
  <si>
    <t>MM SUPERMERCADO SIRVA-SE</t>
  </si>
  <si>
    <t>CF 055/2023</t>
  </si>
  <si>
    <t>21.687.346/0001-80</t>
  </si>
  <si>
    <t>estim</t>
  </si>
  <si>
    <t>INGÁ COMÉRCIO E SERVIÇOS EIRELI</t>
  </si>
  <si>
    <t>CF 056/2023</t>
  </si>
  <si>
    <t>30.734.754/0001-36</t>
  </si>
  <si>
    <t>Serviços de decoração natalina</t>
  </si>
  <si>
    <t>LUZ DE NATAL, PROJETOS ILUMINAÇÕES</t>
  </si>
  <si>
    <t>CL-CF-CPS 007/23</t>
  </si>
  <si>
    <t>42.131.670/0001-97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</si>
</sst>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58"/>
  <sheetViews>
    <sheetView tabSelected="1" topLeftCell="B12" zoomScaleNormal="100" workbookViewId="0">
      <selection activeCell="B59" sqref="B59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7" customWidth="1"/>
    <col min="4" max="4" width="8.85546875" style="7" customWidth="1"/>
    <col min="5" max="5" width="15.7109375" style="11" customWidth="1"/>
    <col min="6" max="6" width="17.28515625" style="11" customWidth="1"/>
    <col min="7" max="7" width="17.42578125" style="8" customWidth="1"/>
    <col min="8" max="8" width="37.28515625" style="13" customWidth="1"/>
    <col min="9" max="9" width="16.28515625" style="7" customWidth="1"/>
    <col min="10" max="10" width="5.7109375" style="7" customWidth="1"/>
    <col min="11" max="11" width="20.5703125" style="7" customWidth="1"/>
    <col min="12" max="12" width="19.42578125" style="13" customWidth="1"/>
    <col min="13" max="13" width="13.28515625" style="12" customWidth="1"/>
    <col min="14" max="15" width="10.28515625" customWidth="1"/>
  </cols>
  <sheetData>
    <row r="1" spans="1:16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6" x14ac:dyDescent="0.25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x14ac:dyDescent="0.25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6" x14ac:dyDescent="0.25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6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6" ht="30" x14ac:dyDescent="0.25">
      <c r="A7" s="15"/>
      <c r="B7" s="14" t="s">
        <v>4</v>
      </c>
      <c r="C7" s="14" t="s">
        <v>6</v>
      </c>
      <c r="D7" s="14" t="s">
        <v>5</v>
      </c>
      <c r="E7" s="16" t="s">
        <v>7</v>
      </c>
      <c r="F7" s="17" t="s">
        <v>8</v>
      </c>
      <c r="G7" s="18" t="s">
        <v>9</v>
      </c>
      <c r="H7" s="19" t="s">
        <v>10</v>
      </c>
      <c r="I7" s="14" t="s">
        <v>11</v>
      </c>
      <c r="J7" s="14" t="s">
        <v>13</v>
      </c>
      <c r="K7" s="14" t="s">
        <v>2</v>
      </c>
      <c r="L7" s="19" t="s">
        <v>3</v>
      </c>
      <c r="M7" s="20" t="s">
        <v>15</v>
      </c>
      <c r="N7" s="2"/>
      <c r="O7" s="2"/>
      <c r="P7" s="2"/>
    </row>
    <row r="8" spans="1:16" x14ac:dyDescent="0.25">
      <c r="A8" s="3">
        <v>1</v>
      </c>
      <c r="B8" s="3" t="s">
        <v>28</v>
      </c>
      <c r="C8" s="3">
        <v>185</v>
      </c>
      <c r="D8" s="3" t="s">
        <v>17</v>
      </c>
      <c r="E8" s="9">
        <v>93</v>
      </c>
      <c r="F8" s="9">
        <f t="shared" ref="F8:F48" si="0">E8*C8</f>
        <v>17205</v>
      </c>
      <c r="G8" s="4">
        <v>202300058003248</v>
      </c>
      <c r="H8" s="6" t="s">
        <v>29</v>
      </c>
      <c r="I8" s="3" t="s">
        <v>16</v>
      </c>
      <c r="J8" s="3" t="s">
        <v>30</v>
      </c>
      <c r="K8" s="3" t="s">
        <v>14</v>
      </c>
      <c r="L8" s="6" t="s">
        <v>31</v>
      </c>
      <c r="M8" s="5">
        <v>45146</v>
      </c>
    </row>
    <row r="9" spans="1:16" ht="30" x14ac:dyDescent="0.25">
      <c r="A9" s="3">
        <v>2</v>
      </c>
      <c r="B9" s="6" t="s">
        <v>34</v>
      </c>
      <c r="C9" s="3">
        <v>1</v>
      </c>
      <c r="D9" s="3" t="s">
        <v>32</v>
      </c>
      <c r="E9" s="10">
        <v>9290</v>
      </c>
      <c r="F9" s="9">
        <f t="shared" si="0"/>
        <v>9290</v>
      </c>
      <c r="G9" s="4">
        <v>202300058003057</v>
      </c>
      <c r="H9" s="6" t="s">
        <v>33</v>
      </c>
      <c r="I9" s="3" t="s">
        <v>16</v>
      </c>
      <c r="J9" s="3" t="s">
        <v>35</v>
      </c>
      <c r="K9" s="3" t="s">
        <v>14</v>
      </c>
      <c r="L9" s="6" t="s">
        <v>36</v>
      </c>
      <c r="M9" s="5">
        <v>45147</v>
      </c>
    </row>
    <row r="10" spans="1:16" ht="30" x14ac:dyDescent="0.25">
      <c r="A10" s="3">
        <v>3</v>
      </c>
      <c r="B10" s="3" t="s">
        <v>37</v>
      </c>
      <c r="C10" s="3">
        <v>1</v>
      </c>
      <c r="D10" s="3" t="s">
        <v>21</v>
      </c>
      <c r="E10" s="10">
        <v>31160</v>
      </c>
      <c r="F10" s="9">
        <f t="shared" si="0"/>
        <v>31160</v>
      </c>
      <c r="G10" s="4">
        <v>202300058003416</v>
      </c>
      <c r="H10" s="6" t="s">
        <v>38</v>
      </c>
      <c r="I10" s="3" t="s">
        <v>16</v>
      </c>
      <c r="J10" s="3">
        <v>134</v>
      </c>
      <c r="K10" s="3" t="s">
        <v>14</v>
      </c>
      <c r="L10" s="6" t="s">
        <v>39</v>
      </c>
      <c r="M10" s="5">
        <v>45139</v>
      </c>
    </row>
    <row r="11" spans="1:16" ht="30" x14ac:dyDescent="0.25">
      <c r="A11" s="3">
        <v>4</v>
      </c>
      <c r="B11" s="3" t="s">
        <v>40</v>
      </c>
      <c r="C11" s="3">
        <v>1</v>
      </c>
      <c r="D11" s="3" t="s">
        <v>32</v>
      </c>
      <c r="E11" s="10">
        <v>3550</v>
      </c>
      <c r="F11" s="9">
        <f t="shared" si="0"/>
        <v>3550</v>
      </c>
      <c r="G11" s="4">
        <v>202300058003661</v>
      </c>
      <c r="H11" s="6" t="s">
        <v>41</v>
      </c>
      <c r="I11" s="3" t="s">
        <v>16</v>
      </c>
      <c r="J11" s="3">
        <v>135</v>
      </c>
      <c r="K11" s="3" t="s">
        <v>14</v>
      </c>
      <c r="L11" s="6" t="s">
        <v>42</v>
      </c>
      <c r="M11" s="5">
        <v>45140</v>
      </c>
    </row>
    <row r="12" spans="1:16" ht="30" x14ac:dyDescent="0.25">
      <c r="A12" s="3">
        <v>5</v>
      </c>
      <c r="B12" s="6" t="s">
        <v>43</v>
      </c>
      <c r="C12" s="3">
        <v>1</v>
      </c>
      <c r="D12" s="3" t="s">
        <v>20</v>
      </c>
      <c r="E12" s="10">
        <v>60000</v>
      </c>
      <c r="F12" s="9">
        <f t="shared" si="0"/>
        <v>60000</v>
      </c>
      <c r="G12" s="4">
        <v>202300058003895</v>
      </c>
      <c r="H12" s="6" t="s">
        <v>44</v>
      </c>
      <c r="I12" s="3" t="s">
        <v>16</v>
      </c>
      <c r="J12" s="3">
        <v>136</v>
      </c>
      <c r="K12" s="3" t="s">
        <v>14</v>
      </c>
      <c r="L12" s="6" t="s">
        <v>45</v>
      </c>
      <c r="M12" s="5">
        <v>45140</v>
      </c>
    </row>
    <row r="13" spans="1:16" ht="30" customHeight="1" x14ac:dyDescent="0.25">
      <c r="A13" s="3">
        <v>6</v>
      </c>
      <c r="B13" s="3" t="s">
        <v>46</v>
      </c>
      <c r="C13" s="3">
        <v>1</v>
      </c>
      <c r="D13" s="3" t="s">
        <v>17</v>
      </c>
      <c r="E13" s="10">
        <v>2341</v>
      </c>
      <c r="F13" s="9">
        <f t="shared" si="0"/>
        <v>2341</v>
      </c>
      <c r="G13" s="25">
        <v>202300058002561</v>
      </c>
      <c r="H13" s="32" t="s">
        <v>50</v>
      </c>
      <c r="I13" s="22" t="s">
        <v>16</v>
      </c>
      <c r="J13" s="22">
        <v>137</v>
      </c>
      <c r="K13" s="3" t="s">
        <v>14</v>
      </c>
      <c r="L13" s="32" t="s">
        <v>51</v>
      </c>
      <c r="M13" s="35">
        <v>45140</v>
      </c>
    </row>
    <row r="14" spans="1:16" x14ac:dyDescent="0.25">
      <c r="A14" s="3">
        <v>7</v>
      </c>
      <c r="B14" s="3" t="s">
        <v>47</v>
      </c>
      <c r="C14" s="3">
        <v>1</v>
      </c>
      <c r="D14" s="3" t="s">
        <v>17</v>
      </c>
      <c r="E14" s="10">
        <v>83</v>
      </c>
      <c r="F14" s="9">
        <f t="shared" si="0"/>
        <v>83</v>
      </c>
      <c r="G14" s="31"/>
      <c r="H14" s="33"/>
      <c r="I14" s="23"/>
      <c r="J14" s="23"/>
      <c r="K14" s="3" t="s">
        <v>14</v>
      </c>
      <c r="L14" s="33"/>
      <c r="M14" s="36"/>
    </row>
    <row r="15" spans="1:16" x14ac:dyDescent="0.25">
      <c r="A15" s="3">
        <v>8</v>
      </c>
      <c r="B15" s="3" t="s">
        <v>48</v>
      </c>
      <c r="C15" s="3">
        <v>1</v>
      </c>
      <c r="D15" s="3" t="s">
        <v>17</v>
      </c>
      <c r="E15" s="10">
        <v>57</v>
      </c>
      <c r="F15" s="9">
        <f t="shared" si="0"/>
        <v>57</v>
      </c>
      <c r="G15" s="31"/>
      <c r="H15" s="33"/>
      <c r="I15" s="23"/>
      <c r="J15" s="23"/>
      <c r="K15" s="3" t="s">
        <v>14</v>
      </c>
      <c r="L15" s="33"/>
      <c r="M15" s="36"/>
    </row>
    <row r="16" spans="1:16" x14ac:dyDescent="0.25">
      <c r="A16" s="3">
        <v>9</v>
      </c>
      <c r="B16" s="3" t="s">
        <v>49</v>
      </c>
      <c r="C16" s="3">
        <v>1</v>
      </c>
      <c r="D16" s="3" t="s">
        <v>17</v>
      </c>
      <c r="E16" s="10">
        <v>221</v>
      </c>
      <c r="F16" s="9">
        <f t="shared" si="0"/>
        <v>221</v>
      </c>
      <c r="G16" s="26"/>
      <c r="H16" s="34"/>
      <c r="I16" s="24"/>
      <c r="J16" s="24"/>
      <c r="K16" s="3" t="s">
        <v>14</v>
      </c>
      <c r="L16" s="34"/>
      <c r="M16" s="37"/>
    </row>
    <row r="17" spans="1:13" ht="30" x14ac:dyDescent="0.25">
      <c r="A17" s="3">
        <v>10</v>
      </c>
      <c r="B17" s="6" t="s">
        <v>52</v>
      </c>
      <c r="C17" s="3">
        <v>150</v>
      </c>
      <c r="D17" s="3" t="s">
        <v>17</v>
      </c>
      <c r="E17" s="10">
        <v>213.57</v>
      </c>
      <c r="F17" s="9">
        <f t="shared" si="0"/>
        <v>32035.5</v>
      </c>
      <c r="G17" s="4">
        <v>202300058003886</v>
      </c>
      <c r="H17" s="6" t="s">
        <v>53</v>
      </c>
      <c r="I17" s="3" t="s">
        <v>16</v>
      </c>
      <c r="J17" s="3">
        <v>138</v>
      </c>
      <c r="K17" s="3" t="s">
        <v>14</v>
      </c>
      <c r="L17" s="6" t="s">
        <v>54</v>
      </c>
      <c r="M17" s="5">
        <v>45142</v>
      </c>
    </row>
    <row r="18" spans="1:13" ht="30" x14ac:dyDescent="0.25">
      <c r="A18" s="3">
        <v>11</v>
      </c>
      <c r="B18" s="6" t="s">
        <v>55</v>
      </c>
      <c r="C18" s="3">
        <v>1</v>
      </c>
      <c r="D18" s="3" t="s">
        <v>20</v>
      </c>
      <c r="E18" s="10">
        <v>24000</v>
      </c>
      <c r="F18" s="9">
        <f t="shared" si="0"/>
        <v>24000</v>
      </c>
      <c r="G18" s="4">
        <v>202300058003012</v>
      </c>
      <c r="H18" s="6" t="s">
        <v>56</v>
      </c>
      <c r="I18" s="3" t="s">
        <v>16</v>
      </c>
      <c r="J18" s="3">
        <v>139</v>
      </c>
      <c r="K18" s="3" t="s">
        <v>14</v>
      </c>
      <c r="L18" s="6" t="s">
        <v>57</v>
      </c>
      <c r="M18" s="5">
        <v>45142</v>
      </c>
    </row>
    <row r="19" spans="1:13" x14ac:dyDescent="0.25">
      <c r="A19" s="3">
        <v>12</v>
      </c>
      <c r="B19" s="3" t="s">
        <v>58</v>
      </c>
      <c r="C19" s="3">
        <v>1</v>
      </c>
      <c r="D19" s="3" t="s">
        <v>32</v>
      </c>
      <c r="E19" s="10">
        <v>3016.92</v>
      </c>
      <c r="F19" s="9">
        <f t="shared" si="0"/>
        <v>3016.92</v>
      </c>
      <c r="G19" s="25">
        <v>202300058003588</v>
      </c>
      <c r="H19" s="6" t="s">
        <v>59</v>
      </c>
      <c r="I19" s="3" t="s">
        <v>16</v>
      </c>
      <c r="J19" s="3">
        <v>140</v>
      </c>
      <c r="K19" s="3" t="s">
        <v>14</v>
      </c>
      <c r="L19" s="6" t="s">
        <v>60</v>
      </c>
      <c r="M19" s="5">
        <v>45142</v>
      </c>
    </row>
    <row r="20" spans="1:13" x14ac:dyDescent="0.25">
      <c r="A20" s="3">
        <v>13</v>
      </c>
      <c r="B20" s="3" t="s">
        <v>58</v>
      </c>
      <c r="C20" s="3">
        <v>1</v>
      </c>
      <c r="D20" s="3" t="s">
        <v>32</v>
      </c>
      <c r="E20" s="10">
        <v>7563.64</v>
      </c>
      <c r="F20" s="9">
        <f t="shared" si="0"/>
        <v>7563.64</v>
      </c>
      <c r="G20" s="26"/>
      <c r="H20" s="6" t="s">
        <v>25</v>
      </c>
      <c r="I20" s="3" t="s">
        <v>16</v>
      </c>
      <c r="J20" s="3">
        <v>141</v>
      </c>
      <c r="K20" s="3" t="s">
        <v>14</v>
      </c>
      <c r="L20" s="6" t="s">
        <v>26</v>
      </c>
      <c r="M20" s="5">
        <v>45142</v>
      </c>
    </row>
    <row r="21" spans="1:13" ht="30" x14ac:dyDescent="0.25">
      <c r="A21" s="3">
        <v>14</v>
      </c>
      <c r="B21" s="6" t="s">
        <v>61</v>
      </c>
      <c r="C21" s="3">
        <v>1</v>
      </c>
      <c r="D21" s="3" t="s">
        <v>32</v>
      </c>
      <c r="E21" s="10">
        <v>22952.2</v>
      </c>
      <c r="F21" s="9">
        <f t="shared" si="0"/>
        <v>22952.2</v>
      </c>
      <c r="G21" s="4">
        <v>202300058004048</v>
      </c>
      <c r="H21" s="6" t="s">
        <v>23</v>
      </c>
      <c r="I21" s="3" t="s">
        <v>16</v>
      </c>
      <c r="J21" s="3">
        <v>142</v>
      </c>
      <c r="K21" s="3" t="s">
        <v>14</v>
      </c>
      <c r="L21" s="6" t="s">
        <v>24</v>
      </c>
      <c r="M21" s="5">
        <v>45145</v>
      </c>
    </row>
    <row r="22" spans="1:13" x14ac:dyDescent="0.25">
      <c r="A22" s="3">
        <v>15</v>
      </c>
      <c r="B22" s="3" t="s">
        <v>62</v>
      </c>
      <c r="C22" s="3">
        <v>10</v>
      </c>
      <c r="D22" s="3" t="s">
        <v>20</v>
      </c>
      <c r="E22" s="10">
        <v>204.5</v>
      </c>
      <c r="F22" s="9">
        <f t="shared" si="0"/>
        <v>2045</v>
      </c>
      <c r="G22" s="4">
        <v>202300058003954</v>
      </c>
      <c r="H22" s="6" t="s">
        <v>63</v>
      </c>
      <c r="I22" s="3" t="s">
        <v>16</v>
      </c>
      <c r="J22" s="3">
        <v>143</v>
      </c>
      <c r="K22" s="3" t="s">
        <v>14</v>
      </c>
      <c r="L22" s="6" t="s">
        <v>64</v>
      </c>
      <c r="M22" s="5">
        <v>45147</v>
      </c>
    </row>
    <row r="23" spans="1:13" ht="30" x14ac:dyDescent="0.25">
      <c r="A23" s="3">
        <v>16</v>
      </c>
      <c r="B23" s="6" t="s">
        <v>65</v>
      </c>
      <c r="C23" s="3">
        <v>1</v>
      </c>
      <c r="D23" s="3" t="s">
        <v>32</v>
      </c>
      <c r="E23" s="10">
        <v>60958</v>
      </c>
      <c r="F23" s="9">
        <f t="shared" si="0"/>
        <v>60958</v>
      </c>
      <c r="G23" s="4">
        <v>202300058003014</v>
      </c>
      <c r="H23" s="6" t="s">
        <v>66</v>
      </c>
      <c r="I23" s="3" t="s">
        <v>16</v>
      </c>
      <c r="J23" s="3">
        <v>144</v>
      </c>
      <c r="K23" s="3" t="s">
        <v>14</v>
      </c>
      <c r="L23" s="6" t="s">
        <v>67</v>
      </c>
      <c r="M23" s="5">
        <v>45152</v>
      </c>
    </row>
    <row r="24" spans="1:13" x14ac:dyDescent="0.25">
      <c r="A24" s="3">
        <v>17</v>
      </c>
      <c r="B24" s="3" t="s">
        <v>68</v>
      </c>
      <c r="C24" s="3">
        <v>1</v>
      </c>
      <c r="D24" s="3" t="s">
        <v>21</v>
      </c>
      <c r="E24" s="10">
        <v>16470</v>
      </c>
      <c r="F24" s="9">
        <f t="shared" si="0"/>
        <v>16470</v>
      </c>
      <c r="G24" s="25">
        <v>202300058003614</v>
      </c>
      <c r="H24" s="6" t="s">
        <v>69</v>
      </c>
      <c r="I24" s="22" t="s">
        <v>16</v>
      </c>
      <c r="J24" s="3">
        <v>145</v>
      </c>
      <c r="K24" s="3" t="s">
        <v>14</v>
      </c>
      <c r="L24" s="6" t="s">
        <v>70</v>
      </c>
      <c r="M24" s="35">
        <v>45152</v>
      </c>
    </row>
    <row r="25" spans="1:13" x14ac:dyDescent="0.25">
      <c r="A25" s="3">
        <v>18</v>
      </c>
      <c r="B25" s="3" t="s">
        <v>68</v>
      </c>
      <c r="C25" s="3">
        <v>1</v>
      </c>
      <c r="D25" s="3" t="s">
        <v>32</v>
      </c>
      <c r="E25" s="10">
        <v>30609</v>
      </c>
      <c r="F25" s="9">
        <f t="shared" si="0"/>
        <v>30609</v>
      </c>
      <c r="G25" s="26"/>
      <c r="H25" s="6" t="s">
        <v>25</v>
      </c>
      <c r="I25" s="24"/>
      <c r="J25" s="3">
        <v>146</v>
      </c>
      <c r="K25" s="3" t="s">
        <v>14</v>
      </c>
      <c r="L25" s="6" t="s">
        <v>26</v>
      </c>
      <c r="M25" s="37"/>
    </row>
    <row r="26" spans="1:13" x14ac:dyDescent="0.25">
      <c r="A26" s="3">
        <v>19</v>
      </c>
      <c r="B26" s="3" t="s">
        <v>71</v>
      </c>
      <c r="C26" s="3">
        <v>1</v>
      </c>
      <c r="D26" s="3" t="s">
        <v>32</v>
      </c>
      <c r="E26" s="10">
        <v>4600</v>
      </c>
      <c r="F26" s="9">
        <f t="shared" si="0"/>
        <v>4600</v>
      </c>
      <c r="G26" s="4">
        <v>202300058003433</v>
      </c>
      <c r="H26" s="6" t="s">
        <v>72</v>
      </c>
      <c r="I26" s="3" t="s">
        <v>16</v>
      </c>
      <c r="J26" s="3">
        <v>147</v>
      </c>
      <c r="K26" s="3" t="s">
        <v>14</v>
      </c>
      <c r="L26" s="6" t="s">
        <v>73</v>
      </c>
      <c r="M26" s="5">
        <v>45152</v>
      </c>
    </row>
    <row r="27" spans="1:13" ht="60" x14ac:dyDescent="0.25">
      <c r="A27" s="3">
        <v>20</v>
      </c>
      <c r="B27" s="6" t="s">
        <v>74</v>
      </c>
      <c r="C27" s="3">
        <v>1</v>
      </c>
      <c r="D27" s="3" t="s">
        <v>20</v>
      </c>
      <c r="E27" s="10">
        <v>1800</v>
      </c>
      <c r="F27" s="9">
        <f t="shared" si="0"/>
        <v>1800</v>
      </c>
      <c r="G27" s="4">
        <v>202300058004085</v>
      </c>
      <c r="H27" s="6" t="s">
        <v>75</v>
      </c>
      <c r="I27" s="3" t="s">
        <v>16</v>
      </c>
      <c r="J27" s="3">
        <v>148</v>
      </c>
      <c r="K27" s="3" t="s">
        <v>14</v>
      </c>
      <c r="L27" s="6" t="s">
        <v>76</v>
      </c>
      <c r="M27" s="5">
        <v>45152</v>
      </c>
    </row>
    <row r="28" spans="1:13" x14ac:dyDescent="0.25">
      <c r="A28" s="3">
        <v>21</v>
      </c>
      <c r="B28" s="3" t="s">
        <v>77</v>
      </c>
      <c r="C28" s="3">
        <v>1</v>
      </c>
      <c r="D28" s="3" t="s">
        <v>32</v>
      </c>
      <c r="E28" s="10">
        <v>980</v>
      </c>
      <c r="F28" s="9">
        <f t="shared" si="0"/>
        <v>980</v>
      </c>
      <c r="G28" s="4">
        <v>202300058004031</v>
      </c>
      <c r="H28" s="6" t="s">
        <v>78</v>
      </c>
      <c r="I28" s="3" t="s">
        <v>16</v>
      </c>
      <c r="J28" s="3">
        <v>149</v>
      </c>
      <c r="K28" s="3" t="s">
        <v>14</v>
      </c>
      <c r="L28" s="6" t="s">
        <v>79</v>
      </c>
      <c r="M28" s="5">
        <v>45152</v>
      </c>
    </row>
    <row r="29" spans="1:13" ht="30" x14ac:dyDescent="0.25">
      <c r="A29" s="3">
        <v>22</v>
      </c>
      <c r="B29" s="3" t="s">
        <v>80</v>
      </c>
      <c r="C29" s="3">
        <v>330</v>
      </c>
      <c r="D29" s="3" t="s">
        <v>17</v>
      </c>
      <c r="E29" s="10">
        <v>25.9</v>
      </c>
      <c r="F29" s="10">
        <f t="shared" si="0"/>
        <v>8547</v>
      </c>
      <c r="G29" s="4">
        <v>202300058004299</v>
      </c>
      <c r="H29" s="6" t="s">
        <v>81</v>
      </c>
      <c r="I29" s="3" t="s">
        <v>16</v>
      </c>
      <c r="J29" s="3">
        <v>150</v>
      </c>
      <c r="K29" s="3" t="s">
        <v>14</v>
      </c>
      <c r="L29" s="6" t="s">
        <v>22</v>
      </c>
      <c r="M29" s="5">
        <v>45160</v>
      </c>
    </row>
    <row r="30" spans="1:13" ht="30" x14ac:dyDescent="0.25">
      <c r="A30" s="3">
        <v>23</v>
      </c>
      <c r="B30" s="3" t="s">
        <v>82</v>
      </c>
      <c r="C30" s="3">
        <v>1</v>
      </c>
      <c r="D30" s="3" t="s">
        <v>32</v>
      </c>
      <c r="E30" s="10">
        <v>40365</v>
      </c>
      <c r="F30" s="10">
        <f t="shared" si="0"/>
        <v>40365</v>
      </c>
      <c r="G30" s="4">
        <v>202300058003197</v>
      </c>
      <c r="H30" s="6" t="s">
        <v>41</v>
      </c>
      <c r="I30" s="3" t="s">
        <v>16</v>
      </c>
      <c r="J30" s="3">
        <v>151</v>
      </c>
      <c r="K30" s="3" t="s">
        <v>14</v>
      </c>
      <c r="L30" s="6" t="s">
        <v>42</v>
      </c>
      <c r="M30" s="5">
        <v>45155</v>
      </c>
    </row>
    <row r="31" spans="1:13" ht="30" x14ac:dyDescent="0.25">
      <c r="A31" s="3">
        <v>24</v>
      </c>
      <c r="B31" s="6" t="s">
        <v>83</v>
      </c>
      <c r="C31" s="3">
        <v>1</v>
      </c>
      <c r="D31" s="3" t="s">
        <v>32</v>
      </c>
      <c r="E31" s="10">
        <v>2100</v>
      </c>
      <c r="F31" s="10">
        <f t="shared" si="0"/>
        <v>2100</v>
      </c>
      <c r="G31" s="4">
        <v>202300058004064</v>
      </c>
      <c r="H31" s="6" t="s">
        <v>84</v>
      </c>
      <c r="I31" s="3" t="s">
        <v>16</v>
      </c>
      <c r="J31" s="3">
        <v>152</v>
      </c>
      <c r="K31" s="3" t="s">
        <v>14</v>
      </c>
      <c r="L31" s="6" t="s">
        <v>85</v>
      </c>
      <c r="M31" s="5">
        <v>45159</v>
      </c>
    </row>
    <row r="32" spans="1:13" ht="45" x14ac:dyDescent="0.25">
      <c r="A32" s="3">
        <v>25</v>
      </c>
      <c r="B32" s="6" t="s">
        <v>86</v>
      </c>
      <c r="C32" s="3">
        <v>1</v>
      </c>
      <c r="D32" s="3" t="s">
        <v>32</v>
      </c>
      <c r="E32" s="10">
        <v>3345</v>
      </c>
      <c r="F32" s="10">
        <f t="shared" si="0"/>
        <v>3345</v>
      </c>
      <c r="G32" s="4">
        <v>202300058004349</v>
      </c>
      <c r="H32" s="6" t="s">
        <v>87</v>
      </c>
      <c r="I32" s="3" t="s">
        <v>16</v>
      </c>
      <c r="J32" s="3">
        <v>153</v>
      </c>
      <c r="K32" s="3" t="s">
        <v>14</v>
      </c>
      <c r="L32" s="6" t="s">
        <v>88</v>
      </c>
      <c r="M32" s="5">
        <v>45159</v>
      </c>
    </row>
    <row r="33" spans="1:13" ht="30" x14ac:dyDescent="0.25">
      <c r="A33" s="3">
        <v>26</v>
      </c>
      <c r="B33" s="6" t="s">
        <v>89</v>
      </c>
      <c r="C33" s="3">
        <v>1</v>
      </c>
      <c r="D33" s="3" t="s">
        <v>32</v>
      </c>
      <c r="E33" s="10">
        <v>8500</v>
      </c>
      <c r="F33" s="10">
        <f t="shared" si="0"/>
        <v>8500</v>
      </c>
      <c r="G33" s="4">
        <v>202300058004043</v>
      </c>
      <c r="H33" s="6" t="s">
        <v>90</v>
      </c>
      <c r="I33" s="3" t="s">
        <v>16</v>
      </c>
      <c r="J33" s="3">
        <v>154</v>
      </c>
      <c r="K33" s="3" t="s">
        <v>14</v>
      </c>
      <c r="L33" s="6" t="s">
        <v>91</v>
      </c>
      <c r="M33" s="5">
        <v>45161</v>
      </c>
    </row>
    <row r="34" spans="1:13" ht="30" x14ac:dyDescent="0.25">
      <c r="A34" s="3">
        <v>27</v>
      </c>
      <c r="B34" s="3" t="s">
        <v>92</v>
      </c>
      <c r="C34" s="3">
        <v>82</v>
      </c>
      <c r="D34" s="3" t="s">
        <v>17</v>
      </c>
      <c r="E34" s="10">
        <v>25.9</v>
      </c>
      <c r="F34" s="10">
        <f t="shared" si="0"/>
        <v>2123.7999999999997</v>
      </c>
      <c r="G34" s="4">
        <v>202300058004299</v>
      </c>
      <c r="H34" s="6" t="s">
        <v>81</v>
      </c>
      <c r="I34" s="3" t="s">
        <v>16</v>
      </c>
      <c r="J34" s="3">
        <v>156</v>
      </c>
      <c r="K34" s="3" t="s">
        <v>14</v>
      </c>
      <c r="L34" s="6" t="s">
        <v>22</v>
      </c>
      <c r="M34" s="5">
        <v>45160</v>
      </c>
    </row>
    <row r="35" spans="1:13" ht="30" customHeight="1" x14ac:dyDescent="0.25">
      <c r="A35" s="3">
        <v>28</v>
      </c>
      <c r="B35" s="3" t="s">
        <v>93</v>
      </c>
      <c r="C35" s="3">
        <v>30</v>
      </c>
      <c r="D35" s="3" t="s">
        <v>17</v>
      </c>
      <c r="E35" s="10">
        <v>30</v>
      </c>
      <c r="F35" s="10">
        <f t="shared" si="0"/>
        <v>900</v>
      </c>
      <c r="G35" s="25">
        <v>202300058004166</v>
      </c>
      <c r="H35" s="32" t="s">
        <v>94</v>
      </c>
      <c r="I35" s="22" t="s">
        <v>16</v>
      </c>
      <c r="J35" s="22">
        <v>157</v>
      </c>
      <c r="K35" s="3" t="s">
        <v>14</v>
      </c>
      <c r="L35" s="32" t="s">
        <v>95</v>
      </c>
      <c r="M35" s="35">
        <v>45161</v>
      </c>
    </row>
    <row r="36" spans="1:13" x14ac:dyDescent="0.25">
      <c r="A36" s="3">
        <v>29</v>
      </c>
      <c r="B36" s="3" t="s">
        <v>96</v>
      </c>
      <c r="C36" s="3">
        <v>6</v>
      </c>
      <c r="D36" s="3" t="s">
        <v>17</v>
      </c>
      <c r="E36" s="10">
        <v>300</v>
      </c>
      <c r="F36" s="10">
        <f t="shared" si="0"/>
        <v>1800</v>
      </c>
      <c r="G36" s="26"/>
      <c r="H36" s="34"/>
      <c r="I36" s="24"/>
      <c r="J36" s="24"/>
      <c r="K36" s="3" t="s">
        <v>14</v>
      </c>
      <c r="L36" s="34"/>
      <c r="M36" s="37"/>
    </row>
    <row r="37" spans="1:13" ht="30" customHeight="1" x14ac:dyDescent="0.25">
      <c r="A37" s="3">
        <v>30</v>
      </c>
      <c r="B37" s="3" t="s">
        <v>97</v>
      </c>
      <c r="C37" s="3">
        <v>30</v>
      </c>
      <c r="D37" s="3" t="s">
        <v>17</v>
      </c>
      <c r="E37" s="10">
        <v>25.4</v>
      </c>
      <c r="F37" s="10">
        <f t="shared" si="0"/>
        <v>762</v>
      </c>
      <c r="G37" s="25">
        <v>202300058003729</v>
      </c>
      <c r="H37" s="32" t="s">
        <v>100</v>
      </c>
      <c r="I37" s="22" t="s">
        <v>16</v>
      </c>
      <c r="J37" s="22">
        <v>158</v>
      </c>
      <c r="K37" s="3" t="s">
        <v>14</v>
      </c>
      <c r="L37" s="32" t="s">
        <v>101</v>
      </c>
      <c r="M37" s="35">
        <v>45163</v>
      </c>
    </row>
    <row r="38" spans="1:13" x14ac:dyDescent="0.25">
      <c r="A38" s="3">
        <v>31</v>
      </c>
      <c r="B38" s="3" t="s">
        <v>98</v>
      </c>
      <c r="C38" s="3">
        <v>300</v>
      </c>
      <c r="D38" s="3" t="s">
        <v>17</v>
      </c>
      <c r="E38" s="10">
        <v>22.5</v>
      </c>
      <c r="F38" s="10">
        <f t="shared" si="0"/>
        <v>6750</v>
      </c>
      <c r="G38" s="31"/>
      <c r="H38" s="33"/>
      <c r="I38" s="23"/>
      <c r="J38" s="23"/>
      <c r="K38" s="3" t="s">
        <v>14</v>
      </c>
      <c r="L38" s="33"/>
      <c r="M38" s="36"/>
    </row>
    <row r="39" spans="1:13" ht="30" x14ac:dyDescent="0.25">
      <c r="A39" s="3">
        <v>32</v>
      </c>
      <c r="B39" s="6" t="s">
        <v>99</v>
      </c>
      <c r="C39" s="3">
        <v>450</v>
      </c>
      <c r="D39" s="3" t="s">
        <v>19</v>
      </c>
      <c r="E39" s="10">
        <v>2.6</v>
      </c>
      <c r="F39" s="10">
        <f t="shared" si="0"/>
        <v>1170</v>
      </c>
      <c r="G39" s="26"/>
      <c r="H39" s="34"/>
      <c r="I39" s="24"/>
      <c r="J39" s="24"/>
      <c r="K39" s="3" t="s">
        <v>14</v>
      </c>
      <c r="L39" s="34"/>
      <c r="M39" s="37"/>
    </row>
    <row r="40" spans="1:13" ht="30" x14ac:dyDescent="0.25">
      <c r="A40" s="3">
        <v>33</v>
      </c>
      <c r="B40" s="3" t="s">
        <v>102</v>
      </c>
      <c r="C40" s="3">
        <v>60</v>
      </c>
      <c r="D40" s="3" t="s">
        <v>17</v>
      </c>
      <c r="E40" s="10">
        <v>79.569999999999993</v>
      </c>
      <c r="F40" s="10">
        <f t="shared" si="0"/>
        <v>4774.2</v>
      </c>
      <c r="G40" s="4">
        <v>202300058002374</v>
      </c>
      <c r="H40" s="6" t="s">
        <v>103</v>
      </c>
      <c r="I40" s="3" t="s">
        <v>16</v>
      </c>
      <c r="J40" s="22">
        <v>159</v>
      </c>
      <c r="K40" s="3" t="s">
        <v>14</v>
      </c>
      <c r="L40" s="6" t="s">
        <v>104</v>
      </c>
      <c r="M40" s="5">
        <v>45166</v>
      </c>
    </row>
    <row r="41" spans="1:13" x14ac:dyDescent="0.25">
      <c r="A41" s="3">
        <v>34</v>
      </c>
      <c r="B41" s="3" t="s">
        <v>105</v>
      </c>
      <c r="C41" s="3">
        <v>1</v>
      </c>
      <c r="D41" s="3" t="s">
        <v>106</v>
      </c>
      <c r="E41" s="10">
        <v>295000</v>
      </c>
      <c r="F41" s="10">
        <f t="shared" si="0"/>
        <v>295000</v>
      </c>
      <c r="G41" s="4">
        <v>202300058002921</v>
      </c>
      <c r="H41" s="6" t="s">
        <v>107</v>
      </c>
      <c r="I41" s="3" t="s">
        <v>108</v>
      </c>
      <c r="J41" s="23"/>
      <c r="K41" s="3" t="s">
        <v>109</v>
      </c>
      <c r="L41" s="6" t="s">
        <v>110</v>
      </c>
      <c r="M41" s="5">
        <v>45146</v>
      </c>
    </row>
    <row r="42" spans="1:13" x14ac:dyDescent="0.25">
      <c r="A42" s="3">
        <v>35</v>
      </c>
      <c r="B42" s="3" t="s">
        <v>111</v>
      </c>
      <c r="C42" s="3">
        <v>6</v>
      </c>
      <c r="D42" s="3" t="s">
        <v>106</v>
      </c>
      <c r="E42" s="10">
        <v>19691.580000000002</v>
      </c>
      <c r="F42" s="10">
        <f t="shared" si="0"/>
        <v>118149.48000000001</v>
      </c>
      <c r="G42" s="4">
        <v>202300058002652</v>
      </c>
      <c r="H42" s="6" t="s">
        <v>112</v>
      </c>
      <c r="I42" s="3" t="s">
        <v>113</v>
      </c>
      <c r="J42" s="24"/>
      <c r="K42" s="3" t="s">
        <v>114</v>
      </c>
      <c r="L42" s="6" t="s">
        <v>115</v>
      </c>
      <c r="M42" s="5">
        <v>45160</v>
      </c>
    </row>
    <row r="43" spans="1:13" x14ac:dyDescent="0.25">
      <c r="A43" s="3">
        <v>36</v>
      </c>
      <c r="B43" s="3" t="s">
        <v>116</v>
      </c>
      <c r="C43" s="3">
        <v>1</v>
      </c>
      <c r="D43" s="3" t="s">
        <v>106</v>
      </c>
      <c r="E43" s="10">
        <v>200000</v>
      </c>
      <c r="F43" s="10">
        <f t="shared" si="0"/>
        <v>200000</v>
      </c>
      <c r="G43" s="4">
        <v>202300058003262</v>
      </c>
      <c r="H43" s="6" t="s">
        <v>118</v>
      </c>
      <c r="I43" s="3" t="s">
        <v>119</v>
      </c>
      <c r="J43" s="3"/>
      <c r="K43" s="3" t="s">
        <v>114</v>
      </c>
      <c r="L43" s="6" t="s">
        <v>117</v>
      </c>
      <c r="M43" s="5">
        <v>45161</v>
      </c>
    </row>
    <row r="44" spans="1:13" x14ac:dyDescent="0.25">
      <c r="A44" s="3">
        <v>37</v>
      </c>
      <c r="B44" s="3" t="s">
        <v>120</v>
      </c>
      <c r="C44" s="3">
        <v>1</v>
      </c>
      <c r="D44" s="3" t="s">
        <v>106</v>
      </c>
      <c r="E44" s="10">
        <v>7340</v>
      </c>
      <c r="F44" s="10">
        <f t="shared" si="0"/>
        <v>7340</v>
      </c>
      <c r="G44" s="4">
        <v>202300058003243</v>
      </c>
      <c r="H44" s="6" t="s">
        <v>121</v>
      </c>
      <c r="I44" s="3" t="s">
        <v>122</v>
      </c>
      <c r="J44" s="3"/>
      <c r="K44" s="3" t="s">
        <v>114</v>
      </c>
      <c r="L44" s="6" t="s">
        <v>123</v>
      </c>
      <c r="M44" s="5">
        <v>45147</v>
      </c>
    </row>
    <row r="45" spans="1:13" x14ac:dyDescent="0.25">
      <c r="A45" s="3">
        <v>38</v>
      </c>
      <c r="B45" s="3" t="s">
        <v>126</v>
      </c>
      <c r="C45" s="3">
        <v>1</v>
      </c>
      <c r="D45" s="3" t="s">
        <v>106</v>
      </c>
      <c r="E45" s="10">
        <v>16800</v>
      </c>
      <c r="F45" s="10">
        <f t="shared" si="0"/>
        <v>16800</v>
      </c>
      <c r="G45" s="4">
        <v>202300058003076</v>
      </c>
      <c r="H45" s="6" t="s">
        <v>124</v>
      </c>
      <c r="I45" s="3" t="s">
        <v>125</v>
      </c>
      <c r="J45" s="3"/>
      <c r="K45" s="3" t="s">
        <v>114</v>
      </c>
      <c r="L45" s="6" t="s">
        <v>130</v>
      </c>
      <c r="M45" s="5">
        <v>45169</v>
      </c>
    </row>
    <row r="46" spans="1:13" x14ac:dyDescent="0.25">
      <c r="A46" s="3">
        <v>39</v>
      </c>
      <c r="B46" s="3" t="s">
        <v>127</v>
      </c>
      <c r="C46" s="3">
        <v>1</v>
      </c>
      <c r="D46" s="3" t="s">
        <v>106</v>
      </c>
      <c r="E46" s="10">
        <v>276998</v>
      </c>
      <c r="F46" s="10">
        <f t="shared" si="0"/>
        <v>276998</v>
      </c>
      <c r="G46" s="4">
        <v>202300058003438</v>
      </c>
      <c r="H46" s="6" t="s">
        <v>128</v>
      </c>
      <c r="I46" s="3" t="s">
        <v>129</v>
      </c>
      <c r="J46" s="3"/>
      <c r="K46" s="3" t="s">
        <v>114</v>
      </c>
      <c r="L46" s="6" t="s">
        <v>131</v>
      </c>
      <c r="M46" s="5">
        <v>45167</v>
      </c>
    </row>
    <row r="47" spans="1:13" x14ac:dyDescent="0.25">
      <c r="A47" s="3">
        <v>40</v>
      </c>
      <c r="B47" s="3" t="s">
        <v>132</v>
      </c>
      <c r="C47" s="3">
        <v>1</v>
      </c>
      <c r="D47" s="3" t="s">
        <v>133</v>
      </c>
      <c r="E47" s="10">
        <v>181775</v>
      </c>
      <c r="F47" s="10">
        <f t="shared" si="0"/>
        <v>181775</v>
      </c>
      <c r="G47" s="4">
        <v>202300058003325</v>
      </c>
      <c r="H47" s="6" t="s">
        <v>134</v>
      </c>
      <c r="I47" s="3" t="s">
        <v>135</v>
      </c>
      <c r="J47" s="3"/>
      <c r="K47" s="3" t="s">
        <v>136</v>
      </c>
      <c r="L47" s="6" t="s">
        <v>39</v>
      </c>
      <c r="M47" s="5">
        <v>45141</v>
      </c>
    </row>
    <row r="48" spans="1:13" x14ac:dyDescent="0.25">
      <c r="A48" s="3">
        <v>41</v>
      </c>
      <c r="B48" s="3" t="s">
        <v>137</v>
      </c>
      <c r="C48" s="3">
        <v>150000</v>
      </c>
      <c r="D48" s="3" t="s">
        <v>17</v>
      </c>
      <c r="E48" s="10">
        <v>21.35</v>
      </c>
      <c r="F48" s="10">
        <f t="shared" si="0"/>
        <v>3202500</v>
      </c>
      <c r="G48" s="4">
        <v>202300058002817</v>
      </c>
      <c r="H48" s="6" t="s">
        <v>138</v>
      </c>
      <c r="I48" s="3" t="s">
        <v>139</v>
      </c>
      <c r="J48" s="3"/>
      <c r="K48" s="3" t="s">
        <v>136</v>
      </c>
      <c r="L48" s="6" t="s">
        <v>140</v>
      </c>
      <c r="M48" s="5">
        <v>45141</v>
      </c>
    </row>
    <row r="49" spans="1:13" x14ac:dyDescent="0.25">
      <c r="A49" s="3">
        <v>42</v>
      </c>
      <c r="B49" s="3" t="s">
        <v>141</v>
      </c>
      <c r="C49" s="21">
        <v>129650</v>
      </c>
      <c r="D49" s="3" t="s">
        <v>17</v>
      </c>
      <c r="E49" s="10">
        <v>47.77</v>
      </c>
      <c r="F49" s="10">
        <v>6193955</v>
      </c>
      <c r="G49" s="4">
        <v>202300058003039</v>
      </c>
      <c r="H49" s="6" t="s">
        <v>142</v>
      </c>
      <c r="I49" s="3" t="s">
        <v>143</v>
      </c>
      <c r="J49" s="3"/>
      <c r="K49" s="3" t="s">
        <v>136</v>
      </c>
      <c r="L49" s="6" t="s">
        <v>144</v>
      </c>
      <c r="M49" s="5">
        <v>45148</v>
      </c>
    </row>
    <row r="50" spans="1:13" x14ac:dyDescent="0.25">
      <c r="A50" s="3">
        <v>43</v>
      </c>
      <c r="B50" s="3" t="s">
        <v>145</v>
      </c>
      <c r="C50" s="21">
        <v>9200</v>
      </c>
      <c r="D50" s="3" t="s">
        <v>17</v>
      </c>
      <c r="E50" s="10">
        <v>20.45</v>
      </c>
      <c r="F50" s="10">
        <v>188167.5</v>
      </c>
      <c r="G50" s="4">
        <v>202300058003024</v>
      </c>
      <c r="H50" s="6" t="s">
        <v>146</v>
      </c>
      <c r="I50" s="3" t="s">
        <v>147</v>
      </c>
      <c r="J50" s="3"/>
      <c r="K50" s="3" t="s">
        <v>114</v>
      </c>
      <c r="L50" s="6" t="s">
        <v>148</v>
      </c>
      <c r="M50" s="5">
        <v>45153</v>
      </c>
    </row>
    <row r="51" spans="1:13" x14ac:dyDescent="0.25">
      <c r="A51" s="3">
        <v>44</v>
      </c>
      <c r="B51" s="3" t="s">
        <v>149</v>
      </c>
      <c r="C51" s="21">
        <v>109520</v>
      </c>
      <c r="D51" s="3" t="s">
        <v>150</v>
      </c>
      <c r="E51" s="10">
        <v>0.28999999999999998</v>
      </c>
      <c r="F51" s="10">
        <v>32552</v>
      </c>
      <c r="G51" s="4">
        <v>202300058001536</v>
      </c>
      <c r="H51" s="6" t="s">
        <v>151</v>
      </c>
      <c r="I51" s="3" t="s">
        <v>152</v>
      </c>
      <c r="J51" s="3"/>
      <c r="K51" s="3" t="s">
        <v>114</v>
      </c>
      <c r="L51" s="6" t="s">
        <v>153</v>
      </c>
      <c r="M51" s="5">
        <v>45154</v>
      </c>
    </row>
    <row r="52" spans="1:13" x14ac:dyDescent="0.25">
      <c r="A52" s="3">
        <v>45</v>
      </c>
      <c r="B52" s="3" t="s">
        <v>145</v>
      </c>
      <c r="C52" s="21">
        <v>5900</v>
      </c>
      <c r="D52" s="3" t="s">
        <v>17</v>
      </c>
      <c r="E52" s="10">
        <v>3.34</v>
      </c>
      <c r="F52" s="10">
        <v>19709.349999999999</v>
      </c>
      <c r="G52" s="4">
        <v>202300058003024</v>
      </c>
      <c r="H52" s="6" t="s">
        <v>156</v>
      </c>
      <c r="I52" s="3" t="s">
        <v>154</v>
      </c>
      <c r="J52" s="3"/>
      <c r="K52" s="3" t="s">
        <v>114</v>
      </c>
      <c r="L52" s="6" t="s">
        <v>155</v>
      </c>
      <c r="M52" s="5">
        <v>45154</v>
      </c>
    </row>
    <row r="53" spans="1:13" x14ac:dyDescent="0.25">
      <c r="A53" s="3">
        <v>46</v>
      </c>
      <c r="B53" s="3" t="s">
        <v>157</v>
      </c>
      <c r="C53" s="21">
        <v>34304</v>
      </c>
      <c r="D53" s="3" t="s">
        <v>17</v>
      </c>
      <c r="E53" s="10">
        <v>3.64</v>
      </c>
      <c r="F53" s="10">
        <v>125015.2</v>
      </c>
      <c r="G53" s="4">
        <v>202300058003014</v>
      </c>
      <c r="H53" s="6" t="s">
        <v>158</v>
      </c>
      <c r="I53" s="3" t="s">
        <v>159</v>
      </c>
      <c r="J53" s="3"/>
      <c r="K53" s="3" t="s">
        <v>136</v>
      </c>
      <c r="L53" s="6" t="s">
        <v>160</v>
      </c>
      <c r="M53" s="5">
        <v>45167</v>
      </c>
    </row>
    <row r="54" spans="1:13" x14ac:dyDescent="0.25">
      <c r="A54" s="3">
        <v>47</v>
      </c>
      <c r="B54" s="3" t="s">
        <v>161</v>
      </c>
      <c r="C54" s="3" t="s">
        <v>168</v>
      </c>
      <c r="D54" s="3" t="s">
        <v>17</v>
      </c>
      <c r="E54" s="10">
        <v>61099.9</v>
      </c>
      <c r="F54" s="10">
        <v>61099.9</v>
      </c>
      <c r="G54" s="4">
        <v>202300058002693</v>
      </c>
      <c r="H54" s="6" t="s">
        <v>162</v>
      </c>
      <c r="I54" s="3" t="s">
        <v>163</v>
      </c>
      <c r="J54" s="3"/>
      <c r="K54" s="3" t="s">
        <v>114</v>
      </c>
      <c r="L54" s="6" t="s">
        <v>164</v>
      </c>
      <c r="M54" s="5">
        <v>45163</v>
      </c>
    </row>
    <row r="55" spans="1:13" x14ac:dyDescent="0.25">
      <c r="A55" s="3">
        <v>48</v>
      </c>
      <c r="B55" s="3" t="s">
        <v>161</v>
      </c>
      <c r="C55" s="3" t="s">
        <v>168</v>
      </c>
      <c r="D55" s="3" t="s">
        <v>17</v>
      </c>
      <c r="E55" s="10">
        <v>839.36</v>
      </c>
      <c r="F55" s="10">
        <v>839.36</v>
      </c>
      <c r="G55" s="4">
        <v>202300058002693</v>
      </c>
      <c r="H55" s="6" t="s">
        <v>165</v>
      </c>
      <c r="I55" s="3" t="s">
        <v>166</v>
      </c>
      <c r="J55" s="3"/>
      <c r="K55" s="3" t="s">
        <v>114</v>
      </c>
      <c r="L55" s="6" t="s">
        <v>167</v>
      </c>
      <c r="M55" s="5">
        <v>45163</v>
      </c>
    </row>
    <row r="56" spans="1:13" x14ac:dyDescent="0.25">
      <c r="A56" s="3">
        <v>49</v>
      </c>
      <c r="B56" s="3" t="s">
        <v>161</v>
      </c>
      <c r="C56" s="3" t="s">
        <v>168</v>
      </c>
      <c r="D56" s="3" t="s">
        <v>17</v>
      </c>
      <c r="E56" s="10">
        <v>10399.66</v>
      </c>
      <c r="F56" s="10">
        <v>10399.66</v>
      </c>
      <c r="G56" s="4">
        <v>202300058002693</v>
      </c>
      <c r="H56" s="6" t="s">
        <v>169</v>
      </c>
      <c r="I56" s="3" t="s">
        <v>170</v>
      </c>
      <c r="J56" s="3"/>
      <c r="K56" s="3" t="s">
        <v>114</v>
      </c>
      <c r="L56" s="6" t="s">
        <v>171</v>
      </c>
      <c r="M56" s="5">
        <v>45163</v>
      </c>
    </row>
    <row r="57" spans="1:13" x14ac:dyDescent="0.25">
      <c r="A57" s="3">
        <v>50</v>
      </c>
      <c r="B57" s="3" t="s">
        <v>172</v>
      </c>
      <c r="C57" s="3">
        <v>1</v>
      </c>
      <c r="D57" s="3" t="s">
        <v>133</v>
      </c>
      <c r="E57" s="10">
        <v>3649000</v>
      </c>
      <c r="F57" s="10">
        <v>3649000</v>
      </c>
      <c r="G57" s="4">
        <v>202300058002773</v>
      </c>
      <c r="H57" s="6" t="s">
        <v>173</v>
      </c>
      <c r="I57" s="3" t="s">
        <v>174</v>
      </c>
      <c r="J57" s="3"/>
      <c r="K57" s="3" t="s">
        <v>136</v>
      </c>
      <c r="L57" s="6" t="s">
        <v>175</v>
      </c>
      <c r="M57" s="5">
        <v>45162</v>
      </c>
    </row>
    <row r="58" spans="1:13" x14ac:dyDescent="0.25">
      <c r="A58" s="3"/>
      <c r="B58" s="3"/>
      <c r="C58" s="3"/>
      <c r="D58" s="3"/>
      <c r="E58" s="10"/>
      <c r="F58" s="10"/>
      <c r="G58" s="4"/>
      <c r="H58" s="6"/>
      <c r="I58" s="3"/>
      <c r="J58" s="3"/>
      <c r="K58" s="3"/>
      <c r="L58" s="6"/>
      <c r="M58" s="5"/>
    </row>
  </sheetData>
  <mergeCells count="29">
    <mergeCell ref="I37:I39"/>
    <mergeCell ref="J37:J39"/>
    <mergeCell ref="L37:L39"/>
    <mergeCell ref="G35:G36"/>
    <mergeCell ref="H35:H36"/>
    <mergeCell ref="J35:J36"/>
    <mergeCell ref="I35:I36"/>
    <mergeCell ref="L35:L36"/>
    <mergeCell ref="A1:M1"/>
    <mergeCell ref="A2:M2"/>
    <mergeCell ref="A3:M3"/>
    <mergeCell ref="A5:M5"/>
    <mergeCell ref="A4:M4"/>
    <mergeCell ref="J40:J42"/>
    <mergeCell ref="G19:G20"/>
    <mergeCell ref="G24:G25"/>
    <mergeCell ref="I24:I25"/>
    <mergeCell ref="A6:M6"/>
    <mergeCell ref="G13:G16"/>
    <mergeCell ref="H13:H16"/>
    <mergeCell ref="I13:I16"/>
    <mergeCell ref="L13:L16"/>
    <mergeCell ref="M13:M16"/>
    <mergeCell ref="J13:J16"/>
    <mergeCell ref="M24:M25"/>
    <mergeCell ref="M35:M36"/>
    <mergeCell ref="M37:M39"/>
    <mergeCell ref="G37:G39"/>
    <mergeCell ref="H37:H39"/>
  </mergeCells>
  <phoneticPr fontId="3" type="noConversion"/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62145FD4FB6149A6BC56AA413E0F54" ma:contentTypeVersion="3" ma:contentTypeDescription="Crie um novo documento." ma:contentTypeScope="" ma:versionID="e7e4f2b5f8542772e5eda131a910d351">
  <xsd:schema xmlns:xsd="http://www.w3.org/2001/XMLSchema" xmlns:xs="http://www.w3.org/2001/XMLSchema" xmlns:p="http://schemas.microsoft.com/office/2006/metadata/properties" xmlns:ns3="80eb19c9-3503-43fb-8042-1b1575f4bde3" targetNamespace="http://schemas.microsoft.com/office/2006/metadata/properties" ma:root="true" ma:fieldsID="309bd1e69d5cc1ff5c1b5072a8880450" ns3:_="">
    <xsd:import namespace="80eb19c9-3503-43fb-8042-1b1575f4bd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b19c9-3503-43fb-8042-1b1575f4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6B30D6-930F-4B94-A397-E0201F4B55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4CDF1-BD76-49E9-8B35-F4954395B63B}">
  <ds:schemaRefs>
    <ds:schemaRef ds:uri="http://www.w3.org/XML/1998/namespace"/>
    <ds:schemaRef ds:uri="http://purl.org/dc/elements/1.1/"/>
    <ds:schemaRef ds:uri="http://schemas.microsoft.com/office/2006/metadata/properties"/>
    <ds:schemaRef ds:uri="80eb19c9-3503-43fb-8042-1b1575f4bde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8B1C8B-4A64-45A0-A1C4-E8208D607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eb19c9-3503-43fb-8042-1b1575f4b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2023-12-26T19:47:13Z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0x0101000762145FD4FB6149A6BC56AA413E0F54</vt:lpwstr>
  </property>
</Properties>
</file>