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9F640243-70F3-42D2-BC29-5C4FFC6EAFD1}" xr6:coauthVersionLast="47" xr6:coauthVersionMax="47" xr10:uidLastSave="{00000000-0000-0000-0000-000000000000}"/>
  <bookViews>
    <workbookView xWindow="-24120" yWindow="3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8" i="1" l="1"/>
  <c r="F67" i="1"/>
  <c r="F22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23" i="1"/>
  <c r="F2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8" i="1"/>
</calcChain>
</file>

<file path=xl/sharedStrings.xml><?xml version="1.0" encoding="utf-8"?>
<sst xmlns="http://schemas.openxmlformats.org/spreadsheetml/2006/main" count="330" uniqueCount="197">
  <si>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</si>
  <si>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</si>
  <si>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</si>
  <si>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</si>
  <si>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</si>
  <si>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</si>
  <si>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</si>
  <si>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</si>
  <si>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</si>
  <si>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</si>
  <si>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</si>
  <si>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</si>
  <si>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</si>
  <si>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</si>
  <si>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</si>
  <si>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</si>
  <si>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</si>
  <si>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unid</t>
  </si>
  <si>
    <t>ANO DE 2023</t>
  </si>
  <si>
    <t>metro</t>
  </si>
  <si>
    <t>ser</t>
  </si>
  <si>
    <t>MÊS JUNHO</t>
  </si>
  <si>
    <t xml:space="preserve">lote </t>
  </si>
  <si>
    <t>Aquisição de camisetas CAR Trindade (300 unid)</t>
  </si>
  <si>
    <t>MEGA SILK CAMISETAS E SERIGRAFIA</t>
  </si>
  <si>
    <t>09.442.101/0001-97</t>
  </si>
  <si>
    <t>Aquisição de camisetas Arraia do Bem - RP</t>
  </si>
  <si>
    <t>Prestação de serviço de artista solo (DJ) para a realização do show de abertura e intervalos para atenderao evento junino Arraiá do Bem - RP</t>
  </si>
  <si>
    <t>RODRIGO COSTA LAGOA</t>
  </si>
  <si>
    <t>02x.xxx.xxx-x9</t>
  </si>
  <si>
    <t>Fornecimento e Instalação de Concertina Clipada 45cm</t>
  </si>
  <si>
    <t>Fornecimento e Instalação de Kit Motor para automatização de Portão - 1/4CV</t>
  </si>
  <si>
    <t>Fornecimento e Instalação de Kit Motor para automatização de Portão - 1/3CV</t>
  </si>
  <si>
    <t>RENNOVA COMERCIAL LTDA</t>
  </si>
  <si>
    <t>04.597.880/0001-86</t>
  </si>
  <si>
    <t xml:space="preserve">Aquisição de detector de metal </t>
  </si>
  <si>
    <t>BRASIL DETECTORES URUACU IMPORTACAO</t>
  </si>
  <si>
    <t>06.292.084/0001-60</t>
  </si>
  <si>
    <t>Contratação de empresa especializada no fornecimento Seguro de Responsabilidade Civil para o Centro de Apoio ao Romeiro de Trindade</t>
  </si>
  <si>
    <t>CHUBB SEGUROS BRASIL S.A</t>
  </si>
  <si>
    <t>03.502.099/0001-18</t>
  </si>
  <si>
    <t xml:space="preserve">Contratação de empresa especializada no fornecimento Seguro de Responsabilidade Civil para o Centro de Apoio ao Romeiro de Muquem </t>
  </si>
  <si>
    <t>pacote de 7kg</t>
  </si>
  <si>
    <t>AUTO POSTO MUQUEM LTDA</t>
  </si>
  <si>
    <t>01.175.499/0001-30</t>
  </si>
  <si>
    <t>SAMELLA MARTINS FERREIRA LTDA</t>
  </si>
  <si>
    <t>43.168.521/0001-65</t>
  </si>
  <si>
    <t>Unid</t>
  </si>
  <si>
    <t>SARAIVA DISTRIBUIDORA LTDA</t>
  </si>
  <si>
    <t>03.818.333/0001-10</t>
  </si>
  <si>
    <t>Pcte</t>
  </si>
  <si>
    <t>SAO JOSE SUPERMERCADO LTDA</t>
  </si>
  <si>
    <t>45.377.672/0001-59</t>
  </si>
  <si>
    <t xml:space="preserve"> FABRICA PAMONHA 85 LTDA</t>
  </si>
  <si>
    <t>31.975.557/0001-71</t>
  </si>
  <si>
    <t>kg</t>
  </si>
  <si>
    <t>Kg</t>
  </si>
  <si>
    <t>FABRICA PAMONHA 85 LTDA</t>
  </si>
  <si>
    <t xml:space="preserve"> 31.975.557/0001-71</t>
  </si>
  <si>
    <t>REISA CASA DE PAES E EVENTOS LTDA</t>
  </si>
  <si>
    <t>13.942.901/0001-44</t>
  </si>
  <si>
    <t>Jg</t>
  </si>
  <si>
    <t>Serv</t>
  </si>
  <si>
    <t>JOEL SILVA ROCHA 33595089120 - ROCHA EMPILHADEIRAS</t>
  </si>
  <si>
    <t>27.927.454/0001-69</t>
  </si>
  <si>
    <t>33.621.636 DANIEL DA SILVA COSTA</t>
  </si>
  <si>
    <t>33.621.636/0001-00</t>
  </si>
  <si>
    <t>E PELISER - MADEIRAS - BRATTUR MADEIRAS</t>
  </si>
  <si>
    <t xml:space="preserve"> 28.892.174/0001-25</t>
  </si>
  <si>
    <t>YASMIN FLORES E PRESENTES LTDA</t>
  </si>
  <si>
    <t>43.010.893/0001-69</t>
  </si>
  <si>
    <t>Aquisição de Gelo mineral em Cubos (CAR Trindade)</t>
  </si>
  <si>
    <t>Aquisição de Máquina de Lavar mínimo 12kg Marca: Brastemp  - Mod: BWK12BBNA</t>
  </si>
  <si>
    <t>Aquisição de Tanquinho Semiautomáti co 20kg Marca: COLORMAQ - Mod: LCS20</t>
  </si>
  <si>
    <t>Aquisição de Fatiador de Frios automático Marca: BECKER : Mod: CSC40</t>
  </si>
  <si>
    <t>Aquisição de Massa de milho verde fresca, ralada no dia.</t>
  </si>
  <si>
    <t>Aquisição de Milho verde cristal cortado fora da espiga</t>
  </si>
  <si>
    <t>Aquisição de MINI PÃES FRANCÊS de 25GRS</t>
  </si>
  <si>
    <t>Aquisição de TORRADA TEMPERADA C/ORÉGANO</t>
  </si>
  <si>
    <t>Aquisição de Caixa de Fusível</t>
  </si>
  <si>
    <t>Aquisição de Sapata Freio Heli 3.5T</t>
  </si>
  <si>
    <t>Aquisição de Cilindro Roda Heli 3.5T</t>
  </si>
  <si>
    <t>Aquisição de Cilindro Mestre Heli 3.5T</t>
  </si>
  <si>
    <t>Aquisição de Fluido para Freio</t>
  </si>
  <si>
    <t>MERCIA CASTRO COSTA CAMPOS (SKY/M3C)</t>
  </si>
  <si>
    <t>48.566.529/0001-01</t>
  </si>
  <si>
    <t xml:space="preserve">DISPLAY PAINEIS ELETRONICOS LTDA </t>
  </si>
  <si>
    <t>02.648.737/0001-40</t>
  </si>
  <si>
    <t>REAL CONTAINER LTDA</t>
  </si>
  <si>
    <t xml:space="preserve"> 15.255.486/0001-86</t>
  </si>
  <si>
    <t>E.L.A - COMÉRCIO DE FLORES E PLANTAS LTDA (MATSUFLORA)</t>
  </si>
  <si>
    <t>08.374.626/0001-70</t>
  </si>
  <si>
    <t xml:space="preserve">Aquisição de Vaso Vietnamita: tamanho aproximadamente de 55 cm dealtura, 22 cm de base, 32 cm de boca e 39 cm de diâmetro, </t>
  </si>
  <si>
    <t xml:space="preserve">Aquisição de Vaso Vietnamita: tamanho aproximadamente de 50 cm dealtura, 17 cm debase, 23 cm deboca e 29 cm dediâmetro, </t>
  </si>
  <si>
    <t xml:space="preserve">Aquisição de Vaso Vietnamita: tamanho aproximadamente de 31 cm dealtura, 15 cm debase, 19 cm deboca e 23 cm dediâmetro, </t>
  </si>
  <si>
    <t>Aquisição de Planta Natural Espécie Ravenala: com aproximadamente 1,30m de altura, com folhas verdes brilhantes rígidase preservadas.</t>
  </si>
  <si>
    <t>Aquisição de Planta Natural Espécie Iris Praia: medindode 40 cm a 90 cmde altura, comfolhas verdesbrilhantes rígidase preservadas.</t>
  </si>
  <si>
    <t>Aquisição de Planta Natural Espécie Dracena Baby Mista: com aproximadamente 1,00 cm de altura, com folhas verdes brilhantes rígidase preservadas.</t>
  </si>
  <si>
    <t>Aquisição de Substrato para Plantio pacote de 20 kg</t>
  </si>
  <si>
    <t>Aquisição de Argila Expandidapacote de 50 lt</t>
  </si>
  <si>
    <t>Aquisição de Manta BidimDrenagem 1,00 x 1,00</t>
  </si>
  <si>
    <t>Aquisição de Casca de Pinus - pacote 6,5Kg</t>
  </si>
  <si>
    <t>ESTACIONAMENTO E LAVAJATO BITTAR LTDA</t>
  </si>
  <si>
    <t>05.919.906/0001-28</t>
  </si>
  <si>
    <t>VANESSA PAES DE SOUSA PAIVA</t>
  </si>
  <si>
    <t>47.078.9995/0001-77</t>
  </si>
  <si>
    <t>NCLM DE SOUZA PAULA FABRICACAO DE TENDAS LTDA</t>
  </si>
  <si>
    <t>15.622.401/0001-50</t>
  </si>
  <si>
    <t>Arruela Lisa Comum de Ferro Polido 5/16"</t>
  </si>
  <si>
    <t>CENTO</t>
  </si>
  <si>
    <t>BVC COMERCIO E DISTRIBUICAO LTDA</t>
  </si>
  <si>
    <t>37.106.634/0001-33</t>
  </si>
  <si>
    <t>Metalon - Aço Carbono - 40x40mm Barrac/ 6m (chapa 18)</t>
  </si>
  <si>
    <t>GLOBO FERRAGENS LTDA</t>
  </si>
  <si>
    <t>03.642.598/0001-00</t>
  </si>
  <si>
    <t>Compensado naval 15mm (espessura)220x160cm (chapa) (CH COMP VIROLA 15 220X160 NAVAL MADEIRANIT)</t>
  </si>
  <si>
    <t>MADEIRANIT MATERIAIS PARA CONSTRUCAO LTDA</t>
  </si>
  <si>
    <t>22.655.614/0003-06</t>
  </si>
  <si>
    <t>Mt</t>
  </si>
  <si>
    <t>ENTREPONTO AVIAMENTOS LTDA</t>
  </si>
  <si>
    <t>00.877.319/0001-08</t>
  </si>
  <si>
    <t>TECIDOS FIAMA LIMITADA</t>
  </si>
  <si>
    <t>45.986.718/0001-37</t>
  </si>
  <si>
    <t>COPALIMPA INDUSTRIA TEXTIL LTDA</t>
  </si>
  <si>
    <t>06.042.880/0001-45</t>
  </si>
  <si>
    <t>Aquisição de gelo mineral em cubos (Car Muquem)</t>
  </si>
  <si>
    <t>Aquisição de gêneros alimenticios - Arraia do Bem - RP</t>
  </si>
  <si>
    <t>Aquisição de Pamonha de milho verde de sal - Arraia do Bem  - RP</t>
  </si>
  <si>
    <t>Aquisição de Pamonha de milho verde de  doce -  Arraia do Bem  - RP</t>
  </si>
  <si>
    <t>Contratação de empresa especializada em CUSTO DA MÃO DE OBRA - Mão de obra técnica; transporte de retirada e entrega da empilhadeira quantas vezes for necessário  - RP</t>
  </si>
  <si>
    <t xml:space="preserve">Contratação de empresa especializada em apresentação artística e cultural de quadrilha junina, para o evento Arraiá do Bem - RP </t>
  </si>
  <si>
    <t>Aquisição de Banco para área externa em madeira, modelo do tipo "Tamanduá"</t>
  </si>
  <si>
    <t>Serviços de decoração - Arraia do Bem - RP</t>
  </si>
  <si>
    <t xml:space="preserve">Contratação de empresa especializada em SERVIÇOS DE LOCAÇÃO DE BALÃO BLIMP INFLADO COM AR. </t>
  </si>
  <si>
    <t>Aquisição de Pedestal inox organizador</t>
  </si>
  <si>
    <t>Locação de containers com banheiros - RP.</t>
  </si>
  <si>
    <t>Prestação de serviço de locação de vagas de estacionamento para no mínimo 300 veículos - RP</t>
  </si>
  <si>
    <t>Aquisição de Microondas de Inox (bancada)</t>
  </si>
  <si>
    <t xml:space="preserve">Aquisição de tenda sanfonada e laterais </t>
  </si>
  <si>
    <t xml:space="preserve">Aquisição de Parafuso Sextavado de Aço Polido 8x70mm </t>
  </si>
  <si>
    <t>Aquisição de Porca Sextavada de Ferro Polido 8mm</t>
  </si>
  <si>
    <t>Aquisição de Metalon - Aço Carbono - 50x30mm Barrac/ 6m (chapa18)</t>
  </si>
  <si>
    <t>Aquisição de Cantoneira - Aço Carbono - 1 ½x1/8”Barra c/ 6m</t>
  </si>
  <si>
    <t>Aquisição de Tecido cambraia de linho</t>
  </si>
  <si>
    <t>Aquisição Tecido impermeável 100% poliéster</t>
  </si>
  <si>
    <t xml:space="preserve">Aquisição Tecido Sacaria alvejado </t>
  </si>
  <si>
    <t xml:space="preserve">Aquisição de Tecido cambraia de linho </t>
  </si>
  <si>
    <t>Refeições - Restaurante do Bem</t>
  </si>
  <si>
    <t>PIMENTA ROSA SB EIRELI</t>
  </si>
  <si>
    <t>CPS-CF 015/2023</t>
  </si>
  <si>
    <t>12 (doze) meses</t>
  </si>
  <si>
    <t>19.703.11/0001-92</t>
  </si>
  <si>
    <t>Serviços de Panificação</t>
  </si>
  <si>
    <t>DORANICE DISTRIBUIDORA EIRELI</t>
  </si>
  <si>
    <t>CPS-CF 017/2023</t>
  </si>
  <si>
    <t>08.687.366/0001-92</t>
  </si>
  <si>
    <t>04 (quatro) meses</t>
  </si>
  <si>
    <t>Contratação de Leiloeiro Oficial</t>
  </si>
  <si>
    <t>MURILO GONÇALVES RAMOS</t>
  </si>
  <si>
    <t>CPS 019/2023</t>
  </si>
  <si>
    <t>002.956.081-73</t>
  </si>
  <si>
    <t>08 (oito) meses</t>
  </si>
  <si>
    <t>Contratação de Empresa de Engenharia Civil</t>
  </si>
  <si>
    <t>SANTIAGO SOLUÇÕES EM ENGENHARIA</t>
  </si>
  <si>
    <t>CPS-CF 022/2023</t>
  </si>
  <si>
    <t>31.320.308/0001-48</t>
  </si>
  <si>
    <t>03 (três) meses</t>
  </si>
  <si>
    <t>Material de Pintura</t>
  </si>
  <si>
    <t>CF 035/2023</t>
  </si>
  <si>
    <t>Serviços de Comunicação Visual</t>
  </si>
  <si>
    <t>CONEXÃO DIGITAL LTDA</t>
  </si>
  <si>
    <t>CF-CPS-CL 036/23</t>
  </si>
  <si>
    <t>09.002.074/0001-31</t>
  </si>
  <si>
    <t>Aquisição de Bolas Personalizadas</t>
  </si>
  <si>
    <t>JBX ESPORTIVA EIRELI</t>
  </si>
  <si>
    <t>CF 037/2023</t>
  </si>
  <si>
    <t>32.538.291/0001-62</t>
  </si>
  <si>
    <t>06 (seis) meses</t>
  </si>
  <si>
    <t>Recargas de Oxigênio Medicinal</t>
  </si>
  <si>
    <t>ROCHEDO COMÉRCIO E SERVIÇOS LTDA</t>
  </si>
  <si>
    <t>CF 038/2023</t>
  </si>
  <si>
    <t>26.368.557/0001-73</t>
  </si>
  <si>
    <t>Estimada</t>
  </si>
  <si>
    <t>CF 039/2023</t>
  </si>
  <si>
    <t>02.648.715/0001-80</t>
  </si>
  <si>
    <t>Locação de Tenda, Palco, Som, Film., Iluminação</t>
  </si>
  <si>
    <t>FARMÁCIA NOSSA GUIA LTDA</t>
  </si>
  <si>
    <t>FRONT PRODUÇÕES E EVENTOS</t>
  </si>
  <si>
    <t>CL-CPS 003/2023</t>
  </si>
  <si>
    <t>45.757.688/0001-97</t>
  </si>
  <si>
    <t>30 (trinta) dias</t>
  </si>
  <si>
    <t>Aquisição de Medicamentos</t>
  </si>
  <si>
    <t>Locação de Máquina de Bordar Industrial</t>
  </si>
  <si>
    <t>Loc</t>
  </si>
  <si>
    <t>SOLUÇÃO MÁQUINAS COMÉRCIO LTDA</t>
  </si>
  <si>
    <t>CL-CPS 004/2023</t>
  </si>
  <si>
    <t>13.839.884/0001-14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</si>
</sst>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0" fillId="0" borderId="2" xfId="1" applyNumberFormat="1" applyFont="1" applyBorder="1" applyAlignment="1">
      <alignment horizontal="center" vertical="center"/>
    </xf>
    <xf numFmtId="44" fontId="0" fillId="0" borderId="1" xfId="1" applyNumberFormat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 applyAlignment="1">
      <alignment horizontal="center" vertical="center"/>
    </xf>
    <xf numFmtId="44" fontId="0" fillId="3" borderId="2" xfId="1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P78"/>
  <sheetViews>
    <sheetView tabSelected="1" topLeftCell="A61" zoomScale="93" zoomScaleNormal="93" workbookViewId="0">
      <selection activeCell="L77" sqref="L77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4" customWidth="1"/>
    <col min="4" max="4" width="8.85546875" style="14" customWidth="1"/>
    <col min="5" max="5" width="15.7109375" style="21" customWidth="1"/>
    <col min="6" max="6" width="17.28515625" style="21" customWidth="1"/>
    <col min="7" max="7" width="17.42578125" style="15" customWidth="1"/>
    <col min="8" max="8" width="37.28515625" style="25" customWidth="1"/>
    <col min="9" max="9" width="16.28515625" style="14" customWidth="1"/>
    <col min="10" max="10" width="5.7109375" style="14" customWidth="1"/>
    <col min="11" max="11" width="20.5703125" style="14" customWidth="1"/>
    <col min="12" max="12" width="19.42578125" style="25" customWidth="1"/>
    <col min="13" max="13" width="13.28515625" style="23" customWidth="1"/>
    <col min="14" max="15" width="10.28515625" customWidth="1"/>
  </cols>
  <sheetData>
    <row r="1" spans="1:16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6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6" x14ac:dyDescent="0.25">
      <c r="A3" s="48" t="s">
        <v>12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6" x14ac:dyDescent="0.25">
      <c r="A4" s="50" t="s">
        <v>18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6" x14ac:dyDescent="0.25">
      <c r="A5" s="49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6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6" ht="30" x14ac:dyDescent="0.25">
      <c r="A7" s="12"/>
      <c r="B7" s="11" t="s">
        <v>4</v>
      </c>
      <c r="C7" s="11" t="s">
        <v>6</v>
      </c>
      <c r="D7" s="11" t="s">
        <v>5</v>
      </c>
      <c r="E7" s="16" t="s">
        <v>7</v>
      </c>
      <c r="F7" s="17" t="s">
        <v>8</v>
      </c>
      <c r="G7" s="24" t="s">
        <v>9</v>
      </c>
      <c r="H7" s="13" t="s">
        <v>10</v>
      </c>
      <c r="I7" s="11" t="s">
        <v>11</v>
      </c>
      <c r="J7" s="11" t="s">
        <v>13</v>
      </c>
      <c r="K7" s="11" t="s">
        <v>2</v>
      </c>
      <c r="L7" s="13" t="s">
        <v>3</v>
      </c>
      <c r="M7" s="22" t="s">
        <v>15</v>
      </c>
      <c r="N7" s="2"/>
      <c r="O7" s="2"/>
      <c r="P7" s="2"/>
    </row>
    <row r="8" spans="1:16" x14ac:dyDescent="0.25">
      <c r="A8" s="7">
        <v>1</v>
      </c>
      <c r="B8" s="7" t="s">
        <v>23</v>
      </c>
      <c r="C8" s="7">
        <v>1</v>
      </c>
      <c r="D8" s="7" t="s">
        <v>22</v>
      </c>
      <c r="E8" s="18">
        <v>6470</v>
      </c>
      <c r="F8" s="18">
        <f t="shared" ref="F8:F22" si="0">E8*C8</f>
        <v>6470</v>
      </c>
      <c r="G8" s="9">
        <v>202300058001897</v>
      </c>
      <c r="H8" s="10" t="s">
        <v>24</v>
      </c>
      <c r="I8" s="7" t="s">
        <v>16</v>
      </c>
      <c r="J8" s="7">
        <v>84</v>
      </c>
      <c r="K8" s="7" t="s">
        <v>14</v>
      </c>
      <c r="L8" s="10" t="s">
        <v>25</v>
      </c>
      <c r="M8" s="8">
        <v>45078</v>
      </c>
    </row>
    <row r="9" spans="1:16" x14ac:dyDescent="0.25">
      <c r="A9" s="3">
        <v>2</v>
      </c>
      <c r="B9" s="3" t="s">
        <v>26</v>
      </c>
      <c r="C9" s="3">
        <v>150</v>
      </c>
      <c r="D9" s="3" t="s">
        <v>17</v>
      </c>
      <c r="E9" s="19">
        <v>23.9</v>
      </c>
      <c r="F9" s="18">
        <f t="shared" si="0"/>
        <v>3585</v>
      </c>
      <c r="G9" s="4">
        <v>202300058002407</v>
      </c>
      <c r="H9" s="6" t="s">
        <v>24</v>
      </c>
      <c r="I9" s="3" t="s">
        <v>16</v>
      </c>
      <c r="J9" s="3">
        <v>85</v>
      </c>
      <c r="K9" s="3" t="s">
        <v>14</v>
      </c>
      <c r="L9" s="6" t="s">
        <v>25</v>
      </c>
      <c r="M9" s="5">
        <v>45079</v>
      </c>
    </row>
    <row r="10" spans="1:16" ht="45" customHeight="1" x14ac:dyDescent="0.25">
      <c r="A10" s="3">
        <v>3</v>
      </c>
      <c r="B10" s="6" t="s">
        <v>27</v>
      </c>
      <c r="C10" s="3">
        <v>1</v>
      </c>
      <c r="D10" s="3" t="s">
        <v>20</v>
      </c>
      <c r="E10" s="19">
        <v>1500</v>
      </c>
      <c r="F10" s="18">
        <f t="shared" si="0"/>
        <v>1500</v>
      </c>
      <c r="G10" s="4">
        <v>202300058002169</v>
      </c>
      <c r="H10" s="6" t="s">
        <v>28</v>
      </c>
      <c r="I10" s="3" t="s">
        <v>16</v>
      </c>
      <c r="J10" s="3">
        <v>86</v>
      </c>
      <c r="K10" s="3" t="s">
        <v>14</v>
      </c>
      <c r="L10" s="6" t="s">
        <v>29</v>
      </c>
      <c r="M10" s="5">
        <v>45079</v>
      </c>
    </row>
    <row r="11" spans="1:16" ht="30" x14ac:dyDescent="0.25">
      <c r="A11" s="3">
        <v>4</v>
      </c>
      <c r="B11" s="6" t="s">
        <v>30</v>
      </c>
      <c r="C11" s="3">
        <v>500</v>
      </c>
      <c r="D11" s="3" t="s">
        <v>19</v>
      </c>
      <c r="E11" s="19">
        <v>39.96</v>
      </c>
      <c r="F11" s="18">
        <f t="shared" si="0"/>
        <v>19980</v>
      </c>
      <c r="G11" s="41">
        <v>202300058002068</v>
      </c>
      <c r="H11" s="35" t="s">
        <v>33</v>
      </c>
      <c r="I11" s="44" t="s">
        <v>16</v>
      </c>
      <c r="J11" s="44">
        <v>87</v>
      </c>
      <c r="K11" s="44" t="s">
        <v>14</v>
      </c>
      <c r="L11" s="35" t="s">
        <v>34</v>
      </c>
      <c r="M11" s="38">
        <v>45079</v>
      </c>
    </row>
    <row r="12" spans="1:16" ht="30" x14ac:dyDescent="0.25">
      <c r="A12" s="3">
        <v>5</v>
      </c>
      <c r="B12" s="6" t="s">
        <v>31</v>
      </c>
      <c r="C12" s="3">
        <v>3</v>
      </c>
      <c r="D12" s="3" t="s">
        <v>17</v>
      </c>
      <c r="E12" s="19">
        <v>1625</v>
      </c>
      <c r="F12" s="18">
        <f t="shared" si="0"/>
        <v>4875</v>
      </c>
      <c r="G12" s="42"/>
      <c r="H12" s="36"/>
      <c r="I12" s="45"/>
      <c r="J12" s="45"/>
      <c r="K12" s="45"/>
      <c r="L12" s="36"/>
      <c r="M12" s="39"/>
    </row>
    <row r="13" spans="1:16" ht="30" x14ac:dyDescent="0.25">
      <c r="A13" s="3">
        <v>6</v>
      </c>
      <c r="B13" s="6" t="s">
        <v>32</v>
      </c>
      <c r="C13" s="3">
        <v>1</v>
      </c>
      <c r="D13" s="3" t="s">
        <v>17</v>
      </c>
      <c r="E13" s="19">
        <v>1889</v>
      </c>
      <c r="F13" s="18">
        <f t="shared" si="0"/>
        <v>1889</v>
      </c>
      <c r="G13" s="43"/>
      <c r="H13" s="37"/>
      <c r="I13" s="46"/>
      <c r="J13" s="46"/>
      <c r="K13" s="46"/>
      <c r="L13" s="37"/>
      <c r="M13" s="40"/>
    </row>
    <row r="14" spans="1:16" ht="30" x14ac:dyDescent="0.25">
      <c r="A14" s="3">
        <v>7</v>
      </c>
      <c r="B14" s="3" t="s">
        <v>35</v>
      </c>
      <c r="C14" s="3">
        <v>2</v>
      </c>
      <c r="D14" s="3" t="s">
        <v>17</v>
      </c>
      <c r="E14" s="19">
        <v>2425</v>
      </c>
      <c r="F14" s="18">
        <f t="shared" si="0"/>
        <v>4850</v>
      </c>
      <c r="G14" s="4">
        <v>202300058001947</v>
      </c>
      <c r="H14" s="6" t="s">
        <v>36</v>
      </c>
      <c r="I14" s="3" t="s">
        <v>16</v>
      </c>
      <c r="J14" s="3">
        <v>88</v>
      </c>
      <c r="K14" s="3" t="s">
        <v>14</v>
      </c>
      <c r="L14" s="6" t="s">
        <v>37</v>
      </c>
      <c r="M14" s="5">
        <v>45082</v>
      </c>
    </row>
    <row r="15" spans="1:16" ht="45" x14ac:dyDescent="0.25">
      <c r="A15" s="3">
        <v>8</v>
      </c>
      <c r="B15" s="6" t="s">
        <v>38</v>
      </c>
      <c r="C15" s="3">
        <v>1</v>
      </c>
      <c r="D15" s="3" t="s">
        <v>20</v>
      </c>
      <c r="E15" s="19">
        <v>2053.0300000000002</v>
      </c>
      <c r="F15" s="18">
        <f t="shared" si="0"/>
        <v>2053.0300000000002</v>
      </c>
      <c r="G15" s="4">
        <v>202300058002493</v>
      </c>
      <c r="H15" s="6" t="s">
        <v>39</v>
      </c>
      <c r="I15" s="3" t="s">
        <v>16</v>
      </c>
      <c r="J15" s="3">
        <v>89</v>
      </c>
      <c r="K15" s="3" t="s">
        <v>14</v>
      </c>
      <c r="L15" s="6" t="s">
        <v>40</v>
      </c>
      <c r="M15" s="5">
        <v>45082</v>
      </c>
    </row>
    <row r="16" spans="1:16" ht="45" x14ac:dyDescent="0.25">
      <c r="A16" s="28">
        <v>9</v>
      </c>
      <c r="B16" s="29" t="s">
        <v>41</v>
      </c>
      <c r="C16" s="28">
        <v>1</v>
      </c>
      <c r="D16" s="28" t="s">
        <v>20</v>
      </c>
      <c r="E16" s="30">
        <v>713.83</v>
      </c>
      <c r="F16" s="31">
        <f t="shared" si="0"/>
        <v>713.83</v>
      </c>
      <c r="G16" s="32">
        <v>202300058002493</v>
      </c>
      <c r="H16" s="29" t="s">
        <v>39</v>
      </c>
      <c r="I16" s="28" t="s">
        <v>16</v>
      </c>
      <c r="J16" s="28">
        <v>90</v>
      </c>
      <c r="K16" s="28" t="s">
        <v>14</v>
      </c>
      <c r="L16" s="29" t="s">
        <v>40</v>
      </c>
      <c r="M16" s="33">
        <v>45082</v>
      </c>
      <c r="N16" s="34"/>
    </row>
    <row r="17" spans="1:14" ht="30" x14ac:dyDescent="0.25">
      <c r="A17" s="28">
        <v>10</v>
      </c>
      <c r="B17" s="28" t="s">
        <v>125</v>
      </c>
      <c r="C17" s="28">
        <v>60</v>
      </c>
      <c r="D17" s="29" t="s">
        <v>42</v>
      </c>
      <c r="E17" s="30">
        <v>15</v>
      </c>
      <c r="F17" s="31">
        <f t="shared" si="0"/>
        <v>900</v>
      </c>
      <c r="G17" s="32">
        <v>202300058002414</v>
      </c>
      <c r="H17" s="29" t="s">
        <v>43</v>
      </c>
      <c r="I17" s="28" t="s">
        <v>16</v>
      </c>
      <c r="J17" s="28">
        <v>91</v>
      </c>
      <c r="K17" s="28" t="s">
        <v>14</v>
      </c>
      <c r="L17" s="29" t="s">
        <v>44</v>
      </c>
      <c r="M17" s="33">
        <v>45083</v>
      </c>
      <c r="N17" s="34"/>
    </row>
    <row r="18" spans="1:14" ht="30" x14ac:dyDescent="0.25">
      <c r="A18" s="3">
        <v>11</v>
      </c>
      <c r="B18" s="6" t="s">
        <v>71</v>
      </c>
      <c r="C18" s="3">
        <v>480</v>
      </c>
      <c r="D18" s="6" t="s">
        <v>42</v>
      </c>
      <c r="E18" s="19">
        <v>5.5</v>
      </c>
      <c r="F18" s="18">
        <f t="shared" si="0"/>
        <v>2640</v>
      </c>
      <c r="G18" s="4">
        <v>202300058002414</v>
      </c>
      <c r="H18" s="6" t="s">
        <v>45</v>
      </c>
      <c r="I18" s="3" t="s">
        <v>16</v>
      </c>
      <c r="J18" s="3">
        <v>92</v>
      </c>
      <c r="K18" s="3" t="s">
        <v>14</v>
      </c>
      <c r="L18" s="6" t="s">
        <v>46</v>
      </c>
      <c r="M18" s="5">
        <v>45083</v>
      </c>
    </row>
    <row r="19" spans="1:14" ht="30" x14ac:dyDescent="0.25">
      <c r="A19" s="3">
        <v>12</v>
      </c>
      <c r="B19" s="6" t="s">
        <v>72</v>
      </c>
      <c r="C19" s="3">
        <v>1</v>
      </c>
      <c r="D19" s="3" t="s">
        <v>47</v>
      </c>
      <c r="E19" s="19">
        <v>2156.4</v>
      </c>
      <c r="F19" s="18">
        <f t="shared" si="0"/>
        <v>2156.4</v>
      </c>
      <c r="G19" s="41">
        <v>202300058002257</v>
      </c>
      <c r="H19" s="35" t="s">
        <v>48</v>
      </c>
      <c r="I19" s="44" t="s">
        <v>16</v>
      </c>
      <c r="J19" s="44">
        <v>94</v>
      </c>
      <c r="K19" s="44" t="s">
        <v>14</v>
      </c>
      <c r="L19" s="35" t="s">
        <v>49</v>
      </c>
      <c r="M19" s="38">
        <v>45084</v>
      </c>
    </row>
    <row r="20" spans="1:14" ht="30" x14ac:dyDescent="0.25">
      <c r="A20" s="3">
        <v>13</v>
      </c>
      <c r="B20" s="6" t="s">
        <v>73</v>
      </c>
      <c r="C20" s="3">
        <v>1</v>
      </c>
      <c r="D20" s="3" t="s">
        <v>47</v>
      </c>
      <c r="E20" s="19">
        <v>660</v>
      </c>
      <c r="F20" s="18">
        <f t="shared" si="0"/>
        <v>660</v>
      </c>
      <c r="G20" s="42"/>
      <c r="H20" s="36"/>
      <c r="I20" s="45"/>
      <c r="J20" s="45"/>
      <c r="K20" s="45"/>
      <c r="L20" s="36"/>
      <c r="M20" s="39"/>
    </row>
    <row r="21" spans="1:14" ht="30" x14ac:dyDescent="0.25">
      <c r="A21" s="3">
        <v>14</v>
      </c>
      <c r="B21" s="6" t="s">
        <v>74</v>
      </c>
      <c r="C21" s="3">
        <v>1</v>
      </c>
      <c r="D21" s="3" t="s">
        <v>47</v>
      </c>
      <c r="E21" s="19">
        <v>6298</v>
      </c>
      <c r="F21" s="18">
        <f t="shared" si="0"/>
        <v>6298</v>
      </c>
      <c r="G21" s="43"/>
      <c r="H21" s="37"/>
      <c r="I21" s="46"/>
      <c r="J21" s="46"/>
      <c r="K21" s="46"/>
      <c r="L21" s="37"/>
      <c r="M21" s="40"/>
    </row>
    <row r="22" spans="1:14" ht="30" x14ac:dyDescent="0.25">
      <c r="A22" s="3">
        <v>15</v>
      </c>
      <c r="B22" s="6" t="s">
        <v>126</v>
      </c>
      <c r="C22" s="3">
        <v>1</v>
      </c>
      <c r="D22" s="3" t="s">
        <v>22</v>
      </c>
      <c r="E22" s="19">
        <v>9767.1</v>
      </c>
      <c r="F22" s="18">
        <f t="shared" si="0"/>
        <v>9767.1</v>
      </c>
      <c r="G22" s="9">
        <v>202300058002201</v>
      </c>
      <c r="H22" s="27" t="s">
        <v>51</v>
      </c>
      <c r="I22" s="9" t="s">
        <v>16</v>
      </c>
      <c r="J22" s="9">
        <v>95</v>
      </c>
      <c r="K22" s="9" t="s">
        <v>14</v>
      </c>
      <c r="L22" s="27" t="s">
        <v>52</v>
      </c>
      <c r="M22" s="8">
        <v>45089</v>
      </c>
    </row>
    <row r="23" spans="1:14" ht="36.75" customHeight="1" x14ac:dyDescent="0.25">
      <c r="A23" s="3">
        <v>16</v>
      </c>
      <c r="B23" s="6" t="s">
        <v>127</v>
      </c>
      <c r="C23" s="3">
        <v>550</v>
      </c>
      <c r="D23" s="3" t="s">
        <v>47</v>
      </c>
      <c r="E23" s="20">
        <v>6.99</v>
      </c>
      <c r="F23" s="19">
        <f t="shared" ref="F23:F24" si="1">E23*C23</f>
        <v>3844.5</v>
      </c>
      <c r="G23" s="41">
        <v>202300058002740</v>
      </c>
      <c r="H23" s="35" t="s">
        <v>53</v>
      </c>
      <c r="I23" s="44" t="s">
        <v>16</v>
      </c>
      <c r="J23" s="44">
        <v>96</v>
      </c>
      <c r="K23" s="44" t="s">
        <v>14</v>
      </c>
      <c r="L23" s="35" t="s">
        <v>54</v>
      </c>
      <c r="M23" s="38">
        <v>45089</v>
      </c>
    </row>
    <row r="24" spans="1:14" ht="30" x14ac:dyDescent="0.25">
      <c r="A24" s="3">
        <v>17</v>
      </c>
      <c r="B24" s="6" t="s">
        <v>128</v>
      </c>
      <c r="C24" s="3">
        <v>350</v>
      </c>
      <c r="D24" s="3" t="s">
        <v>47</v>
      </c>
      <c r="E24" s="20">
        <v>6.99</v>
      </c>
      <c r="F24" s="19">
        <f t="shared" si="1"/>
        <v>2446.5</v>
      </c>
      <c r="G24" s="43"/>
      <c r="H24" s="37"/>
      <c r="I24" s="46"/>
      <c r="J24" s="46"/>
      <c r="K24" s="46"/>
      <c r="L24" s="37"/>
      <c r="M24" s="40"/>
    </row>
    <row r="25" spans="1:14" ht="30" x14ac:dyDescent="0.25">
      <c r="A25" s="3">
        <v>19</v>
      </c>
      <c r="B25" s="6" t="s">
        <v>75</v>
      </c>
      <c r="C25" s="3">
        <v>150</v>
      </c>
      <c r="D25" s="3" t="s">
        <v>55</v>
      </c>
      <c r="E25" s="20">
        <v>20</v>
      </c>
      <c r="F25" s="19">
        <f t="shared" ref="F25:F68" si="2">E25*C25</f>
        <v>3000</v>
      </c>
      <c r="G25" s="41">
        <v>202300058002966</v>
      </c>
      <c r="H25" s="51" t="s">
        <v>57</v>
      </c>
      <c r="I25" s="41" t="s">
        <v>16</v>
      </c>
      <c r="J25" s="44">
        <v>97</v>
      </c>
      <c r="K25" s="44" t="s">
        <v>14</v>
      </c>
      <c r="L25" s="35" t="s">
        <v>58</v>
      </c>
      <c r="M25" s="38">
        <v>45089</v>
      </c>
    </row>
    <row r="26" spans="1:14" ht="30" x14ac:dyDescent="0.25">
      <c r="A26" s="3">
        <v>19</v>
      </c>
      <c r="B26" s="6" t="s">
        <v>76</v>
      </c>
      <c r="C26" s="3">
        <v>30</v>
      </c>
      <c r="D26" s="3" t="s">
        <v>56</v>
      </c>
      <c r="E26" s="20">
        <v>19.899999999999999</v>
      </c>
      <c r="F26" s="19">
        <f t="shared" si="2"/>
        <v>597</v>
      </c>
      <c r="G26" s="43"/>
      <c r="H26" s="52"/>
      <c r="I26" s="43"/>
      <c r="J26" s="46"/>
      <c r="K26" s="46"/>
      <c r="L26" s="37"/>
      <c r="M26" s="46"/>
    </row>
    <row r="27" spans="1:14" x14ac:dyDescent="0.25">
      <c r="A27" s="3">
        <v>20</v>
      </c>
      <c r="B27" s="6" t="s">
        <v>77</v>
      </c>
      <c r="C27" s="3">
        <v>36</v>
      </c>
      <c r="D27" s="3" t="s">
        <v>56</v>
      </c>
      <c r="E27" s="20">
        <v>23.9</v>
      </c>
      <c r="F27" s="19">
        <f t="shared" si="2"/>
        <v>860.4</v>
      </c>
      <c r="G27" s="41">
        <v>202300058002958</v>
      </c>
      <c r="H27" s="51" t="s">
        <v>59</v>
      </c>
      <c r="I27" s="41" t="s">
        <v>16</v>
      </c>
      <c r="J27" s="44">
        <v>98</v>
      </c>
      <c r="K27" s="44" t="s">
        <v>14</v>
      </c>
      <c r="L27" s="35" t="s">
        <v>60</v>
      </c>
      <c r="M27" s="38">
        <v>45089</v>
      </c>
    </row>
    <row r="28" spans="1:14" x14ac:dyDescent="0.25">
      <c r="A28" s="3">
        <v>21</v>
      </c>
      <c r="B28" s="6" t="s">
        <v>78</v>
      </c>
      <c r="C28" s="3">
        <v>10</v>
      </c>
      <c r="D28" s="3" t="s">
        <v>56</v>
      </c>
      <c r="E28" s="20">
        <v>46.9</v>
      </c>
      <c r="F28" s="19">
        <f t="shared" si="2"/>
        <v>469</v>
      </c>
      <c r="G28" s="43"/>
      <c r="H28" s="52"/>
      <c r="I28" s="43"/>
      <c r="J28" s="46"/>
      <c r="K28" s="46"/>
      <c r="L28" s="37"/>
      <c r="M28" s="40"/>
    </row>
    <row r="29" spans="1:14" x14ac:dyDescent="0.25">
      <c r="A29" s="3">
        <v>22</v>
      </c>
      <c r="B29" s="6" t="s">
        <v>79</v>
      </c>
      <c r="C29" s="3">
        <v>1</v>
      </c>
      <c r="D29" s="3" t="s">
        <v>47</v>
      </c>
      <c r="E29" s="20">
        <v>1950</v>
      </c>
      <c r="F29" s="19">
        <f t="shared" si="2"/>
        <v>1950</v>
      </c>
      <c r="G29" s="41">
        <v>202300058002490</v>
      </c>
      <c r="H29" s="51" t="s">
        <v>63</v>
      </c>
      <c r="I29" s="41" t="s">
        <v>16</v>
      </c>
      <c r="J29" s="44">
        <v>99</v>
      </c>
      <c r="K29" s="44" t="s">
        <v>14</v>
      </c>
      <c r="L29" s="35" t="s">
        <v>64</v>
      </c>
      <c r="M29" s="38">
        <v>45089</v>
      </c>
    </row>
    <row r="30" spans="1:14" x14ac:dyDescent="0.25">
      <c r="A30" s="3">
        <v>23</v>
      </c>
      <c r="B30" s="6" t="s">
        <v>80</v>
      </c>
      <c r="C30" s="3">
        <v>2</v>
      </c>
      <c r="D30" s="3" t="s">
        <v>61</v>
      </c>
      <c r="E30" s="20">
        <v>460</v>
      </c>
      <c r="F30" s="19">
        <f t="shared" si="2"/>
        <v>920</v>
      </c>
      <c r="G30" s="42"/>
      <c r="H30" s="53"/>
      <c r="I30" s="42"/>
      <c r="J30" s="45"/>
      <c r="K30" s="45"/>
      <c r="L30" s="36"/>
      <c r="M30" s="45"/>
    </row>
    <row r="31" spans="1:14" x14ac:dyDescent="0.25">
      <c r="A31" s="3">
        <v>24</v>
      </c>
      <c r="B31" s="6" t="s">
        <v>81</v>
      </c>
      <c r="C31" s="3">
        <v>2</v>
      </c>
      <c r="D31" s="3" t="s">
        <v>47</v>
      </c>
      <c r="E31" s="20">
        <v>185</v>
      </c>
      <c r="F31" s="19">
        <f t="shared" si="2"/>
        <v>370</v>
      </c>
      <c r="G31" s="42"/>
      <c r="H31" s="53"/>
      <c r="I31" s="42"/>
      <c r="J31" s="45"/>
      <c r="K31" s="45"/>
      <c r="L31" s="36"/>
      <c r="M31" s="45"/>
    </row>
    <row r="32" spans="1:14" x14ac:dyDescent="0.25">
      <c r="A32" s="3">
        <v>25</v>
      </c>
      <c r="B32" s="6" t="s">
        <v>82</v>
      </c>
      <c r="C32" s="3">
        <v>1</v>
      </c>
      <c r="D32" s="3" t="s">
        <v>47</v>
      </c>
      <c r="E32" s="20">
        <v>420</v>
      </c>
      <c r="F32" s="19">
        <f t="shared" si="2"/>
        <v>420</v>
      </c>
      <c r="G32" s="42"/>
      <c r="H32" s="53"/>
      <c r="I32" s="42"/>
      <c r="J32" s="45"/>
      <c r="K32" s="45"/>
      <c r="L32" s="36"/>
      <c r="M32" s="45"/>
    </row>
    <row r="33" spans="1:13" x14ac:dyDescent="0.25">
      <c r="A33" s="3">
        <v>26</v>
      </c>
      <c r="B33" s="6" t="s">
        <v>83</v>
      </c>
      <c r="C33" s="3">
        <v>1</v>
      </c>
      <c r="D33" s="3" t="s">
        <v>47</v>
      </c>
      <c r="E33" s="20">
        <v>52</v>
      </c>
      <c r="F33" s="19">
        <f t="shared" si="2"/>
        <v>52</v>
      </c>
      <c r="G33" s="42"/>
      <c r="H33" s="53"/>
      <c r="I33" s="42"/>
      <c r="J33" s="45"/>
      <c r="K33" s="45"/>
      <c r="L33" s="36"/>
      <c r="M33" s="45"/>
    </row>
    <row r="34" spans="1:13" ht="63" customHeight="1" x14ac:dyDescent="0.25">
      <c r="A34" s="3">
        <v>27</v>
      </c>
      <c r="B34" s="6" t="s">
        <v>129</v>
      </c>
      <c r="C34" s="3">
        <v>1</v>
      </c>
      <c r="D34" s="3" t="s">
        <v>62</v>
      </c>
      <c r="E34" s="20">
        <v>2100</v>
      </c>
      <c r="F34" s="19">
        <f t="shared" si="2"/>
        <v>2100</v>
      </c>
      <c r="G34" s="43"/>
      <c r="H34" s="52"/>
      <c r="I34" s="43"/>
      <c r="J34" s="46"/>
      <c r="K34" s="46"/>
      <c r="L34" s="37"/>
      <c r="M34" s="46"/>
    </row>
    <row r="35" spans="1:13" ht="54" customHeight="1" x14ac:dyDescent="0.25">
      <c r="A35" s="3">
        <v>28</v>
      </c>
      <c r="B35" s="6" t="s">
        <v>130</v>
      </c>
      <c r="C35" s="3">
        <v>1</v>
      </c>
      <c r="D35" s="3" t="s">
        <v>62</v>
      </c>
      <c r="E35" s="20">
        <v>4800</v>
      </c>
      <c r="F35" s="19">
        <f t="shared" si="2"/>
        <v>4800</v>
      </c>
      <c r="G35" s="4">
        <v>202300058002278</v>
      </c>
      <c r="H35" s="10" t="s">
        <v>65</v>
      </c>
      <c r="I35" s="9" t="s">
        <v>16</v>
      </c>
      <c r="J35" s="7">
        <v>100</v>
      </c>
      <c r="K35" s="7" t="s">
        <v>14</v>
      </c>
      <c r="L35" s="6" t="s">
        <v>66</v>
      </c>
      <c r="M35" s="5">
        <v>45089</v>
      </c>
    </row>
    <row r="36" spans="1:13" ht="36.75" customHeight="1" x14ac:dyDescent="0.25">
      <c r="A36" s="3">
        <v>29</v>
      </c>
      <c r="B36" s="6" t="s">
        <v>131</v>
      </c>
      <c r="C36" s="3">
        <v>17</v>
      </c>
      <c r="D36" s="3" t="s">
        <v>47</v>
      </c>
      <c r="E36" s="20">
        <v>620</v>
      </c>
      <c r="F36" s="19">
        <f t="shared" si="2"/>
        <v>10540</v>
      </c>
      <c r="G36" s="4">
        <v>202300058002749</v>
      </c>
      <c r="H36" s="6" t="s">
        <v>67</v>
      </c>
      <c r="I36" s="9" t="s">
        <v>16</v>
      </c>
      <c r="J36" s="7">
        <v>101</v>
      </c>
      <c r="K36" s="7" t="s">
        <v>14</v>
      </c>
      <c r="L36" s="6" t="s">
        <v>68</v>
      </c>
      <c r="M36" s="5">
        <v>45090</v>
      </c>
    </row>
    <row r="37" spans="1:13" ht="18.75" customHeight="1" x14ac:dyDescent="0.25">
      <c r="A37" s="3">
        <v>30</v>
      </c>
      <c r="B37" s="25" t="s">
        <v>132</v>
      </c>
      <c r="C37" s="3">
        <v>1</v>
      </c>
      <c r="D37" s="3" t="s">
        <v>62</v>
      </c>
      <c r="E37" s="20">
        <v>41590</v>
      </c>
      <c r="F37" s="19">
        <f t="shared" si="2"/>
        <v>41590</v>
      </c>
      <c r="G37" s="4">
        <v>202300058002989</v>
      </c>
      <c r="H37" s="6" t="s">
        <v>69</v>
      </c>
      <c r="I37" s="9" t="s">
        <v>16</v>
      </c>
      <c r="J37" s="7">
        <v>102</v>
      </c>
      <c r="K37" s="7" t="s">
        <v>14</v>
      </c>
      <c r="L37" s="6" t="s">
        <v>70</v>
      </c>
      <c r="M37" s="5">
        <v>45090</v>
      </c>
    </row>
    <row r="38" spans="1:13" ht="36.75" customHeight="1" x14ac:dyDescent="0.25">
      <c r="A38" s="3">
        <v>31</v>
      </c>
      <c r="B38" s="6" t="s">
        <v>133</v>
      </c>
      <c r="C38" s="3">
        <v>3</v>
      </c>
      <c r="D38" s="3" t="s">
        <v>47</v>
      </c>
      <c r="E38" s="20">
        <v>1666.6669999999999</v>
      </c>
      <c r="F38" s="19">
        <f t="shared" si="2"/>
        <v>5000.0010000000002</v>
      </c>
      <c r="G38" s="4">
        <v>202300058002613</v>
      </c>
      <c r="H38" s="6" t="s">
        <v>84</v>
      </c>
      <c r="I38" s="9" t="s">
        <v>16</v>
      </c>
      <c r="J38" s="7">
        <v>103</v>
      </c>
      <c r="K38" s="7" t="s">
        <v>14</v>
      </c>
      <c r="L38" s="6" t="s">
        <v>85</v>
      </c>
      <c r="M38" s="5">
        <v>45090</v>
      </c>
    </row>
    <row r="39" spans="1:13" x14ac:dyDescent="0.25">
      <c r="A39" s="3">
        <v>32</v>
      </c>
      <c r="B39" s="6" t="s">
        <v>134</v>
      </c>
      <c r="C39" s="3">
        <v>30</v>
      </c>
      <c r="D39" s="3" t="s">
        <v>47</v>
      </c>
      <c r="E39" s="20">
        <v>190</v>
      </c>
      <c r="F39" s="19">
        <f t="shared" si="2"/>
        <v>5700</v>
      </c>
      <c r="G39" s="4">
        <v>202300058002756</v>
      </c>
      <c r="H39" s="6" t="s">
        <v>86</v>
      </c>
      <c r="I39" s="9" t="s">
        <v>16</v>
      </c>
      <c r="J39" s="7">
        <v>104</v>
      </c>
      <c r="K39" s="7" t="s">
        <v>14</v>
      </c>
      <c r="L39" s="6" t="s">
        <v>87</v>
      </c>
      <c r="M39" s="5">
        <v>45092</v>
      </c>
    </row>
    <row r="40" spans="1:13" ht="22.5" customHeight="1" x14ac:dyDescent="0.25">
      <c r="A40" s="3">
        <v>33</v>
      </c>
      <c r="B40" s="6" t="s">
        <v>135</v>
      </c>
      <c r="C40" s="3">
        <v>1</v>
      </c>
      <c r="D40" s="3" t="s">
        <v>47</v>
      </c>
      <c r="E40" s="20">
        <v>9000</v>
      </c>
      <c r="F40" s="19">
        <f t="shared" si="2"/>
        <v>9000</v>
      </c>
      <c r="G40" s="4">
        <v>202300058003082</v>
      </c>
      <c r="H40" s="6" t="s">
        <v>88</v>
      </c>
      <c r="I40" s="9" t="s">
        <v>16</v>
      </c>
      <c r="J40" s="7">
        <v>105</v>
      </c>
      <c r="K40" s="7" t="s">
        <v>14</v>
      </c>
      <c r="L40" s="6" t="s">
        <v>89</v>
      </c>
      <c r="M40" s="5">
        <v>45092</v>
      </c>
    </row>
    <row r="41" spans="1:13" ht="45" x14ac:dyDescent="0.25">
      <c r="A41" s="3">
        <v>34</v>
      </c>
      <c r="B41" s="6" t="s">
        <v>92</v>
      </c>
      <c r="C41" s="3">
        <v>8</v>
      </c>
      <c r="D41" s="3" t="s">
        <v>47</v>
      </c>
      <c r="E41" s="20">
        <v>60</v>
      </c>
      <c r="F41" s="19">
        <f t="shared" si="2"/>
        <v>480</v>
      </c>
      <c r="G41" s="41">
        <v>202300058002832</v>
      </c>
      <c r="H41" s="51" t="s">
        <v>90</v>
      </c>
      <c r="I41" s="41" t="s">
        <v>16</v>
      </c>
      <c r="J41" s="44">
        <v>106</v>
      </c>
      <c r="K41" s="44" t="s">
        <v>14</v>
      </c>
      <c r="L41" s="35" t="s">
        <v>91</v>
      </c>
      <c r="M41" s="54">
        <v>45092</v>
      </c>
    </row>
    <row r="42" spans="1:13" ht="45" x14ac:dyDescent="0.25">
      <c r="A42" s="3">
        <v>35</v>
      </c>
      <c r="B42" s="6" t="s">
        <v>93</v>
      </c>
      <c r="C42" s="3">
        <v>8</v>
      </c>
      <c r="D42" s="3" t="s">
        <v>47</v>
      </c>
      <c r="E42" s="20">
        <v>80</v>
      </c>
      <c r="F42" s="19">
        <f t="shared" si="2"/>
        <v>640</v>
      </c>
      <c r="G42" s="42"/>
      <c r="H42" s="53"/>
      <c r="I42" s="42"/>
      <c r="J42" s="45"/>
      <c r="K42" s="45"/>
      <c r="L42" s="36"/>
      <c r="M42" s="36"/>
    </row>
    <row r="43" spans="1:13" ht="45" x14ac:dyDescent="0.25">
      <c r="A43" s="3">
        <v>36</v>
      </c>
      <c r="B43" s="6" t="s">
        <v>94</v>
      </c>
      <c r="C43" s="3">
        <v>8</v>
      </c>
      <c r="D43" s="3" t="s">
        <v>47</v>
      </c>
      <c r="E43" s="20">
        <v>100</v>
      </c>
      <c r="F43" s="19">
        <f t="shared" si="2"/>
        <v>800</v>
      </c>
      <c r="G43" s="42"/>
      <c r="H43" s="53"/>
      <c r="I43" s="42"/>
      <c r="J43" s="45"/>
      <c r="K43" s="45"/>
      <c r="L43" s="36"/>
      <c r="M43" s="36"/>
    </row>
    <row r="44" spans="1:13" ht="45" x14ac:dyDescent="0.25">
      <c r="A44" s="3">
        <v>37</v>
      </c>
      <c r="B44" s="6" t="s">
        <v>95</v>
      </c>
      <c r="C44" s="3">
        <v>8</v>
      </c>
      <c r="D44" s="3" t="s">
        <v>47</v>
      </c>
      <c r="E44" s="20">
        <v>120</v>
      </c>
      <c r="F44" s="19">
        <f t="shared" si="2"/>
        <v>960</v>
      </c>
      <c r="G44" s="42"/>
      <c r="H44" s="53"/>
      <c r="I44" s="42"/>
      <c r="J44" s="45"/>
      <c r="K44" s="45"/>
      <c r="L44" s="36"/>
      <c r="M44" s="36"/>
    </row>
    <row r="45" spans="1:13" ht="45" x14ac:dyDescent="0.25">
      <c r="A45" s="3">
        <v>38</v>
      </c>
      <c r="B45" s="6" t="s">
        <v>96</v>
      </c>
      <c r="C45" s="3">
        <v>8</v>
      </c>
      <c r="D45" s="3" t="s">
        <v>47</v>
      </c>
      <c r="E45" s="20">
        <v>24</v>
      </c>
      <c r="F45" s="19">
        <f t="shared" si="2"/>
        <v>192</v>
      </c>
      <c r="G45" s="42"/>
      <c r="H45" s="53"/>
      <c r="I45" s="42"/>
      <c r="J45" s="45"/>
      <c r="K45" s="45"/>
      <c r="L45" s="36"/>
      <c r="M45" s="36"/>
    </row>
    <row r="46" spans="1:13" ht="45" x14ac:dyDescent="0.25">
      <c r="A46" s="3">
        <v>39</v>
      </c>
      <c r="B46" s="6" t="s">
        <v>97</v>
      </c>
      <c r="C46" s="3">
        <v>8</v>
      </c>
      <c r="D46" s="3" t="s">
        <v>47</v>
      </c>
      <c r="E46" s="20">
        <v>44</v>
      </c>
      <c r="F46" s="19">
        <f t="shared" si="2"/>
        <v>352</v>
      </c>
      <c r="G46" s="42"/>
      <c r="H46" s="53"/>
      <c r="I46" s="42"/>
      <c r="J46" s="45"/>
      <c r="K46" s="45"/>
      <c r="L46" s="36"/>
      <c r="M46" s="36"/>
    </row>
    <row r="47" spans="1:13" ht="30" x14ac:dyDescent="0.25">
      <c r="A47" s="3">
        <v>40</v>
      </c>
      <c r="B47" s="6" t="s">
        <v>98</v>
      </c>
      <c r="C47" s="3">
        <v>12</v>
      </c>
      <c r="D47" s="3" t="s">
        <v>50</v>
      </c>
      <c r="E47" s="20">
        <v>49.9</v>
      </c>
      <c r="F47" s="19">
        <f t="shared" si="2"/>
        <v>598.79999999999995</v>
      </c>
      <c r="G47" s="42"/>
      <c r="H47" s="53"/>
      <c r="I47" s="42"/>
      <c r="J47" s="45"/>
      <c r="K47" s="45"/>
      <c r="L47" s="36"/>
      <c r="M47" s="36"/>
    </row>
    <row r="48" spans="1:13" x14ac:dyDescent="0.25">
      <c r="A48" s="3">
        <v>41</v>
      </c>
      <c r="B48" s="6" t="s">
        <v>99</v>
      </c>
      <c r="C48" s="3">
        <v>3</v>
      </c>
      <c r="D48" s="3" t="s">
        <v>50</v>
      </c>
      <c r="E48" s="20">
        <v>52.9</v>
      </c>
      <c r="F48" s="19">
        <f t="shared" si="2"/>
        <v>158.69999999999999</v>
      </c>
      <c r="G48" s="42"/>
      <c r="H48" s="53"/>
      <c r="I48" s="42"/>
      <c r="J48" s="45"/>
      <c r="K48" s="45"/>
      <c r="L48" s="36"/>
      <c r="M48" s="36"/>
    </row>
    <row r="49" spans="1:13" x14ac:dyDescent="0.25">
      <c r="A49" s="3">
        <v>42</v>
      </c>
      <c r="B49" s="6" t="s">
        <v>100</v>
      </c>
      <c r="C49" s="3">
        <v>4</v>
      </c>
      <c r="D49" s="3" t="s">
        <v>50</v>
      </c>
      <c r="E49" s="20">
        <v>25.7</v>
      </c>
      <c r="F49" s="19">
        <f t="shared" si="2"/>
        <v>102.8</v>
      </c>
      <c r="G49" s="42"/>
      <c r="H49" s="53"/>
      <c r="I49" s="42"/>
      <c r="J49" s="45"/>
      <c r="K49" s="45"/>
      <c r="L49" s="36"/>
      <c r="M49" s="36"/>
    </row>
    <row r="50" spans="1:13" x14ac:dyDescent="0.25">
      <c r="A50" s="3">
        <v>43</v>
      </c>
      <c r="B50" s="6" t="s">
        <v>101</v>
      </c>
      <c r="C50" s="3">
        <v>2</v>
      </c>
      <c r="D50" s="3" t="s">
        <v>50</v>
      </c>
      <c r="E50" s="20">
        <v>45.6</v>
      </c>
      <c r="F50" s="19">
        <f t="shared" si="2"/>
        <v>91.2</v>
      </c>
      <c r="G50" s="43"/>
      <c r="H50" s="52"/>
      <c r="I50" s="43"/>
      <c r="J50" s="46"/>
      <c r="K50" s="46"/>
      <c r="L50" s="37"/>
      <c r="M50" s="37"/>
    </row>
    <row r="51" spans="1:13" ht="30" x14ac:dyDescent="0.25">
      <c r="A51" s="3">
        <v>44</v>
      </c>
      <c r="B51" s="6" t="s">
        <v>136</v>
      </c>
      <c r="C51" s="3">
        <v>1</v>
      </c>
      <c r="D51" s="3" t="s">
        <v>62</v>
      </c>
      <c r="E51" s="20">
        <v>5000</v>
      </c>
      <c r="F51" s="19">
        <f t="shared" si="2"/>
        <v>5000</v>
      </c>
      <c r="G51" s="4">
        <v>202300058003075</v>
      </c>
      <c r="H51" s="6" t="s">
        <v>102</v>
      </c>
      <c r="I51" s="9" t="s">
        <v>16</v>
      </c>
      <c r="J51" s="7">
        <v>107</v>
      </c>
      <c r="K51" s="7" t="s">
        <v>14</v>
      </c>
      <c r="L51" s="6" t="s">
        <v>103</v>
      </c>
      <c r="M51" s="5">
        <v>45092</v>
      </c>
    </row>
    <row r="52" spans="1:13" x14ac:dyDescent="0.25">
      <c r="A52" s="3">
        <v>45</v>
      </c>
      <c r="B52" s="6" t="s">
        <v>137</v>
      </c>
      <c r="C52" s="3">
        <v>8</v>
      </c>
      <c r="D52" s="3" t="s">
        <v>47</v>
      </c>
      <c r="E52" s="20">
        <v>1499.63</v>
      </c>
      <c r="F52" s="19">
        <f t="shared" si="2"/>
        <v>11997.04</v>
      </c>
      <c r="G52" s="4">
        <v>202300058000722</v>
      </c>
      <c r="H52" s="6" t="s">
        <v>104</v>
      </c>
      <c r="I52" s="9" t="s">
        <v>16</v>
      </c>
      <c r="J52" s="7">
        <v>108</v>
      </c>
      <c r="K52" s="7" t="s">
        <v>14</v>
      </c>
      <c r="L52" s="6" t="s">
        <v>105</v>
      </c>
      <c r="M52" s="5">
        <v>45093</v>
      </c>
    </row>
    <row r="53" spans="1:13" ht="30" x14ac:dyDescent="0.25">
      <c r="A53" s="3">
        <v>46</v>
      </c>
      <c r="B53" s="6" t="s">
        <v>98</v>
      </c>
      <c r="C53" s="3">
        <v>7</v>
      </c>
      <c r="D53" s="3" t="s">
        <v>50</v>
      </c>
      <c r="E53" s="20">
        <v>49.9</v>
      </c>
      <c r="F53" s="19">
        <f t="shared" si="2"/>
        <v>349.3</v>
      </c>
      <c r="G53" s="41">
        <v>202300058002832</v>
      </c>
      <c r="H53" s="35" t="s">
        <v>90</v>
      </c>
      <c r="I53" s="41" t="s">
        <v>16</v>
      </c>
      <c r="J53" s="44">
        <v>109</v>
      </c>
      <c r="K53" s="44" t="s">
        <v>14</v>
      </c>
      <c r="L53" s="35" t="s">
        <v>91</v>
      </c>
      <c r="M53" s="38">
        <v>45096</v>
      </c>
    </row>
    <row r="54" spans="1:13" x14ac:dyDescent="0.25">
      <c r="A54" s="3">
        <v>47</v>
      </c>
      <c r="B54" s="6" t="s">
        <v>101</v>
      </c>
      <c r="C54" s="3">
        <v>1</v>
      </c>
      <c r="D54" s="3" t="s">
        <v>50</v>
      </c>
      <c r="E54" s="20">
        <v>45.6</v>
      </c>
      <c r="F54" s="19">
        <f t="shared" si="2"/>
        <v>45.6</v>
      </c>
      <c r="G54" s="43"/>
      <c r="H54" s="37"/>
      <c r="I54" s="43"/>
      <c r="J54" s="46"/>
      <c r="K54" s="46"/>
      <c r="L54" s="37"/>
      <c r="M54" s="40"/>
    </row>
    <row r="55" spans="1:13" ht="33.75" customHeight="1" x14ac:dyDescent="0.25">
      <c r="A55" s="3">
        <v>48</v>
      </c>
      <c r="B55" s="6" t="s">
        <v>138</v>
      </c>
      <c r="C55" s="3">
        <v>1</v>
      </c>
      <c r="D55" s="3" t="s">
        <v>22</v>
      </c>
      <c r="E55" s="20">
        <v>2200</v>
      </c>
      <c r="F55" s="19">
        <f t="shared" si="2"/>
        <v>2200</v>
      </c>
      <c r="G55" s="9">
        <v>202300058002404</v>
      </c>
      <c r="H55" s="27" t="s">
        <v>106</v>
      </c>
      <c r="I55" s="9" t="s">
        <v>16</v>
      </c>
      <c r="J55" s="7">
        <v>110</v>
      </c>
      <c r="K55" s="7" t="s">
        <v>14</v>
      </c>
      <c r="L55" s="10" t="s">
        <v>107</v>
      </c>
      <c r="M55" s="26">
        <v>45097</v>
      </c>
    </row>
    <row r="56" spans="1:13" x14ac:dyDescent="0.25">
      <c r="A56" s="3">
        <v>49</v>
      </c>
      <c r="B56" s="6" t="s">
        <v>108</v>
      </c>
      <c r="C56" s="3">
        <v>26</v>
      </c>
      <c r="D56" s="3" t="s">
        <v>109</v>
      </c>
      <c r="E56" s="20">
        <v>9.6999999999999993</v>
      </c>
      <c r="F56" s="19">
        <f t="shared" si="2"/>
        <v>252.2</v>
      </c>
      <c r="G56" s="41">
        <v>202300058002013</v>
      </c>
      <c r="H56" s="41" t="s">
        <v>110</v>
      </c>
      <c r="I56" s="41" t="s">
        <v>16</v>
      </c>
      <c r="J56" s="44">
        <v>111</v>
      </c>
      <c r="K56" s="44" t="s">
        <v>14</v>
      </c>
      <c r="L56" s="35" t="s">
        <v>111</v>
      </c>
      <c r="M56" s="54">
        <v>45105</v>
      </c>
    </row>
    <row r="57" spans="1:13" ht="30" x14ac:dyDescent="0.25">
      <c r="A57" s="3">
        <v>50</v>
      </c>
      <c r="B57" s="6" t="s">
        <v>139</v>
      </c>
      <c r="C57" s="3">
        <v>13</v>
      </c>
      <c r="D57" s="3" t="s">
        <v>109</v>
      </c>
      <c r="E57" s="20">
        <v>82.9</v>
      </c>
      <c r="F57" s="19">
        <f t="shared" si="2"/>
        <v>1077.7</v>
      </c>
      <c r="G57" s="42"/>
      <c r="H57" s="42"/>
      <c r="I57" s="42"/>
      <c r="J57" s="45"/>
      <c r="K57" s="45"/>
      <c r="L57" s="36"/>
      <c r="M57" s="36"/>
    </row>
    <row r="58" spans="1:13" x14ac:dyDescent="0.25">
      <c r="A58" s="3">
        <v>51</v>
      </c>
      <c r="B58" s="6" t="s">
        <v>140</v>
      </c>
      <c r="C58" s="3">
        <v>13</v>
      </c>
      <c r="D58" s="3" t="s">
        <v>109</v>
      </c>
      <c r="E58" s="20">
        <v>10.7</v>
      </c>
      <c r="F58" s="19">
        <f t="shared" si="2"/>
        <v>139.1</v>
      </c>
      <c r="G58" s="43"/>
      <c r="H58" s="43"/>
      <c r="I58" s="43"/>
      <c r="J58" s="46"/>
      <c r="K58" s="46"/>
      <c r="L58" s="37"/>
      <c r="M58" s="37"/>
    </row>
    <row r="59" spans="1:13" ht="30" x14ac:dyDescent="0.25">
      <c r="A59" s="3">
        <v>52</v>
      </c>
      <c r="B59" s="6" t="s">
        <v>141</v>
      </c>
      <c r="C59" s="3">
        <v>132</v>
      </c>
      <c r="D59" s="3" t="s">
        <v>47</v>
      </c>
      <c r="E59" s="20">
        <v>90.63</v>
      </c>
      <c r="F59" s="19">
        <f t="shared" si="2"/>
        <v>11963.16</v>
      </c>
      <c r="G59" s="41">
        <v>202300058002013</v>
      </c>
      <c r="H59" s="41" t="s">
        <v>113</v>
      </c>
      <c r="I59" s="41" t="s">
        <v>16</v>
      </c>
      <c r="J59" s="44">
        <v>112</v>
      </c>
      <c r="K59" s="44" t="s">
        <v>14</v>
      </c>
      <c r="L59" s="35" t="s">
        <v>114</v>
      </c>
      <c r="M59" s="54">
        <v>45105</v>
      </c>
    </row>
    <row r="60" spans="1:13" ht="30" x14ac:dyDescent="0.25">
      <c r="A60" s="3">
        <v>53</v>
      </c>
      <c r="B60" s="6" t="s">
        <v>112</v>
      </c>
      <c r="C60" s="3">
        <v>132</v>
      </c>
      <c r="D60" s="3" t="s">
        <v>47</v>
      </c>
      <c r="E60" s="20">
        <v>94.41</v>
      </c>
      <c r="F60" s="19">
        <f t="shared" si="2"/>
        <v>12462.119999999999</v>
      </c>
      <c r="G60" s="42"/>
      <c r="H60" s="42"/>
      <c r="I60" s="42"/>
      <c r="J60" s="45"/>
      <c r="K60" s="45"/>
      <c r="L60" s="36"/>
      <c r="M60" s="36"/>
    </row>
    <row r="61" spans="1:13" ht="30" x14ac:dyDescent="0.25">
      <c r="A61" s="3">
        <v>54</v>
      </c>
      <c r="B61" s="6" t="s">
        <v>142</v>
      </c>
      <c r="C61" s="3">
        <v>20</v>
      </c>
      <c r="D61" s="3" t="s">
        <v>47</v>
      </c>
      <c r="E61" s="20">
        <v>103.86</v>
      </c>
      <c r="F61" s="19">
        <f t="shared" si="2"/>
        <v>2077.1999999999998</v>
      </c>
      <c r="G61" s="43"/>
      <c r="H61" s="43"/>
      <c r="I61" s="43"/>
      <c r="J61" s="46"/>
      <c r="K61" s="46"/>
      <c r="L61" s="37"/>
      <c r="M61" s="37"/>
    </row>
    <row r="62" spans="1:13" ht="45" x14ac:dyDescent="0.25">
      <c r="A62" s="3">
        <v>55</v>
      </c>
      <c r="B62" s="6" t="s">
        <v>115</v>
      </c>
      <c r="C62" s="3">
        <v>75</v>
      </c>
      <c r="D62" s="3" t="s">
        <v>47</v>
      </c>
      <c r="E62" s="20">
        <v>230</v>
      </c>
      <c r="F62" s="19">
        <f t="shared" si="2"/>
        <v>17250</v>
      </c>
      <c r="G62" s="4">
        <v>202300058002013</v>
      </c>
      <c r="H62" s="6" t="s">
        <v>116</v>
      </c>
      <c r="I62" s="9" t="s">
        <v>16</v>
      </c>
      <c r="J62" s="7">
        <v>113</v>
      </c>
      <c r="K62" s="7" t="s">
        <v>14</v>
      </c>
      <c r="L62" s="6" t="s">
        <v>117</v>
      </c>
      <c r="M62" s="5">
        <v>45105</v>
      </c>
    </row>
    <row r="63" spans="1:13" x14ac:dyDescent="0.25">
      <c r="A63" s="3">
        <v>56</v>
      </c>
      <c r="B63" s="6" t="s">
        <v>146</v>
      </c>
      <c r="C63" s="3">
        <v>400</v>
      </c>
      <c r="D63" s="3" t="s">
        <v>118</v>
      </c>
      <c r="E63" s="20">
        <v>59.75</v>
      </c>
      <c r="F63" s="19">
        <f t="shared" si="2"/>
        <v>23900</v>
      </c>
      <c r="G63" s="41">
        <v>202300058002640</v>
      </c>
      <c r="H63" s="41" t="s">
        <v>119</v>
      </c>
      <c r="I63" s="41" t="s">
        <v>16</v>
      </c>
      <c r="J63" s="44">
        <v>114</v>
      </c>
      <c r="K63" s="44" t="s">
        <v>14</v>
      </c>
      <c r="L63" s="35" t="s">
        <v>120</v>
      </c>
      <c r="M63" s="38">
        <v>45106</v>
      </c>
    </row>
    <row r="64" spans="1:13" ht="21" customHeight="1" x14ac:dyDescent="0.25">
      <c r="A64" s="3">
        <v>57</v>
      </c>
      <c r="B64" s="6" t="s">
        <v>143</v>
      </c>
      <c r="C64" s="3">
        <v>100</v>
      </c>
      <c r="D64" s="3" t="s">
        <v>118</v>
      </c>
      <c r="E64" s="20">
        <v>59.75</v>
      </c>
      <c r="F64" s="19">
        <f t="shared" si="2"/>
        <v>5975</v>
      </c>
      <c r="G64" s="43"/>
      <c r="H64" s="43"/>
      <c r="I64" s="43"/>
      <c r="J64" s="46"/>
      <c r="K64" s="46"/>
      <c r="L64" s="37"/>
      <c r="M64" s="40"/>
    </row>
    <row r="65" spans="1:13" x14ac:dyDescent="0.25">
      <c r="A65" s="3">
        <v>58</v>
      </c>
      <c r="B65" s="6" t="s">
        <v>144</v>
      </c>
      <c r="C65" s="3">
        <v>360</v>
      </c>
      <c r="D65" s="3" t="s">
        <v>118</v>
      </c>
      <c r="E65" s="20">
        <v>50.5</v>
      </c>
      <c r="F65" s="19">
        <f t="shared" si="2"/>
        <v>18180</v>
      </c>
      <c r="G65" s="4">
        <v>202300058002640</v>
      </c>
      <c r="H65" s="6" t="s">
        <v>121</v>
      </c>
      <c r="I65" s="9" t="s">
        <v>16</v>
      </c>
      <c r="J65" s="7">
        <v>115</v>
      </c>
      <c r="K65" s="7" t="s">
        <v>14</v>
      </c>
      <c r="L65" s="6" t="s">
        <v>122</v>
      </c>
      <c r="M65" s="5">
        <v>45106</v>
      </c>
    </row>
    <row r="66" spans="1:13" x14ac:dyDescent="0.25">
      <c r="A66" s="3">
        <v>59</v>
      </c>
      <c r="B66" s="6" t="s">
        <v>145</v>
      </c>
      <c r="C66" s="3">
        <v>600</v>
      </c>
      <c r="D66" s="3" t="s">
        <v>118</v>
      </c>
      <c r="E66" s="20">
        <v>7.9</v>
      </c>
      <c r="F66" s="19">
        <f t="shared" si="2"/>
        <v>4740</v>
      </c>
      <c r="G66" s="4">
        <v>202300058002640</v>
      </c>
      <c r="H66" s="6" t="s">
        <v>123</v>
      </c>
      <c r="I66" s="9" t="s">
        <v>16</v>
      </c>
      <c r="J66" s="7">
        <v>116</v>
      </c>
      <c r="K66" s="7" t="s">
        <v>14</v>
      </c>
      <c r="L66" s="6" t="s">
        <v>124</v>
      </c>
      <c r="M66" s="5">
        <v>45106</v>
      </c>
    </row>
    <row r="67" spans="1:13" x14ac:dyDescent="0.25">
      <c r="A67" s="3">
        <v>60</v>
      </c>
      <c r="B67" s="6" t="s">
        <v>147</v>
      </c>
      <c r="C67" s="3">
        <v>138600</v>
      </c>
      <c r="D67" s="3" t="s">
        <v>47</v>
      </c>
      <c r="E67" s="20">
        <v>11.15</v>
      </c>
      <c r="F67" s="19">
        <f t="shared" si="2"/>
        <v>1545390</v>
      </c>
      <c r="G67" s="4">
        <v>202300058001658</v>
      </c>
      <c r="H67" s="6" t="s">
        <v>148</v>
      </c>
      <c r="I67" s="9" t="s">
        <v>149</v>
      </c>
      <c r="J67" s="7"/>
      <c r="K67" s="7" t="s">
        <v>150</v>
      </c>
      <c r="L67" s="6" t="s">
        <v>151</v>
      </c>
      <c r="M67" s="5">
        <v>45078</v>
      </c>
    </row>
    <row r="68" spans="1:13" x14ac:dyDescent="0.25">
      <c r="A68" s="3">
        <v>61</v>
      </c>
      <c r="B68" s="6" t="s">
        <v>152</v>
      </c>
      <c r="C68" s="3">
        <v>1</v>
      </c>
      <c r="D68" s="3" t="s">
        <v>62</v>
      </c>
      <c r="E68" s="20">
        <v>165000</v>
      </c>
      <c r="F68" s="19">
        <f t="shared" si="2"/>
        <v>165000</v>
      </c>
      <c r="G68" s="4">
        <v>202300058001713</v>
      </c>
      <c r="H68" s="6" t="s">
        <v>153</v>
      </c>
      <c r="I68" s="9" t="s">
        <v>154</v>
      </c>
      <c r="J68" s="7"/>
      <c r="K68" s="7" t="s">
        <v>156</v>
      </c>
      <c r="L68" s="6" t="s">
        <v>155</v>
      </c>
      <c r="M68" s="5">
        <v>45078</v>
      </c>
    </row>
    <row r="69" spans="1:13" x14ac:dyDescent="0.25">
      <c r="A69" s="3">
        <v>62</v>
      </c>
      <c r="B69" s="6" t="s">
        <v>157</v>
      </c>
      <c r="C69" s="3">
        <v>1</v>
      </c>
      <c r="D69" s="3" t="s">
        <v>62</v>
      </c>
      <c r="E69" s="55">
        <v>0.05</v>
      </c>
      <c r="F69" s="56">
        <v>0.05</v>
      </c>
      <c r="G69" s="4">
        <v>202300058001941</v>
      </c>
      <c r="H69" s="6" t="s">
        <v>158</v>
      </c>
      <c r="I69" s="9" t="s">
        <v>159</v>
      </c>
      <c r="J69" s="7"/>
      <c r="K69" s="7" t="s">
        <v>161</v>
      </c>
      <c r="L69" s="6" t="s">
        <v>160</v>
      </c>
      <c r="M69" s="5">
        <v>45092</v>
      </c>
    </row>
    <row r="70" spans="1:13" x14ac:dyDescent="0.25">
      <c r="A70" s="3">
        <v>63</v>
      </c>
      <c r="B70" s="6" t="s">
        <v>162</v>
      </c>
      <c r="C70" s="3">
        <v>1</v>
      </c>
      <c r="D70" s="3" t="s">
        <v>62</v>
      </c>
      <c r="E70" s="20">
        <v>36000</v>
      </c>
      <c r="F70" s="19">
        <v>36000</v>
      </c>
      <c r="G70" s="4">
        <v>202300058002506</v>
      </c>
      <c r="H70" s="6" t="s">
        <v>163</v>
      </c>
      <c r="I70" s="9" t="s">
        <v>164</v>
      </c>
      <c r="J70" s="7"/>
      <c r="K70" s="7" t="s">
        <v>166</v>
      </c>
      <c r="L70" s="6" t="s">
        <v>165</v>
      </c>
      <c r="M70" s="5">
        <v>45107</v>
      </c>
    </row>
    <row r="71" spans="1:13" x14ac:dyDescent="0.25">
      <c r="A71" s="3">
        <v>64</v>
      </c>
      <c r="B71" s="6" t="s">
        <v>167</v>
      </c>
      <c r="C71" s="3">
        <v>1120</v>
      </c>
      <c r="D71" s="3" t="s">
        <v>47</v>
      </c>
      <c r="E71" s="20">
        <v>65.756</v>
      </c>
      <c r="F71" s="19">
        <v>73647.5</v>
      </c>
      <c r="G71" s="4">
        <v>202300058002011</v>
      </c>
      <c r="H71" s="6" t="s">
        <v>33</v>
      </c>
      <c r="I71" s="9" t="s">
        <v>168</v>
      </c>
      <c r="J71" s="7"/>
      <c r="K71" s="7" t="s">
        <v>150</v>
      </c>
      <c r="L71" s="6" t="s">
        <v>34</v>
      </c>
      <c r="M71" s="5">
        <v>45084</v>
      </c>
    </row>
    <row r="72" spans="1:13" x14ac:dyDescent="0.25">
      <c r="A72" s="3">
        <v>65</v>
      </c>
      <c r="B72" s="6" t="s">
        <v>169</v>
      </c>
      <c r="C72" s="3">
        <v>1</v>
      </c>
      <c r="D72" s="3" t="s">
        <v>62</v>
      </c>
      <c r="E72" s="20">
        <v>121650</v>
      </c>
      <c r="F72" s="19">
        <v>121650</v>
      </c>
      <c r="G72" s="4">
        <v>202300058002144</v>
      </c>
      <c r="H72" s="6" t="s">
        <v>170</v>
      </c>
      <c r="I72" s="9" t="s">
        <v>171</v>
      </c>
      <c r="J72" s="7"/>
      <c r="K72" s="7" t="s">
        <v>150</v>
      </c>
      <c r="L72" s="6" t="s">
        <v>172</v>
      </c>
      <c r="M72" s="5">
        <v>45090</v>
      </c>
    </row>
    <row r="73" spans="1:13" x14ac:dyDescent="0.25">
      <c r="A73" s="3">
        <v>66</v>
      </c>
      <c r="B73" s="6" t="s">
        <v>173</v>
      </c>
      <c r="C73" s="3">
        <v>180000</v>
      </c>
      <c r="D73" s="3" t="s">
        <v>47</v>
      </c>
      <c r="E73" s="20">
        <v>24.94</v>
      </c>
      <c r="F73" s="19">
        <v>4490000</v>
      </c>
      <c r="G73" s="4">
        <v>202300058001896</v>
      </c>
      <c r="H73" s="6" t="s">
        <v>174</v>
      </c>
      <c r="I73" s="9" t="s">
        <v>175</v>
      </c>
      <c r="J73" s="7"/>
      <c r="K73" s="7" t="s">
        <v>177</v>
      </c>
      <c r="L73" s="6" t="s">
        <v>176</v>
      </c>
      <c r="M73" s="5">
        <v>45103</v>
      </c>
    </row>
    <row r="74" spans="1:13" x14ac:dyDescent="0.25">
      <c r="A74" s="3">
        <v>67</v>
      </c>
      <c r="B74" s="6" t="s">
        <v>178</v>
      </c>
      <c r="C74" s="3">
        <v>640</v>
      </c>
      <c r="D74" s="3" t="s">
        <v>47</v>
      </c>
      <c r="E74" s="20">
        <v>117.03</v>
      </c>
      <c r="F74" s="19">
        <v>74900</v>
      </c>
      <c r="G74" s="4">
        <v>202300058001631</v>
      </c>
      <c r="H74" s="6" t="s">
        <v>179</v>
      </c>
      <c r="I74" s="9" t="s">
        <v>180</v>
      </c>
      <c r="J74" s="7"/>
      <c r="K74" s="7" t="s">
        <v>150</v>
      </c>
      <c r="L74" s="6" t="s">
        <v>181</v>
      </c>
      <c r="M74" s="5">
        <v>45103</v>
      </c>
    </row>
    <row r="75" spans="1:13" x14ac:dyDescent="0.25">
      <c r="A75" s="3">
        <v>68</v>
      </c>
      <c r="B75" s="6" t="s">
        <v>191</v>
      </c>
      <c r="C75" s="57" t="s">
        <v>182</v>
      </c>
      <c r="D75" s="3" t="s">
        <v>47</v>
      </c>
      <c r="E75" s="20">
        <v>500000</v>
      </c>
      <c r="F75" s="19">
        <v>500000</v>
      </c>
      <c r="G75" s="4">
        <v>202300058002623</v>
      </c>
      <c r="H75" s="6" t="s">
        <v>186</v>
      </c>
      <c r="I75" s="9" t="s">
        <v>183</v>
      </c>
      <c r="J75" s="7"/>
      <c r="K75" s="7" t="s">
        <v>150</v>
      </c>
      <c r="L75" s="6" t="s">
        <v>184</v>
      </c>
      <c r="M75" s="5">
        <v>45105</v>
      </c>
    </row>
    <row r="76" spans="1:13" x14ac:dyDescent="0.25">
      <c r="A76" s="3">
        <v>69</v>
      </c>
      <c r="B76" s="6" t="s">
        <v>185</v>
      </c>
      <c r="C76" s="3">
        <v>1</v>
      </c>
      <c r="D76" s="3" t="s">
        <v>193</v>
      </c>
      <c r="E76" s="20">
        <v>268000</v>
      </c>
      <c r="F76" s="19">
        <v>268000</v>
      </c>
      <c r="G76" s="4">
        <v>202300058002576</v>
      </c>
      <c r="H76" s="6" t="s">
        <v>187</v>
      </c>
      <c r="I76" s="9" t="s">
        <v>188</v>
      </c>
      <c r="J76" s="7"/>
      <c r="K76" s="7" t="s">
        <v>190</v>
      </c>
      <c r="L76" s="6" t="s">
        <v>189</v>
      </c>
      <c r="M76" s="5">
        <v>45075</v>
      </c>
    </row>
    <row r="77" spans="1:13" x14ac:dyDescent="0.25">
      <c r="A77" s="3">
        <v>70</v>
      </c>
      <c r="B77" s="6" t="s">
        <v>192</v>
      </c>
      <c r="C77" s="3">
        <v>1</v>
      </c>
      <c r="D77" s="3" t="s">
        <v>193</v>
      </c>
      <c r="E77" s="20">
        <v>21000</v>
      </c>
      <c r="F77" s="19">
        <v>21000</v>
      </c>
      <c r="G77" s="4">
        <v>202300058002635</v>
      </c>
      <c r="H77" s="6" t="s">
        <v>194</v>
      </c>
      <c r="I77" s="9" t="s">
        <v>195</v>
      </c>
      <c r="J77" s="7"/>
      <c r="K77" s="7" t="s">
        <v>177</v>
      </c>
      <c r="L77" s="6" t="s">
        <v>196</v>
      </c>
      <c r="M77" s="5">
        <v>45091</v>
      </c>
    </row>
    <row r="78" spans="1:13" x14ac:dyDescent="0.25">
      <c r="A78" s="3"/>
      <c r="B78" s="6"/>
      <c r="C78" s="3"/>
      <c r="D78" s="3"/>
      <c r="E78" s="20"/>
      <c r="F78" s="19"/>
      <c r="G78" s="4"/>
      <c r="H78" s="6"/>
      <c r="I78" s="4"/>
      <c r="J78" s="3"/>
      <c r="K78" s="3"/>
      <c r="L78" s="6"/>
      <c r="M78" s="5"/>
    </row>
  </sheetData>
  <mergeCells count="83">
    <mergeCell ref="K59:K61"/>
    <mergeCell ref="L59:L61"/>
    <mergeCell ref="M59:M61"/>
    <mergeCell ref="G63:G64"/>
    <mergeCell ref="H63:H64"/>
    <mergeCell ref="I63:I64"/>
    <mergeCell ref="J63:J64"/>
    <mergeCell ref="K63:K64"/>
    <mergeCell ref="L63:L64"/>
    <mergeCell ref="M63:M64"/>
    <mergeCell ref="G59:G61"/>
    <mergeCell ref="H59:H61"/>
    <mergeCell ref="I59:I61"/>
    <mergeCell ref="J59:J61"/>
    <mergeCell ref="G56:G58"/>
    <mergeCell ref="H56:H58"/>
    <mergeCell ref="I56:I58"/>
    <mergeCell ref="K56:K58"/>
    <mergeCell ref="L56:L58"/>
    <mergeCell ref="M56:M58"/>
    <mergeCell ref="J56:J58"/>
    <mergeCell ref="L41:L50"/>
    <mergeCell ref="M41:M50"/>
    <mergeCell ref="G53:G54"/>
    <mergeCell ref="H53:H54"/>
    <mergeCell ref="I53:I54"/>
    <mergeCell ref="J53:J54"/>
    <mergeCell ref="K53:K54"/>
    <mergeCell ref="L53:L54"/>
    <mergeCell ref="M53:M54"/>
    <mergeCell ref="G41:G50"/>
    <mergeCell ref="H41:H50"/>
    <mergeCell ref="I41:I50"/>
    <mergeCell ref="J41:J50"/>
    <mergeCell ref="K41:K50"/>
    <mergeCell ref="G29:G34"/>
    <mergeCell ref="H29:H34"/>
    <mergeCell ref="L29:L34"/>
    <mergeCell ref="M29:M34"/>
    <mergeCell ref="I29:I34"/>
    <mergeCell ref="J29:J34"/>
    <mergeCell ref="K29:K34"/>
    <mergeCell ref="L27:L28"/>
    <mergeCell ref="M27:M28"/>
    <mergeCell ref="I27:I28"/>
    <mergeCell ref="J27:J28"/>
    <mergeCell ref="G27:G28"/>
    <mergeCell ref="H27:H28"/>
    <mergeCell ref="K27:K28"/>
    <mergeCell ref="L23:L24"/>
    <mergeCell ref="M23:M24"/>
    <mergeCell ref="G25:G26"/>
    <mergeCell ref="H25:H26"/>
    <mergeCell ref="I25:I26"/>
    <mergeCell ref="J25:J26"/>
    <mergeCell ref="K25:K26"/>
    <mergeCell ref="L25:L26"/>
    <mergeCell ref="M25:M26"/>
    <mergeCell ref="G23:G24"/>
    <mergeCell ref="H23:H24"/>
    <mergeCell ref="I23:I24"/>
    <mergeCell ref="J23:J24"/>
    <mergeCell ref="K23:K24"/>
    <mergeCell ref="L19:L21"/>
    <mergeCell ref="M19:M21"/>
    <mergeCell ref="G19:G21"/>
    <mergeCell ref="H19:H21"/>
    <mergeCell ref="I19:I21"/>
    <mergeCell ref="J19:J21"/>
    <mergeCell ref="K19:K21"/>
    <mergeCell ref="A6:M6"/>
    <mergeCell ref="A1:M1"/>
    <mergeCell ref="A2:M2"/>
    <mergeCell ref="A3:M3"/>
    <mergeCell ref="A5:M5"/>
    <mergeCell ref="A4:M4"/>
    <mergeCell ref="L11:L13"/>
    <mergeCell ref="M11:M13"/>
    <mergeCell ref="G11:G13"/>
    <mergeCell ref="H11:H13"/>
    <mergeCell ref="I11:I13"/>
    <mergeCell ref="J11:J13"/>
    <mergeCell ref="K11:K13"/>
  </mergeCells>
  <phoneticPr fontId="3" type="noConversion"/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2023-12-26T13:05:02Z</dcterms:modified>
</cp:coreProperties>
</file>