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19\"/>
    </mc:Choice>
  </mc:AlternateContent>
  <bookViews>
    <workbookView xWindow="0" yWindow="0" windowWidth="25200" windowHeight="11265"/>
  </bookViews>
  <sheets>
    <sheet name="JANEIRO-2019" sheetId="1" r:id="rId1"/>
  </sheets>
  <definedNames>
    <definedName name="_xlnm.Print_Titles" localSheetId="0">'JANEIRO-2019'!$1:$6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P510" i="1" l="1"/>
  <c r="N510" i="1"/>
  <c r="M510" i="1"/>
  <c r="L510" i="1"/>
  <c r="K510" i="1"/>
  <c r="J510" i="1"/>
  <c r="I510" i="1"/>
  <c r="H510" i="1"/>
  <c r="G510" i="1"/>
  <c r="F510" i="1"/>
  <c r="E510" i="1"/>
  <c r="Q509" i="1"/>
  <c r="O509" i="1"/>
  <c r="O508" i="1"/>
  <c r="Q508" i="1" s="1"/>
  <c r="O507" i="1"/>
  <c r="Q507" i="1" s="1"/>
  <c r="O506" i="1"/>
  <c r="Q506" i="1" s="1"/>
  <c r="O505" i="1"/>
  <c r="Q505" i="1" s="1"/>
  <c r="O504" i="1"/>
  <c r="Q504" i="1" s="1"/>
  <c r="O503" i="1"/>
  <c r="Q503" i="1" s="1"/>
  <c r="O502" i="1"/>
  <c r="Q502" i="1" s="1"/>
  <c r="Q501" i="1"/>
  <c r="O501" i="1"/>
  <c r="O500" i="1"/>
  <c r="Q500" i="1" s="1"/>
  <c r="O499" i="1"/>
  <c r="Q499" i="1" s="1"/>
  <c r="O498" i="1"/>
  <c r="Q498" i="1" s="1"/>
  <c r="O497" i="1"/>
  <c r="Q497" i="1" s="1"/>
  <c r="O496" i="1"/>
  <c r="Q496" i="1" s="1"/>
  <c r="O495" i="1"/>
  <c r="Q495" i="1" s="1"/>
  <c r="O494" i="1"/>
  <c r="Q494" i="1" s="1"/>
  <c r="Q493" i="1"/>
  <c r="O493" i="1"/>
  <c r="O492" i="1"/>
  <c r="Q492" i="1" s="1"/>
  <c r="O491" i="1"/>
  <c r="Q491" i="1" s="1"/>
  <c r="O490" i="1"/>
  <c r="Q490" i="1" s="1"/>
  <c r="O489" i="1"/>
  <c r="Q489" i="1" s="1"/>
  <c r="O488" i="1"/>
  <c r="Q488" i="1" s="1"/>
  <c r="O487" i="1"/>
  <c r="Q487" i="1" s="1"/>
  <c r="O486" i="1"/>
  <c r="Q486" i="1" s="1"/>
  <c r="Q485" i="1"/>
  <c r="O485" i="1"/>
  <c r="O484" i="1"/>
  <c r="Q484" i="1" s="1"/>
  <c r="O483" i="1"/>
  <c r="Q483" i="1" s="1"/>
  <c r="O482" i="1"/>
  <c r="Q482" i="1" s="1"/>
  <c r="O481" i="1"/>
  <c r="Q481" i="1" s="1"/>
  <c r="O480" i="1"/>
  <c r="Q480" i="1" s="1"/>
  <c r="O479" i="1"/>
  <c r="Q479" i="1" s="1"/>
  <c r="O478" i="1"/>
  <c r="Q478" i="1" s="1"/>
  <c r="Q477" i="1"/>
  <c r="O477" i="1"/>
  <c r="O476" i="1"/>
  <c r="Q476" i="1" s="1"/>
  <c r="O475" i="1"/>
  <c r="Q475" i="1" s="1"/>
  <c r="O474" i="1"/>
  <c r="Q474" i="1" s="1"/>
  <c r="O473" i="1"/>
  <c r="Q473" i="1" s="1"/>
  <c r="O472" i="1"/>
  <c r="Q472" i="1" s="1"/>
  <c r="O471" i="1"/>
  <c r="Q471" i="1" s="1"/>
  <c r="O470" i="1"/>
  <c r="Q470" i="1" s="1"/>
  <c r="Q469" i="1"/>
  <c r="O469" i="1"/>
  <c r="O468" i="1"/>
  <c r="Q468" i="1" s="1"/>
  <c r="O467" i="1"/>
  <c r="Q467" i="1" s="1"/>
  <c r="O466" i="1"/>
  <c r="Q466" i="1" s="1"/>
  <c r="O465" i="1"/>
  <c r="Q465" i="1" s="1"/>
  <c r="O464" i="1"/>
  <c r="Q464" i="1" s="1"/>
  <c r="O463" i="1"/>
  <c r="Q463" i="1" s="1"/>
  <c r="O462" i="1"/>
  <c r="Q462" i="1" s="1"/>
  <c r="Q461" i="1"/>
  <c r="O461" i="1"/>
  <c r="O460" i="1"/>
  <c r="Q460" i="1" s="1"/>
  <c r="O459" i="1"/>
  <c r="Q459" i="1" s="1"/>
  <c r="O458" i="1"/>
  <c r="Q458" i="1" s="1"/>
  <c r="O457" i="1"/>
  <c r="Q457" i="1" s="1"/>
  <c r="O456" i="1"/>
  <c r="Q456" i="1" s="1"/>
  <c r="O455" i="1"/>
  <c r="Q455" i="1" s="1"/>
  <c r="O454" i="1"/>
  <c r="Q454" i="1" s="1"/>
  <c r="Q453" i="1"/>
  <c r="O453" i="1"/>
  <c r="O452" i="1"/>
  <c r="Q452" i="1" s="1"/>
  <c r="O451" i="1"/>
  <c r="Q451" i="1" s="1"/>
  <c r="O450" i="1"/>
  <c r="Q450" i="1" s="1"/>
  <c r="O449" i="1"/>
  <c r="Q449" i="1" s="1"/>
  <c r="O448" i="1"/>
  <c r="Q448" i="1" s="1"/>
  <c r="O447" i="1"/>
  <c r="Q447" i="1" s="1"/>
  <c r="O446" i="1"/>
  <c r="Q446" i="1" s="1"/>
  <c r="Q445" i="1"/>
  <c r="O445" i="1"/>
  <c r="O444" i="1"/>
  <c r="Q444" i="1" s="1"/>
  <c r="O443" i="1"/>
  <c r="Q443" i="1" s="1"/>
  <c r="O442" i="1"/>
  <c r="Q442" i="1" s="1"/>
  <c r="O441" i="1"/>
  <c r="Q441" i="1" s="1"/>
  <c r="O440" i="1"/>
  <c r="Q440" i="1" s="1"/>
  <c r="Q439" i="1"/>
  <c r="O439" i="1"/>
  <c r="O438" i="1"/>
  <c r="Q438" i="1" s="1"/>
  <c r="Q437" i="1"/>
  <c r="O437" i="1"/>
  <c r="O436" i="1"/>
  <c r="Q436" i="1" s="1"/>
  <c r="O435" i="1"/>
  <c r="Q435" i="1" s="1"/>
  <c r="O434" i="1"/>
  <c r="Q434" i="1" s="1"/>
  <c r="O433" i="1"/>
  <c r="Q433" i="1" s="1"/>
  <c r="O432" i="1"/>
  <c r="Q432" i="1" s="1"/>
  <c r="Q431" i="1"/>
  <c r="O431" i="1"/>
  <c r="O430" i="1"/>
  <c r="Q430" i="1" s="1"/>
  <c r="Q429" i="1"/>
  <c r="O429" i="1"/>
  <c r="O428" i="1"/>
  <c r="Q428" i="1" s="1"/>
  <c r="O427" i="1"/>
  <c r="Q427" i="1" s="1"/>
  <c r="O426" i="1"/>
  <c r="Q426" i="1" s="1"/>
  <c r="O425" i="1"/>
  <c r="Q425" i="1" s="1"/>
  <c r="O424" i="1"/>
  <c r="Q424" i="1" s="1"/>
  <c r="Q423" i="1"/>
  <c r="O423" i="1"/>
  <c r="O422" i="1"/>
  <c r="Q422" i="1" s="1"/>
  <c r="Q421" i="1"/>
  <c r="O421" i="1"/>
  <c r="O420" i="1"/>
  <c r="Q420" i="1" s="1"/>
  <c r="O419" i="1"/>
  <c r="Q419" i="1" s="1"/>
  <c r="O418" i="1"/>
  <c r="Q418" i="1" s="1"/>
  <c r="O417" i="1"/>
  <c r="Q417" i="1" s="1"/>
  <c r="O416" i="1"/>
  <c r="Q416" i="1" s="1"/>
  <c r="Q415" i="1"/>
  <c r="O415" i="1"/>
  <c r="O414" i="1"/>
  <c r="Q414" i="1" s="1"/>
  <c r="Q413" i="1"/>
  <c r="O413" i="1"/>
  <c r="O412" i="1"/>
  <c r="Q412" i="1" s="1"/>
  <c r="O411" i="1"/>
  <c r="Q411" i="1" s="1"/>
  <c r="O410" i="1"/>
  <c r="Q410" i="1" s="1"/>
  <c r="O409" i="1"/>
  <c r="Q409" i="1" s="1"/>
  <c r="O408" i="1"/>
  <c r="Q408" i="1" s="1"/>
  <c r="Q407" i="1"/>
  <c r="O407" i="1"/>
  <c r="O406" i="1"/>
  <c r="Q406" i="1" s="1"/>
  <c r="Q405" i="1"/>
  <c r="O405" i="1"/>
  <c r="O404" i="1"/>
  <c r="Q404" i="1" s="1"/>
  <c r="O403" i="1"/>
  <c r="Q403" i="1" s="1"/>
  <c r="O402" i="1"/>
  <c r="Q402" i="1" s="1"/>
  <c r="O401" i="1"/>
  <c r="Q401" i="1" s="1"/>
  <c r="O400" i="1"/>
  <c r="Q400" i="1" s="1"/>
  <c r="Q399" i="1"/>
  <c r="O399" i="1"/>
  <c r="O398" i="1"/>
  <c r="Q398" i="1" s="1"/>
  <c r="Q397" i="1"/>
  <c r="O397" i="1"/>
  <c r="O396" i="1"/>
  <c r="Q396" i="1" s="1"/>
  <c r="O395" i="1"/>
  <c r="Q395" i="1" s="1"/>
  <c r="O394" i="1"/>
  <c r="Q394" i="1" s="1"/>
  <c r="O393" i="1"/>
  <c r="Q393" i="1" s="1"/>
  <c r="O392" i="1"/>
  <c r="Q392" i="1" s="1"/>
  <c r="Q391" i="1"/>
  <c r="O391" i="1"/>
  <c r="O390" i="1"/>
  <c r="Q390" i="1" s="1"/>
  <c r="Q389" i="1"/>
  <c r="O389" i="1"/>
  <c r="O388" i="1"/>
  <c r="Q388" i="1" s="1"/>
  <c r="O387" i="1"/>
  <c r="Q387" i="1" s="1"/>
  <c r="O386" i="1"/>
  <c r="Q386" i="1" s="1"/>
  <c r="O385" i="1"/>
  <c r="Q385" i="1" s="1"/>
  <c r="O384" i="1"/>
  <c r="Q384" i="1" s="1"/>
  <c r="Q383" i="1"/>
  <c r="O383" i="1"/>
  <c r="O382" i="1"/>
  <c r="Q382" i="1" s="1"/>
  <c r="Q381" i="1"/>
  <c r="O381" i="1"/>
  <c r="O380" i="1"/>
  <c r="Q380" i="1" s="1"/>
  <c r="O379" i="1"/>
  <c r="Q379" i="1" s="1"/>
  <c r="O378" i="1"/>
  <c r="Q378" i="1" s="1"/>
  <c r="O377" i="1"/>
  <c r="Q377" i="1" s="1"/>
  <c r="O376" i="1"/>
  <c r="Q376" i="1" s="1"/>
  <c r="Q375" i="1"/>
  <c r="O375" i="1"/>
  <c r="O374" i="1"/>
  <c r="Q374" i="1" s="1"/>
  <c r="Q373" i="1"/>
  <c r="O373" i="1"/>
  <c r="O372" i="1"/>
  <c r="Q372" i="1" s="1"/>
  <c r="O371" i="1"/>
  <c r="Q371" i="1" s="1"/>
  <c r="O370" i="1"/>
  <c r="Q370" i="1" s="1"/>
  <c r="O369" i="1"/>
  <c r="Q369" i="1" s="1"/>
  <c r="O368" i="1"/>
  <c r="Q368" i="1" s="1"/>
  <c r="Q367" i="1"/>
  <c r="O367" i="1"/>
  <c r="O366" i="1"/>
  <c r="Q366" i="1" s="1"/>
  <c r="Q365" i="1"/>
  <c r="O365" i="1"/>
  <c r="O364" i="1"/>
  <c r="Q364" i="1" s="1"/>
  <c r="Q363" i="1"/>
  <c r="O363" i="1"/>
  <c r="O362" i="1"/>
  <c r="Q362" i="1" s="1"/>
  <c r="O361" i="1"/>
  <c r="Q361" i="1" s="1"/>
  <c r="O360" i="1"/>
  <c r="Q360" i="1" s="1"/>
  <c r="Q359" i="1"/>
  <c r="O359" i="1"/>
  <c r="O358" i="1"/>
  <c r="Q358" i="1" s="1"/>
  <c r="Q357" i="1"/>
  <c r="O357" i="1"/>
  <c r="O356" i="1"/>
  <c r="Q356" i="1" s="1"/>
  <c r="O355" i="1"/>
  <c r="Q355" i="1" s="1"/>
  <c r="O354" i="1"/>
  <c r="Q354" i="1" s="1"/>
  <c r="O353" i="1"/>
  <c r="Q353" i="1" s="1"/>
  <c r="O352" i="1"/>
  <c r="Q352" i="1" s="1"/>
  <c r="Q351" i="1"/>
  <c r="O351" i="1"/>
  <c r="O350" i="1"/>
  <c r="Q350" i="1" s="1"/>
  <c r="Q349" i="1"/>
  <c r="O349" i="1"/>
  <c r="O348" i="1"/>
  <c r="Q348" i="1" s="1"/>
  <c r="O347" i="1"/>
  <c r="Q347" i="1" s="1"/>
  <c r="O346" i="1"/>
  <c r="Q346" i="1" s="1"/>
  <c r="O345" i="1"/>
  <c r="Q345" i="1" s="1"/>
  <c r="O344" i="1"/>
  <c r="Q344" i="1" s="1"/>
  <c r="Q343" i="1"/>
  <c r="O343" i="1"/>
  <c r="O342" i="1"/>
  <c r="Q342" i="1" s="1"/>
  <c r="Q341" i="1"/>
  <c r="O341" i="1"/>
  <c r="O340" i="1"/>
  <c r="Q340" i="1" s="1"/>
  <c r="O339" i="1"/>
  <c r="Q339" i="1" s="1"/>
  <c r="O338" i="1"/>
  <c r="Q338" i="1" s="1"/>
  <c r="O337" i="1"/>
  <c r="Q337" i="1" s="1"/>
  <c r="O336" i="1"/>
  <c r="Q336" i="1" s="1"/>
  <c r="Q335" i="1"/>
  <c r="O335" i="1"/>
  <c r="Q334" i="1"/>
  <c r="O334" i="1"/>
  <c r="Q333" i="1"/>
  <c r="O333" i="1"/>
  <c r="Q332" i="1"/>
  <c r="O332" i="1"/>
  <c r="Q331" i="1"/>
  <c r="O331" i="1"/>
  <c r="Q330" i="1"/>
  <c r="O330" i="1"/>
  <c r="Q329" i="1"/>
  <c r="O329" i="1"/>
  <c r="O328" i="1"/>
  <c r="Q328" i="1" s="1"/>
  <c r="Q327" i="1"/>
  <c r="O327" i="1"/>
  <c r="O326" i="1"/>
  <c r="Q326" i="1" s="1"/>
  <c r="Q325" i="1"/>
  <c r="O325" i="1"/>
  <c r="O324" i="1"/>
  <c r="Q324" i="1" s="1"/>
  <c r="O323" i="1"/>
  <c r="Q323" i="1" s="1"/>
  <c r="O322" i="1"/>
  <c r="Q322" i="1" s="1"/>
  <c r="Q321" i="1"/>
  <c r="O321" i="1"/>
  <c r="O320" i="1"/>
  <c r="Q320" i="1" s="1"/>
  <c r="Q319" i="1"/>
  <c r="O319" i="1"/>
  <c r="O318" i="1"/>
  <c r="Q318" i="1" s="1"/>
  <c r="O317" i="1"/>
  <c r="Q317" i="1" s="1"/>
  <c r="O316" i="1"/>
  <c r="Q316" i="1" s="1"/>
  <c r="O315" i="1"/>
  <c r="Q315" i="1" s="1"/>
  <c r="O314" i="1"/>
  <c r="Q314" i="1" s="1"/>
  <c r="Q313" i="1"/>
  <c r="O313" i="1"/>
  <c r="O312" i="1"/>
  <c r="Q312" i="1" s="1"/>
  <c r="Q311" i="1"/>
  <c r="O311" i="1"/>
  <c r="O310" i="1"/>
  <c r="Q310" i="1" s="1"/>
  <c r="O309" i="1"/>
  <c r="Q309" i="1" s="1"/>
  <c r="O308" i="1"/>
  <c r="Q308" i="1" s="1"/>
  <c r="O307" i="1"/>
  <c r="Q307" i="1" s="1"/>
  <c r="O306" i="1"/>
  <c r="Q306" i="1" s="1"/>
  <c r="Q305" i="1"/>
  <c r="O305" i="1"/>
  <c r="O304" i="1"/>
  <c r="Q304" i="1" s="1"/>
  <c r="Q303" i="1"/>
  <c r="O303" i="1"/>
  <c r="O302" i="1"/>
  <c r="Q302" i="1" s="1"/>
  <c r="O301" i="1"/>
  <c r="Q301" i="1" s="1"/>
  <c r="O300" i="1"/>
  <c r="Q300" i="1" s="1"/>
  <c r="O299" i="1"/>
  <c r="Q299" i="1" s="1"/>
  <c r="O298" i="1"/>
  <c r="Q298" i="1" s="1"/>
  <c r="Q297" i="1"/>
  <c r="O297" i="1"/>
  <c r="O296" i="1"/>
  <c r="Q296" i="1" s="1"/>
  <c r="Q295" i="1"/>
  <c r="O295" i="1"/>
  <c r="O294" i="1"/>
  <c r="Q294" i="1" s="1"/>
  <c r="Q293" i="1"/>
  <c r="O293" i="1"/>
  <c r="O292" i="1"/>
  <c r="Q292" i="1" s="1"/>
  <c r="O291" i="1"/>
  <c r="Q291" i="1" s="1"/>
  <c r="O290" i="1"/>
  <c r="Q290" i="1" s="1"/>
  <c r="Q289" i="1"/>
  <c r="O289" i="1"/>
  <c r="O288" i="1"/>
  <c r="Q288" i="1" s="1"/>
  <c r="Q287" i="1"/>
  <c r="O287" i="1"/>
  <c r="O286" i="1"/>
  <c r="Q286" i="1" s="1"/>
  <c r="O285" i="1"/>
  <c r="Q285" i="1" s="1"/>
  <c r="O284" i="1"/>
  <c r="Q284" i="1" s="1"/>
  <c r="O283" i="1"/>
  <c r="Q283" i="1" s="1"/>
  <c r="O282" i="1"/>
  <c r="Q282" i="1" s="1"/>
  <c r="Q281" i="1"/>
  <c r="O281" i="1"/>
  <c r="O280" i="1"/>
  <c r="Q280" i="1" s="1"/>
  <c r="Q279" i="1"/>
  <c r="O279" i="1"/>
  <c r="O278" i="1"/>
  <c r="Q278" i="1" s="1"/>
  <c r="O277" i="1"/>
  <c r="Q277" i="1" s="1"/>
  <c r="O276" i="1"/>
  <c r="Q276" i="1" s="1"/>
  <c r="O275" i="1"/>
  <c r="Q275" i="1" s="1"/>
  <c r="O274" i="1"/>
  <c r="Q274" i="1" s="1"/>
  <c r="Q273" i="1"/>
  <c r="O273" i="1"/>
  <c r="O272" i="1"/>
  <c r="Q272" i="1" s="1"/>
  <c r="Q271" i="1"/>
  <c r="O271" i="1"/>
  <c r="O270" i="1"/>
  <c r="Q270" i="1" s="1"/>
  <c r="O269" i="1"/>
  <c r="Q269" i="1" s="1"/>
  <c r="O268" i="1"/>
  <c r="Q268" i="1" s="1"/>
  <c r="O267" i="1"/>
  <c r="Q267" i="1" s="1"/>
  <c r="O266" i="1"/>
  <c r="Q266" i="1" s="1"/>
  <c r="Q265" i="1"/>
  <c r="O265" i="1"/>
  <c r="O264" i="1"/>
  <c r="Q264" i="1" s="1"/>
  <c r="Q263" i="1"/>
  <c r="O263" i="1"/>
  <c r="O262" i="1"/>
  <c r="Q262" i="1" s="1"/>
  <c r="Q261" i="1"/>
  <c r="O261" i="1"/>
  <c r="O260" i="1"/>
  <c r="Q260" i="1" s="1"/>
  <c r="O259" i="1"/>
  <c r="Q259" i="1" s="1"/>
  <c r="O258" i="1"/>
  <c r="Q258" i="1" s="1"/>
  <c r="Q257" i="1"/>
  <c r="O257" i="1"/>
  <c r="O256" i="1"/>
  <c r="Q256" i="1" s="1"/>
  <c r="Q255" i="1"/>
  <c r="O255" i="1"/>
  <c r="O254" i="1"/>
  <c r="Q254" i="1" s="1"/>
  <c r="O253" i="1"/>
  <c r="Q253" i="1" s="1"/>
  <c r="O252" i="1"/>
  <c r="Q252" i="1" s="1"/>
  <c r="O251" i="1"/>
  <c r="Q251" i="1" s="1"/>
  <c r="O250" i="1"/>
  <c r="Q250" i="1" s="1"/>
  <c r="Q249" i="1"/>
  <c r="O249" i="1"/>
  <c r="O248" i="1"/>
  <c r="Q248" i="1" s="1"/>
  <c r="Q247" i="1"/>
  <c r="O247" i="1"/>
  <c r="O246" i="1"/>
  <c r="Q246" i="1" s="1"/>
  <c r="O245" i="1"/>
  <c r="Q245" i="1" s="1"/>
  <c r="O244" i="1"/>
  <c r="Q244" i="1" s="1"/>
  <c r="O243" i="1"/>
  <c r="Q243" i="1" s="1"/>
  <c r="O242" i="1"/>
  <c r="Q242" i="1" s="1"/>
  <c r="Q241" i="1"/>
  <c r="O241" i="1"/>
  <c r="O240" i="1"/>
  <c r="Q240" i="1" s="1"/>
  <c r="Q239" i="1"/>
  <c r="O239" i="1"/>
  <c r="O238" i="1"/>
  <c r="Q238" i="1" s="1"/>
  <c r="O237" i="1"/>
  <c r="Q237" i="1" s="1"/>
  <c r="O236" i="1"/>
  <c r="Q236" i="1" s="1"/>
  <c r="O235" i="1"/>
  <c r="Q235" i="1" s="1"/>
  <c r="O234" i="1"/>
  <c r="Q234" i="1" s="1"/>
  <c r="Q233" i="1"/>
  <c r="O233" i="1"/>
  <c r="O232" i="1"/>
  <c r="Q232" i="1" s="1"/>
  <c r="Q231" i="1"/>
  <c r="O231" i="1"/>
  <c r="O230" i="1"/>
  <c r="Q230" i="1" s="1"/>
  <c r="Q229" i="1"/>
  <c r="O229" i="1"/>
  <c r="O228" i="1"/>
  <c r="Q228" i="1" s="1"/>
  <c r="O227" i="1"/>
  <c r="Q227" i="1" s="1"/>
  <c r="O226" i="1"/>
  <c r="Q226" i="1" s="1"/>
  <c r="Q225" i="1"/>
  <c r="O225" i="1"/>
  <c r="O224" i="1"/>
  <c r="Q224" i="1" s="1"/>
  <c r="Q223" i="1"/>
  <c r="O223" i="1"/>
  <c r="O222" i="1"/>
  <c r="Q222" i="1" s="1"/>
  <c r="O221" i="1"/>
  <c r="Q221" i="1" s="1"/>
  <c r="O220" i="1"/>
  <c r="Q220" i="1" s="1"/>
  <c r="O219" i="1"/>
  <c r="Q219" i="1" s="1"/>
  <c r="O218" i="1"/>
  <c r="Q218" i="1" s="1"/>
  <c r="Q217" i="1"/>
  <c r="O217" i="1"/>
  <c r="O216" i="1"/>
  <c r="Q216" i="1" s="1"/>
  <c r="Q215" i="1"/>
  <c r="O215" i="1"/>
  <c r="O214" i="1"/>
  <c r="Q214" i="1" s="1"/>
  <c r="O213" i="1"/>
  <c r="Q213" i="1" s="1"/>
  <c r="O212" i="1"/>
  <c r="Q212" i="1" s="1"/>
  <c r="O211" i="1"/>
  <c r="Q211" i="1" s="1"/>
  <c r="O210" i="1"/>
  <c r="Q210" i="1" s="1"/>
  <c r="Q209" i="1"/>
  <c r="O209" i="1"/>
  <c r="O208" i="1"/>
  <c r="Q208" i="1" s="1"/>
  <c r="Q207" i="1"/>
  <c r="O207" i="1"/>
  <c r="O206" i="1"/>
  <c r="Q206" i="1" s="1"/>
  <c r="O205" i="1"/>
  <c r="Q205" i="1" s="1"/>
  <c r="O204" i="1"/>
  <c r="Q204" i="1" s="1"/>
  <c r="O203" i="1"/>
  <c r="Q203" i="1" s="1"/>
  <c r="O202" i="1"/>
  <c r="Q202" i="1" s="1"/>
  <c r="Q201" i="1"/>
  <c r="O201" i="1"/>
  <c r="O200" i="1"/>
  <c r="Q200" i="1" s="1"/>
  <c r="Q199" i="1"/>
  <c r="O199" i="1"/>
  <c r="O198" i="1"/>
  <c r="Q198" i="1" s="1"/>
  <c r="Q197" i="1"/>
  <c r="O197" i="1"/>
  <c r="O196" i="1"/>
  <c r="Q196" i="1" s="1"/>
  <c r="O195" i="1"/>
  <c r="Q195" i="1" s="1"/>
  <c r="O194" i="1"/>
  <c r="Q194" i="1" s="1"/>
  <c r="Q193" i="1"/>
  <c r="O193" i="1"/>
  <c r="O192" i="1"/>
  <c r="Q192" i="1" s="1"/>
  <c r="Q191" i="1"/>
  <c r="O191" i="1"/>
  <c r="O190" i="1"/>
  <c r="Q190" i="1" s="1"/>
  <c r="O189" i="1"/>
  <c r="Q189" i="1" s="1"/>
  <c r="O188" i="1"/>
  <c r="Q188" i="1" s="1"/>
  <c r="O187" i="1"/>
  <c r="Q187" i="1" s="1"/>
  <c r="O186" i="1"/>
  <c r="Q186" i="1" s="1"/>
  <c r="Q185" i="1"/>
  <c r="O185" i="1"/>
  <c r="O184" i="1"/>
  <c r="Q184" i="1" s="1"/>
  <c r="Q183" i="1"/>
  <c r="O183" i="1"/>
  <c r="O182" i="1"/>
  <c r="Q182" i="1" s="1"/>
  <c r="O181" i="1"/>
  <c r="Q181" i="1" s="1"/>
  <c r="O180" i="1"/>
  <c r="Q180" i="1" s="1"/>
  <c r="O179" i="1"/>
  <c r="Q179" i="1" s="1"/>
  <c r="O178" i="1"/>
  <c r="Q178" i="1" s="1"/>
  <c r="Q177" i="1"/>
  <c r="O177" i="1"/>
  <c r="O176" i="1"/>
  <c r="Q176" i="1" s="1"/>
  <c r="Q175" i="1"/>
  <c r="O175" i="1"/>
  <c r="O174" i="1"/>
  <c r="Q174" i="1" s="1"/>
  <c r="O173" i="1"/>
  <c r="Q173" i="1" s="1"/>
  <c r="O172" i="1"/>
  <c r="Q172" i="1" s="1"/>
  <c r="O171" i="1"/>
  <c r="Q171" i="1" s="1"/>
  <c r="O170" i="1"/>
  <c r="Q170" i="1" s="1"/>
  <c r="Q169" i="1"/>
  <c r="O169" i="1"/>
  <c r="O168" i="1"/>
  <c r="Q168" i="1" s="1"/>
  <c r="Q167" i="1"/>
  <c r="O167" i="1"/>
  <c r="O166" i="1"/>
  <c r="Q166" i="1" s="1"/>
  <c r="Q165" i="1"/>
  <c r="O165" i="1"/>
  <c r="O164" i="1"/>
  <c r="Q164" i="1" s="1"/>
  <c r="O163" i="1"/>
  <c r="Q163" i="1" s="1"/>
  <c r="Q162" i="1"/>
  <c r="O162" i="1"/>
  <c r="O161" i="1"/>
  <c r="Q161" i="1" s="1"/>
  <c r="Q160" i="1"/>
  <c r="O160" i="1"/>
  <c r="O159" i="1"/>
  <c r="Q159" i="1" s="1"/>
  <c r="Q158" i="1"/>
  <c r="O158" i="1"/>
  <c r="O157" i="1"/>
  <c r="Q157" i="1" s="1"/>
  <c r="Q156" i="1"/>
  <c r="O156" i="1"/>
  <c r="O155" i="1"/>
  <c r="Q155" i="1" s="1"/>
  <c r="Q154" i="1"/>
  <c r="O154" i="1"/>
  <c r="O153" i="1"/>
  <c r="Q153" i="1" s="1"/>
  <c r="Q152" i="1"/>
  <c r="O152" i="1"/>
  <c r="O151" i="1"/>
  <c r="Q151" i="1" s="1"/>
  <c r="Q150" i="1"/>
  <c r="O150" i="1"/>
  <c r="O149" i="1"/>
  <c r="Q149" i="1" s="1"/>
  <c r="Q148" i="1"/>
  <c r="O148" i="1"/>
  <c r="O147" i="1"/>
  <c r="Q147" i="1" s="1"/>
  <c r="Q146" i="1"/>
  <c r="O146" i="1"/>
  <c r="O145" i="1"/>
  <c r="Q145" i="1" s="1"/>
  <c r="Q144" i="1"/>
  <c r="O144" i="1"/>
  <c r="O143" i="1"/>
  <c r="Q143" i="1" s="1"/>
  <c r="Q142" i="1"/>
  <c r="O142" i="1"/>
  <c r="O141" i="1"/>
  <c r="Q141" i="1" s="1"/>
  <c r="Q140" i="1"/>
  <c r="O140" i="1"/>
  <c r="O139" i="1"/>
  <c r="Q139" i="1" s="1"/>
  <c r="Q138" i="1"/>
  <c r="O138" i="1"/>
  <c r="O137" i="1"/>
  <c r="Q137" i="1" s="1"/>
  <c r="Q136" i="1"/>
  <c r="O136" i="1"/>
  <c r="O135" i="1"/>
  <c r="Q135" i="1" s="1"/>
  <c r="Q134" i="1"/>
  <c r="O134" i="1"/>
  <c r="O133" i="1"/>
  <c r="Q133" i="1" s="1"/>
  <c r="Q132" i="1"/>
  <c r="O132" i="1"/>
  <c r="O131" i="1"/>
  <c r="Q131" i="1" s="1"/>
  <c r="Q130" i="1"/>
  <c r="O130" i="1"/>
  <c r="O129" i="1"/>
  <c r="Q129" i="1" s="1"/>
  <c r="Q128" i="1"/>
  <c r="O128" i="1"/>
  <c r="O127" i="1"/>
  <c r="Q127" i="1" s="1"/>
  <c r="Q126" i="1"/>
  <c r="O126" i="1"/>
  <c r="O125" i="1"/>
  <c r="Q125" i="1" s="1"/>
  <c r="Q124" i="1"/>
  <c r="O124" i="1"/>
  <c r="O123" i="1"/>
  <c r="Q123" i="1" s="1"/>
  <c r="Q122" i="1"/>
  <c r="O122" i="1"/>
  <c r="O121" i="1"/>
  <c r="Q121" i="1" s="1"/>
  <c r="Q120" i="1"/>
  <c r="O120" i="1"/>
  <c r="O119" i="1"/>
  <c r="Q119" i="1" s="1"/>
  <c r="O118" i="1"/>
  <c r="Q118" i="1" s="1"/>
  <c r="O117" i="1"/>
  <c r="Q117" i="1" s="1"/>
  <c r="O116" i="1"/>
  <c r="Q116" i="1" s="1"/>
  <c r="O115" i="1"/>
  <c r="Q115" i="1" s="1"/>
  <c r="Q114" i="1"/>
  <c r="O114" i="1"/>
  <c r="O113" i="1"/>
  <c r="Q113" i="1" s="1"/>
  <c r="Q112" i="1"/>
  <c r="O112" i="1"/>
  <c r="O111" i="1"/>
  <c r="Q111" i="1" s="1"/>
  <c r="Q110" i="1"/>
  <c r="O110" i="1"/>
  <c r="O109" i="1"/>
  <c r="Q109" i="1" s="1"/>
  <c r="O108" i="1"/>
  <c r="Q108" i="1" s="1"/>
  <c r="O107" i="1"/>
  <c r="Q107" i="1" s="1"/>
  <c r="Q106" i="1"/>
  <c r="O106" i="1"/>
  <c r="O105" i="1"/>
  <c r="Q105" i="1" s="1"/>
  <c r="Q104" i="1"/>
  <c r="O104" i="1"/>
  <c r="O103" i="1"/>
  <c r="Q103" i="1" s="1"/>
  <c r="Q102" i="1"/>
  <c r="O102" i="1"/>
  <c r="O101" i="1"/>
  <c r="Q101" i="1" s="1"/>
  <c r="O100" i="1"/>
  <c r="Q100" i="1" s="1"/>
  <c r="O99" i="1"/>
  <c r="Q99" i="1" s="1"/>
  <c r="Q98" i="1"/>
  <c r="O98" i="1"/>
  <c r="O97" i="1"/>
  <c r="Q97" i="1" s="1"/>
  <c r="Q96" i="1"/>
  <c r="O96" i="1"/>
  <c r="O95" i="1"/>
  <c r="Q95" i="1" s="1"/>
  <c r="O94" i="1"/>
  <c r="Q94" i="1" s="1"/>
  <c r="O93" i="1"/>
  <c r="Q93" i="1" s="1"/>
  <c r="O92" i="1"/>
  <c r="Q92" i="1" s="1"/>
  <c r="O91" i="1"/>
  <c r="Q91" i="1" s="1"/>
  <c r="Q90" i="1"/>
  <c r="O90" i="1"/>
  <c r="O89" i="1"/>
  <c r="Q89" i="1" s="1"/>
  <c r="Q88" i="1"/>
  <c r="O88" i="1"/>
  <c r="O87" i="1"/>
  <c r="Q87" i="1" s="1"/>
  <c r="O86" i="1"/>
  <c r="Q86" i="1" s="1"/>
  <c r="O85" i="1"/>
  <c r="Q85" i="1" s="1"/>
  <c r="O84" i="1"/>
  <c r="Q84" i="1" s="1"/>
  <c r="O83" i="1"/>
  <c r="Q83" i="1" s="1"/>
  <c r="Q82" i="1"/>
  <c r="O82" i="1"/>
  <c r="O81" i="1"/>
  <c r="Q81" i="1" s="1"/>
  <c r="Q80" i="1"/>
  <c r="O80" i="1"/>
  <c r="O79" i="1"/>
  <c r="Q79" i="1" s="1"/>
  <c r="Q78" i="1"/>
  <c r="O78" i="1"/>
  <c r="O77" i="1"/>
  <c r="Q77" i="1" s="1"/>
  <c r="O76" i="1"/>
  <c r="Q76" i="1" s="1"/>
  <c r="O75" i="1"/>
  <c r="Q75" i="1" s="1"/>
  <c r="Q74" i="1"/>
  <c r="O74" i="1"/>
  <c r="O73" i="1"/>
  <c r="Q73" i="1" s="1"/>
  <c r="Q72" i="1"/>
  <c r="O72" i="1"/>
  <c r="O71" i="1"/>
  <c r="Q71" i="1" s="1"/>
  <c r="Q70" i="1"/>
  <c r="O70" i="1"/>
  <c r="O69" i="1"/>
  <c r="Q69" i="1" s="1"/>
  <c r="O68" i="1"/>
  <c r="Q68" i="1" s="1"/>
  <c r="O67" i="1"/>
  <c r="Q67" i="1" s="1"/>
  <c r="Q66" i="1"/>
  <c r="O66" i="1"/>
  <c r="O65" i="1"/>
  <c r="Q65" i="1" s="1"/>
  <c r="Q64" i="1"/>
  <c r="O64" i="1"/>
  <c r="O63" i="1"/>
  <c r="Q63" i="1" s="1"/>
  <c r="O62" i="1"/>
  <c r="Q62" i="1" s="1"/>
  <c r="O61" i="1"/>
  <c r="Q61" i="1" s="1"/>
  <c r="O60" i="1"/>
  <c r="Q60" i="1" s="1"/>
  <c r="O59" i="1"/>
  <c r="Q59" i="1" s="1"/>
  <c r="Q58" i="1"/>
  <c r="O58" i="1"/>
  <c r="O57" i="1"/>
  <c r="Q57" i="1" s="1"/>
  <c r="Q56" i="1"/>
  <c r="O56" i="1"/>
  <c r="O55" i="1"/>
  <c r="Q55" i="1" s="1"/>
  <c r="O54" i="1"/>
  <c r="Q54" i="1" s="1"/>
  <c r="O53" i="1"/>
  <c r="Q53" i="1" s="1"/>
  <c r="O52" i="1"/>
  <c r="Q52" i="1" s="1"/>
  <c r="O51" i="1"/>
  <c r="Q51" i="1" s="1"/>
  <c r="Q50" i="1"/>
  <c r="O50" i="1"/>
  <c r="O49" i="1"/>
  <c r="Q49" i="1" s="1"/>
  <c r="Q48" i="1"/>
  <c r="O48" i="1"/>
  <c r="O47" i="1"/>
  <c r="Q47" i="1" s="1"/>
  <c r="Q46" i="1"/>
  <c r="O46" i="1"/>
  <c r="O45" i="1"/>
  <c r="Q45" i="1" s="1"/>
  <c r="O44" i="1"/>
  <c r="Q44" i="1" s="1"/>
  <c r="O43" i="1"/>
  <c r="Q43" i="1" s="1"/>
  <c r="Q42" i="1"/>
  <c r="O42" i="1"/>
  <c r="O41" i="1"/>
  <c r="Q41" i="1" s="1"/>
  <c r="Q40" i="1"/>
  <c r="O40" i="1"/>
  <c r="O39" i="1"/>
  <c r="Q39" i="1" s="1"/>
  <c r="Q38" i="1"/>
  <c r="O38" i="1"/>
  <c r="O37" i="1"/>
  <c r="Q37" i="1" s="1"/>
  <c r="O36" i="1"/>
  <c r="Q36" i="1" s="1"/>
  <c r="O35" i="1"/>
  <c r="Q35" i="1" s="1"/>
  <c r="Q34" i="1"/>
  <c r="O34" i="1"/>
  <c r="O33" i="1"/>
  <c r="Q33" i="1" s="1"/>
  <c r="Q32" i="1"/>
  <c r="O32" i="1"/>
  <c r="O31" i="1"/>
  <c r="Q31" i="1" s="1"/>
  <c r="O30" i="1"/>
  <c r="Q30" i="1" s="1"/>
  <c r="O29" i="1"/>
  <c r="Q29" i="1" s="1"/>
  <c r="O28" i="1"/>
  <c r="Q28" i="1" s="1"/>
  <c r="O27" i="1"/>
  <c r="Q27" i="1" s="1"/>
  <c r="Q26" i="1"/>
  <c r="O26" i="1"/>
  <c r="O25" i="1"/>
  <c r="Q25" i="1" s="1"/>
  <c r="Q24" i="1"/>
  <c r="O24" i="1"/>
  <c r="O23" i="1"/>
  <c r="Q23" i="1" s="1"/>
  <c r="O22" i="1"/>
  <c r="Q22" i="1" s="1"/>
  <c r="O21" i="1"/>
  <c r="Q21" i="1" s="1"/>
  <c r="O20" i="1"/>
  <c r="Q20" i="1" s="1"/>
  <c r="O19" i="1"/>
  <c r="Q19" i="1" s="1"/>
  <c r="Q18" i="1"/>
  <c r="O18" i="1"/>
  <c r="O17" i="1"/>
  <c r="Q17" i="1" s="1"/>
  <c r="Q16" i="1"/>
  <c r="O16" i="1"/>
  <c r="O15" i="1"/>
  <c r="Q15" i="1" s="1"/>
  <c r="Q14" i="1"/>
  <c r="O14" i="1"/>
  <c r="O13" i="1"/>
  <c r="Q13" i="1" s="1"/>
  <c r="O12" i="1"/>
  <c r="Q12" i="1" s="1"/>
  <c r="O11" i="1"/>
  <c r="Q11" i="1" s="1"/>
  <c r="Q10" i="1"/>
  <c r="O10" i="1"/>
  <c r="O9" i="1"/>
  <c r="Q9" i="1" s="1"/>
  <c r="Q8" i="1"/>
  <c r="O8" i="1"/>
  <c r="O7" i="1"/>
  <c r="O510" i="1" l="1"/>
  <c r="Q7" i="1"/>
  <c r="Q510" i="1" s="1"/>
</calcChain>
</file>

<file path=xl/sharedStrings.xml><?xml version="1.0" encoding="utf-8"?>
<sst xmlns="http://schemas.openxmlformats.org/spreadsheetml/2006/main" count="1447" uniqueCount="611">
  <si>
    <t xml:space="preserve">ACACIA MARIA DE AGUIAR BEZERRA                  </t>
  </si>
  <si>
    <t xml:space="preserve">ADALBERTO NUNES DOS SANTOS                      </t>
  </si>
  <si>
    <t xml:space="preserve">ADRIANO DANTAS DE SA                            </t>
  </si>
  <si>
    <t xml:space="preserve">ALAIDE SOARES PEREIRA PASSOS                    </t>
  </si>
  <si>
    <t xml:space="preserve">ALBANIZA FERNANDES DE ANDRADE                   </t>
  </si>
  <si>
    <t xml:space="preserve">ALESSANDRO LOPES DA SILVA                       </t>
  </si>
  <si>
    <t xml:space="preserve">ALEXSSANDER COSTA SOUSA                         </t>
  </si>
  <si>
    <t xml:space="preserve">ALEXSSANDRO LOPES DA SILVA                      </t>
  </si>
  <si>
    <t xml:space="preserve">ALINE ALEXANDRINO MESSIAS                       </t>
  </si>
  <si>
    <t xml:space="preserve">ALINE RIBEIRO CABRAL                            </t>
  </si>
  <si>
    <t xml:space="preserve">ALYSON FERREIRA REIS                            </t>
  </si>
  <si>
    <t xml:space="preserve">AMANDA BORGES XAVIER LEITE                      </t>
  </si>
  <si>
    <t xml:space="preserve">AMARAL JOSE DO NASCIMENTO                       </t>
  </si>
  <si>
    <t xml:space="preserve">AMILTON XAVIER DA SILVA                         </t>
  </si>
  <si>
    <t xml:space="preserve">ANA BEATRIZ MACIEL DE SOUZA                     </t>
  </si>
  <si>
    <t xml:space="preserve">ANA CLAUDIA COSTA DE SOUZA                      </t>
  </si>
  <si>
    <t xml:space="preserve">ANA DE FATIMA VIEIRA REIS DE ARAUJO             </t>
  </si>
  <si>
    <t xml:space="preserve">ANA ELIZA AIRES DE FARIAS MENEZES ARAUJO        </t>
  </si>
  <si>
    <t xml:space="preserve">ANA LUCIA REZENDE XAVIER PINTO                  </t>
  </si>
  <si>
    <t xml:space="preserve">ANA MARIA GONCALVES                             </t>
  </si>
  <si>
    <t xml:space="preserve">ANA PAULA BARBOSA DE CARVALHO SANTOS            </t>
  </si>
  <si>
    <t xml:space="preserve">ANA PAULA BORGES BULHÕES                        </t>
  </si>
  <si>
    <t xml:space="preserve">ANA PAULA DA SILVA                              </t>
  </si>
  <si>
    <t xml:space="preserve">ANA PAULA DA SILVA VIANA                        </t>
  </si>
  <si>
    <t xml:space="preserve">ANALIA MARIA DE FATIMA BERNARDES                </t>
  </si>
  <si>
    <t xml:space="preserve">ANATERCIO CESAR LIMA                            </t>
  </si>
  <si>
    <t xml:space="preserve">ANDREA MARIA MENDES CAIXETA AZEVEDO COUTINHO    </t>
  </si>
  <si>
    <t xml:space="preserve">ANDREIA BARBOSA SANTANA                         </t>
  </si>
  <si>
    <t xml:space="preserve">ANDREIA DE PAULA SILVA                          </t>
  </si>
  <si>
    <t xml:space="preserve">ANDREIA DE SOUZA REDAELLI                       </t>
  </si>
  <si>
    <t xml:space="preserve">ANDREZA MARIA DE SOUSA GUEDES                   </t>
  </si>
  <si>
    <t xml:space="preserve">ANEZIO RODRIGUES DA COSTA JUNIOR                </t>
  </si>
  <si>
    <t xml:space="preserve">ANGELICA OLIVEIRA SOUSA LOPES                   </t>
  </si>
  <si>
    <t xml:space="preserve">ANGELICE TELES CUNHA                            </t>
  </si>
  <si>
    <t xml:space="preserve">ANTONIA COSTA LIMA                              </t>
  </si>
  <si>
    <t xml:space="preserve">ANTONIA PEREIRA ALVES                           </t>
  </si>
  <si>
    <t xml:space="preserve">ANTONIA SOUZA PARRODE PALMA                     </t>
  </si>
  <si>
    <t xml:space="preserve">ANTONIO FELIPE MARTINS DE ARAUJO                </t>
  </si>
  <si>
    <t xml:space="preserve">ANTONIO JOSE DE SOUZA                           </t>
  </si>
  <si>
    <t xml:space="preserve">ANTONIO SANTANA BRAGA                           </t>
  </si>
  <si>
    <t xml:space="preserve">APARECIDA BATISTA DA SILVA                      </t>
  </si>
  <si>
    <t xml:space="preserve">APARECIDA D ABADIA ALVES                        </t>
  </si>
  <si>
    <t xml:space="preserve">APARECIDA MARIA DE JESUS                        </t>
  </si>
  <si>
    <t xml:space="preserve">APARECIDO PAULINO BARBOSA                       </t>
  </si>
  <si>
    <t xml:space="preserve">ARGEMIRO FRANCISCO NEVES                        </t>
  </si>
  <si>
    <t xml:space="preserve">AUREA PINTO FERREIRA                            </t>
  </si>
  <si>
    <t xml:space="preserve">BETY ROSA PEREIRA ARBUES                        </t>
  </si>
  <si>
    <t xml:space="preserve">BRAZ GILSON ARRAES                              </t>
  </si>
  <si>
    <t xml:space="preserve">BRUNA NAYARA BORGES DA SILVA                    </t>
  </si>
  <si>
    <t xml:space="preserve">BRUNO HENRIQUE MENDONÇA DA SILVA                </t>
  </si>
  <si>
    <t xml:space="preserve">CARLA MOREIRA DA SILVA SANTOS                   </t>
  </si>
  <si>
    <t xml:space="preserve">CARLOS ALBERTO SOARES LOBO                      </t>
  </si>
  <si>
    <t xml:space="preserve">CARLOS CORSINO DA SILVA                         </t>
  </si>
  <si>
    <t xml:space="preserve">CARLOS HENRIQUE PONCIANO DE ANDRADE             </t>
  </si>
  <si>
    <t xml:space="preserve">CARLOS LAERCIO DE OLIVEIRA                      </t>
  </si>
  <si>
    <t xml:space="preserve">CARMELITA MIGUEL DOS SANTOS                     </t>
  </si>
  <si>
    <t xml:space="preserve">CARMOSINA MARIA DA SILVA                        </t>
  </si>
  <si>
    <t xml:space="preserve">CASSIA CRISTINA MARTINS CELESTINO               </t>
  </si>
  <si>
    <t xml:space="preserve">CELIA REGINA DE SOUSA                           </t>
  </si>
  <si>
    <t xml:space="preserve">CELIMAR DA SILVA FERNANDES                      </t>
  </si>
  <si>
    <t xml:space="preserve">CELINA SILVA DE URZEDA                          </t>
  </si>
  <si>
    <t xml:space="preserve">CESAR CCOYORI ILLA                              </t>
  </si>
  <si>
    <t xml:space="preserve">CHARLLES DA SILVA RIBEIRO                       </t>
  </si>
  <si>
    <t xml:space="preserve">CLAILTON DE SOUZA COSTA                         </t>
  </si>
  <si>
    <t xml:space="preserve">CLAUDIA CALIXTO DE SOUSA                        </t>
  </si>
  <si>
    <t xml:space="preserve">CLAUDIA DIVINA DE ALMEIDA                       </t>
  </si>
  <si>
    <t xml:space="preserve">CLAUDIA RIBEIRO DE MELO CARVALHO                </t>
  </si>
  <si>
    <t xml:space="preserve">CLEDMAR SILVA DE OLIVEIRA                       </t>
  </si>
  <si>
    <t xml:space="preserve">CLEIBER EDUARDO VIEIRA DE MELO                  </t>
  </si>
  <si>
    <t xml:space="preserve">CLEIDE CUSTODIA RIBEIRO LOBO                    </t>
  </si>
  <si>
    <t xml:space="preserve">CLEIDE MATA DIAS DE OLIVEIRA                    </t>
  </si>
  <si>
    <t xml:space="preserve">CLEITON CARVALHO                                </t>
  </si>
  <si>
    <t xml:space="preserve">CLENI SEBASTIANA CABRAL RABELO                  </t>
  </si>
  <si>
    <t xml:space="preserve">CLEONICE FERREIRA MACHADO                       </t>
  </si>
  <si>
    <t xml:space="preserve">CLEONICE MARIA PIRES MARTINS GUIMARAES          </t>
  </si>
  <si>
    <t xml:space="preserve">CRISTIANE FERREIRA RIBEIRO ALBERTONI SACCONI    </t>
  </si>
  <si>
    <t xml:space="preserve">DANIEL MARTINS DE OLIVEIRA FILHO                </t>
  </si>
  <si>
    <t xml:space="preserve">DANIELA GONCALVES NOGUEIRA DA COSTA             </t>
  </si>
  <si>
    <t xml:space="preserve">DANIELA LUCIANA JAYME                           </t>
  </si>
  <si>
    <t xml:space="preserve">DANIELLA CRISTINA DA SILVA SOUZA                </t>
  </si>
  <si>
    <t xml:space="preserve">DANIELLE RIOS MONTEIRO DE DEUS                  </t>
  </si>
  <si>
    <t xml:space="preserve">DANILZA DE JESUS LOURENCO                       </t>
  </si>
  <si>
    <t xml:space="preserve">DEBORA BARSANULFO DA SILVA                      </t>
  </si>
  <si>
    <t xml:space="preserve">DECLIEUX RODRIGUES DE MOURA                     </t>
  </si>
  <si>
    <t xml:space="preserve">DENISE DE PAULA CARRIJO                         </t>
  </si>
  <si>
    <t xml:space="preserve">DENISE MIRIA SIQUEIRA CARVALHO                  </t>
  </si>
  <si>
    <t xml:space="preserve">DENISE RABELO NUNES                             </t>
  </si>
  <si>
    <t xml:space="preserve">DEUSLENE LEMES RODRIGUES                        </t>
  </si>
  <si>
    <t xml:space="preserve">DEVANI GODOFREDO RODRIGUES                      </t>
  </si>
  <si>
    <t xml:space="preserve">DIOGO DA SILVA LIMA                             </t>
  </si>
  <si>
    <t xml:space="preserve">DIVA DE MELO ROCHA                              </t>
  </si>
  <si>
    <t xml:space="preserve">DIVA SILVA DA COSTA OLIVEIRA                    </t>
  </si>
  <si>
    <t xml:space="preserve">DIVINA VIEIRA DA SILVA                          </t>
  </si>
  <si>
    <t xml:space="preserve">DIVINO BATISTA DE SOUZA                         </t>
  </si>
  <si>
    <t xml:space="preserve">DJANETE PEREIRA DA SILVA COSTA                  </t>
  </si>
  <si>
    <t xml:space="preserve">DKENIA ROSA PENA                                </t>
  </si>
  <si>
    <t xml:space="preserve">DOMINGAS FERNANDES DE DEUS                      </t>
  </si>
  <si>
    <t xml:space="preserve">EDAR JESSIE DIAS MENDES DA SILVA                </t>
  </si>
  <si>
    <t xml:space="preserve">EDEDIR JOSE AUGUSTO SILVA                       </t>
  </si>
  <si>
    <t xml:space="preserve">EDINA MARIA FERREIRA DA SILVA MELO              </t>
  </si>
  <si>
    <t xml:space="preserve">EDIVANIA ALVES COELHO                           </t>
  </si>
  <si>
    <t xml:space="preserve">EDMILSON MACHADO SILVA                          </t>
  </si>
  <si>
    <t xml:space="preserve">EDNA BORBA CAMILO                               </t>
  </si>
  <si>
    <t xml:space="preserve">EDNA DO SOCORRO DA COSTA SILVA                  </t>
  </si>
  <si>
    <t xml:space="preserve">EDNA MONTEIRO DA SILVA                          </t>
  </si>
  <si>
    <t xml:space="preserve">EDNA RIBEIRO SANTOS                             </t>
  </si>
  <si>
    <t xml:space="preserve">ELDER JOSE BORGES                               </t>
  </si>
  <si>
    <t xml:space="preserve">ELIADA GONCALVES DE SANTANA                     </t>
  </si>
  <si>
    <t xml:space="preserve">ELIANA GOMES DO CARMO                           </t>
  </si>
  <si>
    <t xml:space="preserve">ELIANA MARIA DA COSTA VASCONCELOS               </t>
  </si>
  <si>
    <t xml:space="preserve">ELIANE MEIRE JUSTINO                            </t>
  </si>
  <si>
    <t xml:space="preserve">ELIANE ROSA VAZ DOS REIS                        </t>
  </si>
  <si>
    <t xml:space="preserve">ELIEL JOSE ALENCAR DOS SANTOS OLIVEIRA          </t>
  </si>
  <si>
    <t xml:space="preserve">ELIMAR FERREIRA DE PAULA                        </t>
  </si>
  <si>
    <t xml:space="preserve">ELISA DAUDT DOS SANTOS RODRIGUES                </t>
  </si>
  <si>
    <t xml:space="preserve">ELISANGELA VIEIRA SANTOS                        </t>
  </si>
  <si>
    <t xml:space="preserve">ELITON CARLOS ALVES MARTINS                     </t>
  </si>
  <si>
    <t xml:space="preserve">ELIZABETH ALVES SOBRINHO                        </t>
  </si>
  <si>
    <t xml:space="preserve">ELIZABETH DA SILVA LIMA                         </t>
  </si>
  <si>
    <t xml:space="preserve">ELIZEU MIGUEL DE ARAUJO                         </t>
  </si>
  <si>
    <t xml:space="preserve">ELLEN FERNANDA FARIA DA CUNHA                   </t>
  </si>
  <si>
    <t xml:space="preserve">ELVIA MADALENA COELHO                           </t>
  </si>
  <si>
    <t xml:space="preserve">EMIDIO FABIO VELOSO DUARTE DE MORAIS            </t>
  </si>
  <si>
    <t xml:space="preserve">EMINEIDE APARECIDA DE PAULA E SOUSA             </t>
  </si>
  <si>
    <t xml:space="preserve">EMIVALDO ALVES DA SILVA                         </t>
  </si>
  <si>
    <t xml:space="preserve">ENIVALDO LEMES DIAS                             </t>
  </si>
  <si>
    <t xml:space="preserve">ERIVAN RODRIGUES VIEIRA                         </t>
  </si>
  <si>
    <t xml:space="preserve">ESTELANE CARLA AZARIAS TAVARES                  </t>
  </si>
  <si>
    <t xml:space="preserve">ESTER MARIA DE OLIVEIRA                         </t>
  </si>
  <si>
    <t xml:space="preserve">EVA RODRIGUES DA SILVA FAGUNDES                 </t>
  </si>
  <si>
    <t xml:space="preserve">EVELINE TEODORO DE FREITAS                      </t>
  </si>
  <si>
    <t xml:space="preserve">EVILASIO FLAVIO BATISTA                         </t>
  </si>
  <si>
    <t xml:space="preserve">FABIOLA PEREIRA DOS SANTOS                      </t>
  </si>
  <si>
    <t xml:space="preserve">FERNANDA LOPES SILVA PEREIRA                    </t>
  </si>
  <si>
    <t xml:space="preserve">FERNANDO HENRIQUE FERREIRA ROCHA                </t>
  </si>
  <si>
    <t xml:space="preserve">FLAVIA CRISTINA DUTRA MOREIRA                   </t>
  </si>
  <si>
    <t xml:space="preserve">FLAVIA SILVA PEREIRA BALESTRA                   </t>
  </si>
  <si>
    <t xml:space="preserve">FLAVIANA DIAMANTE DA MOTA RIBEIRO               </t>
  </si>
  <si>
    <t xml:space="preserve">FRANCISCA ALVES DE OLIVEIRA                     </t>
  </si>
  <si>
    <t xml:space="preserve">FRANCISCO CARLOS ALVES DA SILVA                 </t>
  </si>
  <si>
    <t xml:space="preserve">FRANICE APARECIDA GOMES MOURAO                  </t>
  </si>
  <si>
    <t xml:space="preserve">GABRIEL LEMES DE CARVALHO                       </t>
  </si>
  <si>
    <t xml:space="preserve">GAINZA NAVES BORGES DE OLIVEIRA                 </t>
  </si>
  <si>
    <t xml:space="preserve">GILBERTO DA SILVA BATISTA                       </t>
  </si>
  <si>
    <t xml:space="preserve">GIOVANA MARTA DA SILVA MOMBELLI                 </t>
  </si>
  <si>
    <t xml:space="preserve">GISELE BATISTA ROCHA DA VEIGA JARDIM FAGUNDES   </t>
  </si>
  <si>
    <t xml:space="preserve">GISELE VIEIRA DA SILVA                          </t>
  </si>
  <si>
    <t xml:space="preserve">GISELLE ALVES PEREIRA                           </t>
  </si>
  <si>
    <t xml:space="preserve">GISLENE CARNEIRO MOREIRA                        </t>
  </si>
  <si>
    <t xml:space="preserve">GISSELE PINHEIRO PEREIRA FRANCO                 </t>
  </si>
  <si>
    <t xml:space="preserve">GLAUBER DA SILVA CUEBAS                         </t>
  </si>
  <si>
    <t xml:space="preserve">GLAUCIA MARIA NEVES DE SOUZA VILAS BOAS         </t>
  </si>
  <si>
    <t xml:space="preserve">GLAUCIENE DOS SANTOS CARRIJO                    </t>
  </si>
  <si>
    <t xml:space="preserve">GLEIDSON LOPES DE SOUZA                         </t>
  </si>
  <si>
    <t xml:space="preserve">GUIOMAR ROSA DE SOUZA REIS                      </t>
  </si>
  <si>
    <t xml:space="preserve">HEITOR VIEIRA MELLO DOS SANTOS                  </t>
  </si>
  <si>
    <t xml:space="preserve">HELENA MARCIANA PEREIRA                         </t>
  </si>
  <si>
    <t xml:space="preserve">HELENA MARIA DA SILVA                           </t>
  </si>
  <si>
    <t xml:space="preserve">HELIASIBE VILELA ARAUJO                         </t>
  </si>
  <si>
    <t xml:space="preserve">HELOISA FERREIRA COSTA                          </t>
  </si>
  <si>
    <t xml:space="preserve">HENRIQUE LUIZ DOS SANTOS                        </t>
  </si>
  <si>
    <t xml:space="preserve">HERICA DE OLIVEIRA                              </t>
  </si>
  <si>
    <t xml:space="preserve">HILDA MARIA FIGUEIREDO DE SOUSA                 </t>
  </si>
  <si>
    <t xml:space="preserve">HILTON LUIS VEIGA                               </t>
  </si>
  <si>
    <t xml:space="preserve">IDALINA BARBOSA DE ALMEIDA                      </t>
  </si>
  <si>
    <t xml:space="preserve">IGOR EVANGELISTA RAISKY                         </t>
  </si>
  <si>
    <t xml:space="preserve">INARA PUCCI DE ARAUJO                           </t>
  </si>
  <si>
    <t xml:space="preserve">INDIARA ANTONIA JAIME SADO                      </t>
  </si>
  <si>
    <t xml:space="preserve">INGRID CHAVES CARNEIRO GRECO                    </t>
  </si>
  <si>
    <t xml:space="preserve">IOLANDA LUZ PEREIRA AVELAR                      </t>
  </si>
  <si>
    <t xml:space="preserve">IOLANDA MARIA VIEIRA                            </t>
  </si>
  <si>
    <t xml:space="preserve">IONE RODRIGUES DE ALMEIDA                       </t>
  </si>
  <si>
    <t xml:space="preserve">IRACEMA MARIA DE SOUZA                          </t>
  </si>
  <si>
    <t xml:space="preserve">IRANI GOMES DA SILVA SOBRINHO                   </t>
  </si>
  <si>
    <t xml:space="preserve">IRANI SOUSA RIBEIRO                             </t>
  </si>
  <si>
    <t xml:space="preserve">ISADORA DE FATIMA LOPES                         </t>
  </si>
  <si>
    <t xml:space="preserve">ISMENIA RODRIGUES DE SOUZA                      </t>
  </si>
  <si>
    <t xml:space="preserve">ITAMAR RODRIGUES DA COSTA                       </t>
  </si>
  <si>
    <t xml:space="preserve">IVANA CHAVES PINA DE BARROS                     </t>
  </si>
  <si>
    <t xml:space="preserve">IVETE JAIME                                     </t>
  </si>
  <si>
    <t xml:space="preserve">IVONE CORGOSINHO                                </t>
  </si>
  <si>
    <t xml:space="preserve">IZA CHOZE                                       </t>
  </si>
  <si>
    <t xml:space="preserve">IZABEL PEREIRA DE MIRANDA                       </t>
  </si>
  <si>
    <t xml:space="preserve">JACINTA MARILAK ARUEIRA DE SOUZA                </t>
  </si>
  <si>
    <t xml:space="preserve">JACQUELINE PAULA DOS SANTOS                     </t>
  </si>
  <si>
    <t xml:space="preserve">JANAINA FERREIRA DA SILVA                       </t>
  </si>
  <si>
    <t xml:space="preserve">JANDRA LEMES DE LIMA ALENCAR                    </t>
  </si>
  <si>
    <t xml:space="preserve">JANES MENDES DA SILVA SANTOS                    </t>
  </si>
  <si>
    <t xml:space="preserve">JAYSIEL DA SILVA OLIVEIRA                       </t>
  </si>
  <si>
    <t xml:space="preserve">JEAN CARLOS DA SILVA                            </t>
  </si>
  <si>
    <t xml:space="preserve">JEANE DE CASSIA DIAS ABDALA MAIA                </t>
  </si>
  <si>
    <t xml:space="preserve">JEFFERSON FRANCISCO DA CONCEIÇÃO                </t>
  </si>
  <si>
    <t xml:space="preserve">JENYFFER SOARES ESTIVAL MURÇA                   </t>
  </si>
  <si>
    <t xml:space="preserve">JESSICA BASTOS FOLHA                            </t>
  </si>
  <si>
    <t xml:space="preserve">JOANA D ARC DE CASTRO SILVA                     </t>
  </si>
  <si>
    <t xml:space="preserve">JOAO ARLINDO NETO                               </t>
  </si>
  <si>
    <t xml:space="preserve">JOAO BATISTA DE FREITAS                         </t>
  </si>
  <si>
    <t xml:space="preserve">JOAO BATISTA LIMA DA CONCEICAO                  </t>
  </si>
  <si>
    <t xml:space="preserve">JOAO DOS REIS FERREIRA ROSA                     </t>
  </si>
  <si>
    <t xml:space="preserve">JOAO PEDRO DA SILVA                             </t>
  </si>
  <si>
    <t xml:space="preserve">JONACY TEIXEIRA DE OLIVEIRA JUNIOR              </t>
  </si>
  <si>
    <t xml:space="preserve">JONAS MARTINS SILVEIRA                          </t>
  </si>
  <si>
    <t xml:space="preserve">JORGE ALBERTO PEREIRA MONTEIRO                  </t>
  </si>
  <si>
    <t xml:space="preserve">JOSE CARLOS AMBROSIO DA SILVA                   </t>
  </si>
  <si>
    <t xml:space="preserve">JOSE CARLOS DA SILVA                            </t>
  </si>
  <si>
    <t xml:space="preserve">JOSE EMIVAL RODRIGUES DA SILVA                  </t>
  </si>
  <si>
    <t xml:space="preserve">JOSE NEVES DO CARMO                             </t>
  </si>
  <si>
    <t xml:space="preserve">JOSE ROGERIO TEIXEIRA RODRIGUES                 </t>
  </si>
  <si>
    <t xml:space="preserve">JOSIMEIRE ROSA PIRES                            </t>
  </si>
  <si>
    <t xml:space="preserve">JOSYANNE BONFIM DE ARAUJO                       </t>
  </si>
  <si>
    <t xml:space="preserve">JOYCE CARVALHO DE SOUZA PINHEIRO                </t>
  </si>
  <si>
    <t xml:space="preserve">JOZINA RODRIGUES DE MORAIS ROCHA                </t>
  </si>
  <si>
    <t xml:space="preserve">JUDITE GOMES RAMOS                              </t>
  </si>
  <si>
    <t xml:space="preserve">JULIA OLIVEIRA DIAS CARVALHO                    </t>
  </si>
  <si>
    <t xml:space="preserve">JULIANA ARANTES FERREIRA                        </t>
  </si>
  <si>
    <t xml:space="preserve">JULIANA CARVALHO BAIOCCHI NAVES                 </t>
  </si>
  <si>
    <t xml:space="preserve">JULIANA TONELLI TEIXEIRA ALVARES                </t>
  </si>
  <si>
    <t xml:space="preserve">JULIANNE DIAS DA SILVA                          </t>
  </si>
  <si>
    <t xml:space="preserve">JULIAO DE BRITO SILVA                           </t>
  </si>
  <si>
    <t xml:space="preserve">JUNIO ALVES BARBOSA                             </t>
  </si>
  <si>
    <t xml:space="preserve">JURACEMA RIBEIRO MARINHO                        </t>
  </si>
  <si>
    <t xml:space="preserve">KARINE RIBEIRO MALTA                            </t>
  </si>
  <si>
    <t xml:space="preserve">KARINTHIA DE FATIMA WANDERLEY JARDIM            </t>
  </si>
  <si>
    <t xml:space="preserve">KARLA VAZ MALAQUIAS                             </t>
  </si>
  <si>
    <t xml:space="preserve">KASSIA PEREIRA COUTO                            </t>
  </si>
  <si>
    <t xml:space="preserve">KATIA JANE DE ASSUNCAO                          </t>
  </si>
  <si>
    <t xml:space="preserve">KELLY CRISTINA CAMPOS                           </t>
  </si>
  <si>
    <t xml:space="preserve">KENEDY PEREIRA DE SOUSA                         </t>
  </si>
  <si>
    <t xml:space="preserve">KENNER MARTINS DE OLIVEIRA                      </t>
  </si>
  <si>
    <t xml:space="preserve">KEROLLEN DE JESUS CAETANO                       </t>
  </si>
  <si>
    <t xml:space="preserve">KEULIANA CANDIDA FARIA                          </t>
  </si>
  <si>
    <t xml:space="preserve">KEZIA SILVA DO REGO                             </t>
  </si>
  <si>
    <t xml:space="preserve">LARISSA MOREIRA                                 </t>
  </si>
  <si>
    <t xml:space="preserve">LAYLA DE SOUSA VIANA                            </t>
  </si>
  <si>
    <t xml:space="preserve">LEANDRO SILVA DOS SANTOS                        </t>
  </si>
  <si>
    <t xml:space="preserve">LECI REGINA DA SILVA ALMEIDA                    </t>
  </si>
  <si>
    <t xml:space="preserve">LEIDYANNA GOMES DE AGUIAR TOME                  </t>
  </si>
  <si>
    <t xml:space="preserve">LEILA PINTO DE SOUZA                            </t>
  </si>
  <si>
    <t xml:space="preserve">LEINE MARIA AQUINO DE SOUSA                     </t>
  </si>
  <si>
    <t xml:space="preserve">LIDIA ALVES DE SOUZA                            </t>
  </si>
  <si>
    <t xml:space="preserve">LILIANE MEDEIROS CAMELO                         </t>
  </si>
  <si>
    <t xml:space="preserve">LINDIOMAR DE JESUS GOMES                        </t>
  </si>
  <si>
    <t xml:space="preserve">LOHANNE PATRICIA TINOCO DE CASTRO               </t>
  </si>
  <si>
    <t xml:space="preserve">LORENNA DE OLIVEIRA RODRIGUES                   </t>
  </si>
  <si>
    <t xml:space="preserve">LORRAINE IZABEL NUNES DE DEUS                   </t>
  </si>
  <si>
    <t xml:space="preserve">LUANA PEREIRA DE LURDES                         </t>
  </si>
  <si>
    <t xml:space="preserve">LUCIANA RODRIGUES BARBOSA DE ABREU              </t>
  </si>
  <si>
    <t xml:space="preserve">LUCIANA RODRIGUES DA SILVA FRANCO               </t>
  </si>
  <si>
    <t xml:space="preserve">LUCIANA RODRIGUES DOS SANTOS                    </t>
  </si>
  <si>
    <t xml:space="preserve">LUCILENE RODRIGUES ARAÚJO                       </t>
  </si>
  <si>
    <t xml:space="preserve">LUCILENI DE OLIVEIRA LOPES                      </t>
  </si>
  <si>
    <t xml:space="preserve">LUCIMAR ROSA DA SILVA                           </t>
  </si>
  <si>
    <t xml:space="preserve">LUDMILLA LOPES THEMOTEO                         </t>
  </si>
  <si>
    <t xml:space="preserve">LUIZ CARLOS DE JESUS                            </t>
  </si>
  <si>
    <t xml:space="preserve">LUIZ FELIPE MIRANDA GAMA                        </t>
  </si>
  <si>
    <t xml:space="preserve">LUIZ HENRIQUE FERNANDES SILVA                   </t>
  </si>
  <si>
    <t xml:space="preserve">LUIZ MARCIO BARBOSA                             </t>
  </si>
  <si>
    <t xml:space="preserve">LUIZ ROBERTO SOARES                             </t>
  </si>
  <si>
    <t xml:space="preserve">MAISA VIEIRA PIRES                              </t>
  </si>
  <si>
    <t xml:space="preserve">MALBA PARREIRA DE CASTRO                        </t>
  </si>
  <si>
    <t xml:space="preserve">MANOEL DA COSTA LIMA                            </t>
  </si>
  <si>
    <t xml:space="preserve">MANOEL RODRIGUES FERREIRA JUNIOR                </t>
  </si>
  <si>
    <t xml:space="preserve">MARA BENTO MACEDO                               </t>
  </si>
  <si>
    <t xml:space="preserve">MARCELO ALVES CARDOSO                           </t>
  </si>
  <si>
    <t xml:space="preserve">MARCIA BUENO FERNANDES SILVA                    </t>
  </si>
  <si>
    <t xml:space="preserve">MARCIA FERREIRA LEAL                            </t>
  </si>
  <si>
    <t xml:space="preserve">MARCIA REGINA DE MOURA                          </t>
  </si>
  <si>
    <t xml:space="preserve">MARCO ANTONIO DE CASTRO E SILVA                 </t>
  </si>
  <si>
    <t xml:space="preserve">MARCOS FRANCISCO DA SILVA                       </t>
  </si>
  <si>
    <t xml:space="preserve">MARIA ANGELA CHAGAS                             </t>
  </si>
  <si>
    <t xml:space="preserve">MARIA APARECIDA COUTRIM SANTOS                  </t>
  </si>
  <si>
    <t xml:space="preserve">MARIA APARECIDA DA LUZ GOMES                    </t>
  </si>
  <si>
    <t xml:space="preserve">MARIA APARECIDA DA SILVA                        </t>
  </si>
  <si>
    <t xml:space="preserve">MARIA APARECIDA DE JESUS OLIVEIRA               </t>
  </si>
  <si>
    <t xml:space="preserve">MARIA APARECIDA DE PAULA                        </t>
  </si>
  <si>
    <t xml:space="preserve">MARIA APARECIDA FERREIRA BAPTISTA PEIXOTO       </t>
  </si>
  <si>
    <t xml:space="preserve">MARIA APARECIDA NEVES                           </t>
  </si>
  <si>
    <t xml:space="preserve">MARIA APARECIDA PEREIRA COUTINHO                </t>
  </si>
  <si>
    <t xml:space="preserve">MARIA BENEDITA DOS SANTOS                       </t>
  </si>
  <si>
    <t xml:space="preserve">MARIA CONCEICAO DA SILVA FERNANDES              </t>
  </si>
  <si>
    <t xml:space="preserve">MARIA CRISTINA CABRAL PEREIRA                   </t>
  </si>
  <si>
    <t xml:space="preserve">MARIA DA CONCEICAO LEAO                         </t>
  </si>
  <si>
    <t xml:space="preserve">MARIA DA GLORIA TOLENTINO                       </t>
  </si>
  <si>
    <t xml:space="preserve">MARIA DAS GRACAS DE MEDEIROS                    </t>
  </si>
  <si>
    <t xml:space="preserve">MARIA DE FATIMA ADAO SILVA                      </t>
  </si>
  <si>
    <t xml:space="preserve">MARIA DE LOURDES PEIXOTO                        </t>
  </si>
  <si>
    <t xml:space="preserve">MARIA DIVINA DIAS BARBOSA                       </t>
  </si>
  <si>
    <t xml:space="preserve">MARIA DO BOM CONSELHO DE OLIVEIRA BEZERRA       </t>
  </si>
  <si>
    <t xml:space="preserve">MARIA DO CARMO QUINTINO                         </t>
  </si>
  <si>
    <t xml:space="preserve">MARIA DO CARMO TRINDADE DA SILVA                </t>
  </si>
  <si>
    <t xml:space="preserve">MARIA DO CONSELHO SILVA                         </t>
  </si>
  <si>
    <t xml:space="preserve">MARIA DO SOCORRO FELICIANO                      </t>
  </si>
  <si>
    <t xml:space="preserve">MARIA EREONICE BASILIO DE ABREU                 </t>
  </si>
  <si>
    <t xml:space="preserve">MARIA GERALDA DE AVILA BRAZ                     </t>
  </si>
  <si>
    <t xml:space="preserve">MARIA HELENA DE JESUS                           </t>
  </si>
  <si>
    <t xml:space="preserve">MARIA JOSE LUCAS PROENCA                        </t>
  </si>
  <si>
    <t xml:space="preserve">MARIA JOSE SILVA                                </t>
  </si>
  <si>
    <t xml:space="preserve">MARIA LUCIA MAGALHAES                           </t>
  </si>
  <si>
    <t xml:space="preserve">MARIA MADALENA ALVES RODRIGUES                  </t>
  </si>
  <si>
    <t xml:space="preserve">MARIA NASCIMENTO DE SOUZA                       </t>
  </si>
  <si>
    <t xml:space="preserve">MARIA ONILDA DOS SANTOS                         </t>
  </si>
  <si>
    <t xml:space="preserve">MARIA SILVA BRANDAO                             </t>
  </si>
  <si>
    <t xml:space="preserve">MARIA VERA SENA DOS SANTOS                      </t>
  </si>
  <si>
    <t xml:space="preserve">MARILEIDE ALVES DE SOUZA                        </t>
  </si>
  <si>
    <t xml:space="preserve">MARILEIDE RIBEIRO DA SILVA                      </t>
  </si>
  <si>
    <t xml:space="preserve">MARINA LUCIA DA CRUZ SILVA                      </t>
  </si>
  <si>
    <t xml:space="preserve">MARINA RODRIGUES ABREU SILVA                    </t>
  </si>
  <si>
    <t xml:space="preserve">MARINALVA PESSOA                                </t>
  </si>
  <si>
    <t xml:space="preserve">MARINEZ BONFIM DA MATA                          </t>
  </si>
  <si>
    <t xml:space="preserve">MARISA DE SOUZA MACEDO                          </t>
  </si>
  <si>
    <t xml:space="preserve">MARIZA DA SILVA FERREIRA                        </t>
  </si>
  <si>
    <t xml:space="preserve">MARLENE APARECIDA GONÇALVES                     </t>
  </si>
  <si>
    <t xml:space="preserve">MARLENE LUZIA DE AQUINO                         </t>
  </si>
  <si>
    <t xml:space="preserve">MARLENE RODRIGUES COSTA E SILVA                 </t>
  </si>
  <si>
    <t xml:space="preserve">MARLENE RODRIGUES MORAIS                        </t>
  </si>
  <si>
    <t xml:space="preserve">MATEUS CARNEIRO DE MENDONCA                     </t>
  </si>
  <si>
    <t xml:space="preserve">MAURIZET DE SOUZA MORAIS                        </t>
  </si>
  <si>
    <t xml:space="preserve">MAURO MENDES DA SILVA                           </t>
  </si>
  <si>
    <t xml:space="preserve">MAYARA DA SILVA PEREIRA GEOFRE WANDERLEY        </t>
  </si>
  <si>
    <t xml:space="preserve">MELISSA MENDONCA DA SILVA JAIME                 </t>
  </si>
  <si>
    <t xml:space="preserve">MICHELI APARECIDA DE OLIVEIRA STIMER            </t>
  </si>
  <si>
    <t xml:space="preserve">MICHELY ADRIANA FELIX BRABO                     </t>
  </si>
  <si>
    <t xml:space="preserve">MIRIA RODRIGUES DE SOUZA                        </t>
  </si>
  <si>
    <t xml:space="preserve">MIRIAM HOFFMANN FLOR                            </t>
  </si>
  <si>
    <t xml:space="preserve">MIRNA PINCOWSCA RIBEIRO                         </t>
  </si>
  <si>
    <t xml:space="preserve">MOEMA LUDIMILLA TATIANNY ALINNE OLIVEIRA        </t>
  </si>
  <si>
    <t xml:space="preserve">MONICA RIBEIRO MARGARIDA                        </t>
  </si>
  <si>
    <t xml:space="preserve">MURILO LOPES FIGUEIREDO                         </t>
  </si>
  <si>
    <t xml:space="preserve">NADIR COSTA TEIXEIRA                            </t>
  </si>
  <si>
    <t xml:space="preserve">NAPOLEAO GARCIA BORGES                          </t>
  </si>
  <si>
    <t xml:space="preserve">NATALICE DE JESUS MOREIRA                       </t>
  </si>
  <si>
    <t xml:space="preserve">NATHALIE BARBOSA FERREIRA FLEURI                </t>
  </si>
  <si>
    <t xml:space="preserve">NAYARA SILVESTRE DOS SANTOS                     </t>
  </si>
  <si>
    <t xml:space="preserve">NAZIRA EDUARDO DA SILVA                         </t>
  </si>
  <si>
    <t xml:space="preserve">NEIDIANE DIAS DE MIRANDA MARQUES                </t>
  </si>
  <si>
    <t xml:space="preserve">NELIANA MARINHO DE SOUZA ALMEIDA                </t>
  </si>
  <si>
    <t xml:space="preserve">NEUZA ALVES NEVES LOMAZZI                       </t>
  </si>
  <si>
    <t xml:space="preserve">NEUZA VIEIRA DE SIQUEIRA                        </t>
  </si>
  <si>
    <t xml:space="preserve">NEY EDUARDO SABINO FILHO                        </t>
  </si>
  <si>
    <t xml:space="preserve">NILSONETE COSTA FERREIRA VELASCO                </t>
  </si>
  <si>
    <t xml:space="preserve">NILTA CAMPOS DE ALMEIDA LIMA                    </t>
  </si>
  <si>
    <t xml:space="preserve">NILVA DE JESUS SOUZA                            </t>
  </si>
  <si>
    <t xml:space="preserve">NILVA DIAS DA CUNHA                             </t>
  </si>
  <si>
    <t xml:space="preserve">NILVA ROSA DA SILVA ALMEIDA                     </t>
  </si>
  <si>
    <t xml:space="preserve">NILVANIA FIDELIS XAVIER DE SOUSA                </t>
  </si>
  <si>
    <t xml:space="preserve">NORMI PEREIRA DE MENDONCA                       </t>
  </si>
  <si>
    <t xml:space="preserve">NUBIA CLARA GODOI BATISTA IWACE                 </t>
  </si>
  <si>
    <t xml:space="preserve">NUBIA CUNHA DA SILVA                            </t>
  </si>
  <si>
    <t xml:space="preserve">OCIRLEY DA CONCEICAO NUNES                      </t>
  </si>
  <si>
    <t xml:space="preserve">ORACY PEREIRA DA COSTA                          </t>
  </si>
  <si>
    <t xml:space="preserve">ORCHIRLENE FERREIRA CAMPOS                      </t>
  </si>
  <si>
    <t xml:space="preserve">OSCAR CARDOSO LOPES JUNIOR                      </t>
  </si>
  <si>
    <t xml:space="preserve">PATRICIA BOROWSKI                               </t>
  </si>
  <si>
    <t xml:space="preserve">PATRICIA DA COSTA FREIRE                        </t>
  </si>
  <si>
    <t xml:space="preserve">PAULA CRISTINA NERY MORENO                      </t>
  </si>
  <si>
    <t xml:space="preserve">PAULO APOLINARIO                                </t>
  </si>
  <si>
    <t xml:space="preserve">PAULO HENRIQUE CUSTODIO RODRIGUES               </t>
  </si>
  <si>
    <t xml:space="preserve">PAULO HENRIQUE DE JESUS DA CRUZ                 </t>
  </si>
  <si>
    <t xml:space="preserve">PEDRO GONÇALVES JUNIOR                          </t>
  </si>
  <si>
    <t xml:space="preserve">PEDRO HENRIQUE SOARES XIMENES                   </t>
  </si>
  <si>
    <t xml:space="preserve">PEDRO LIRA FERREIRA                             </t>
  </si>
  <si>
    <t xml:space="preserve">POLYANNA OLIVEIRA SIQUEIRA                      </t>
  </si>
  <si>
    <t xml:space="preserve">PRISCILLA GOMES DE SOUZA                        </t>
  </si>
  <si>
    <t xml:space="preserve">RAFAEL PAULA VALADÃO                            </t>
  </si>
  <si>
    <t xml:space="preserve">RAPHAEL FERNANDES VIEIRA                        </t>
  </si>
  <si>
    <t xml:space="preserve">RAQUEL CRISTINA DA SILVA CARVALHO               </t>
  </si>
  <si>
    <t xml:space="preserve">RAYSSA VICTORIA DA FONSECA                      </t>
  </si>
  <si>
    <t xml:space="preserve">REGIANE CARDOSO JAPIASSU SILVA                  </t>
  </si>
  <si>
    <t xml:space="preserve">REGIANE COSTA FERREIRA                          </t>
  </si>
  <si>
    <t xml:space="preserve">REGINA CELI ZAGO                                </t>
  </si>
  <si>
    <t xml:space="preserve">REGINALDO DIAS LIMA                             </t>
  </si>
  <si>
    <t xml:space="preserve">RENATA FERREIRA DOS SANTOS                      </t>
  </si>
  <si>
    <t xml:space="preserve">RENATA QUINTINO NOGUEIRA                        </t>
  </si>
  <si>
    <t xml:space="preserve">RENATO ALEXANDRE DE OLIVEIRA                    </t>
  </si>
  <si>
    <t xml:space="preserve">RENATO DE FREITAS HOELZLE JUNIOR                </t>
  </si>
  <si>
    <t xml:space="preserve">RENILDO GONZAGA DE SOUSA JUNIOR                 </t>
  </si>
  <si>
    <t xml:space="preserve">RICARDO SILVA BORGES                            </t>
  </si>
  <si>
    <t xml:space="preserve">ROBERTA DE OLIVEIRA MOREIRA                     </t>
  </si>
  <si>
    <t xml:space="preserve">ROBERTO FRANCISCO LOPES                         </t>
  </si>
  <si>
    <t xml:space="preserve">RODRIGO AUGUSTO BERNARDES                       </t>
  </si>
  <si>
    <t xml:space="preserve">RODRIGO MARTINS DE AZEVEDO                      </t>
  </si>
  <si>
    <t xml:space="preserve">ROGERIA RIBEIRO BUENO                           </t>
  </si>
  <si>
    <t xml:space="preserve">ROGERIO DOS SANTOS FERREIRA                     </t>
  </si>
  <si>
    <t xml:space="preserve">ROGERIO GOMES DA SILVA                          </t>
  </si>
  <si>
    <t xml:space="preserve">ROGERIO VAZ DOS REIS                            </t>
  </si>
  <si>
    <t xml:space="preserve">RONAN DA SILVA OLIVEIRA RAMOS                   </t>
  </si>
  <si>
    <t xml:space="preserve">RONEY SILVA DOS REIS                            </t>
  </si>
  <si>
    <t xml:space="preserve">RONILSON ANTONIO DE PAULA                       </t>
  </si>
  <si>
    <t xml:space="preserve">ROSA MARIA AUXILIADORA                          </t>
  </si>
  <si>
    <t xml:space="preserve">ROSANA GOMES SIQUEIRA DE ALMEIDA                </t>
  </si>
  <si>
    <t xml:space="preserve">ROSANA MENDES GONÇALVES CARDOSO                 </t>
  </si>
  <si>
    <t xml:space="preserve">ROSANGELA GONCALVES DA COSTA                    </t>
  </si>
  <si>
    <t xml:space="preserve">ROSELMA PINTO DOS SANTOS                        </t>
  </si>
  <si>
    <t xml:space="preserve">ROSEMAR NASCIMENTO CRUZ                         </t>
  </si>
  <si>
    <t xml:space="preserve">ROSIANE GOULART DE CASTRO DIAS LIMA             </t>
  </si>
  <si>
    <t xml:space="preserve">ROSILMA PEREIRA DOMINGOS DE ARRUDA              </t>
  </si>
  <si>
    <t xml:space="preserve">RUBIA ERIKA PRADO CARDOSO                       </t>
  </si>
  <si>
    <t xml:space="preserve">RUTH ALVES DE LIMA                              </t>
  </si>
  <si>
    <t xml:space="preserve">SANDRA ARMANDO DOS SANTOS                       </t>
  </si>
  <si>
    <t xml:space="preserve">SANDRA DE SOUSA SILVA                           </t>
  </si>
  <si>
    <t xml:space="preserve">SANTIAGO RODRIGUES COSTA                        </t>
  </si>
  <si>
    <t xml:space="preserve">SEBASTIANA VIEIRA ALVES                         </t>
  </si>
  <si>
    <t xml:space="preserve">SELMA APARECIDA DE SOUZA                        </t>
  </si>
  <si>
    <t xml:space="preserve">SELMA CONEGUNDES MAIA                           </t>
  </si>
  <si>
    <t xml:space="preserve">SHEILA ALVES GODOI                              </t>
  </si>
  <si>
    <t xml:space="preserve">SHIRLEY KATIA DO AMARAL                         </t>
  </si>
  <si>
    <t xml:space="preserve">SILVANIR SILVERIA DE SOUSA                      </t>
  </si>
  <si>
    <t xml:space="preserve">SILVIA CRISPIM DE SOUZA COSTA                   </t>
  </si>
  <si>
    <t xml:space="preserve">SILVIA HELENA SPECHOTO DA SILVA MOREIRA         </t>
  </si>
  <si>
    <t xml:space="preserve">SIMONE APARECIDA DA COSTA MIRANDA               </t>
  </si>
  <si>
    <t xml:space="preserve">SIMONE CLEIA MARGARIDA RIBEIRO                  </t>
  </si>
  <si>
    <t xml:space="preserve">SIRIA SILVA SOUZA DOMINGOS                      </t>
  </si>
  <si>
    <t xml:space="preserve">SONIA COELHO BATISTA                            </t>
  </si>
  <si>
    <t xml:space="preserve">STEFANY DYOVANA COSTA SILVA                     </t>
  </si>
  <si>
    <t xml:space="preserve">STEFFANY ISABELLE SERRIA RAMOS                  </t>
  </si>
  <si>
    <t xml:space="preserve">SUELI CORREA CAMARGO                            </t>
  </si>
  <si>
    <t xml:space="preserve">SUELI DELFINA DA SILVA                          </t>
  </si>
  <si>
    <t xml:space="preserve">SUELY DE OLIVEIRA PETINI BONFIM                 </t>
  </si>
  <si>
    <t xml:space="preserve">SUELY VIEIRA DE ALMEIDA                         </t>
  </si>
  <si>
    <t xml:space="preserve">TACANA DE LUZDALMA DIAS DA SILVA                </t>
  </si>
  <si>
    <t xml:space="preserve">TALITAH CARVALHO DOS SANTOS                     </t>
  </si>
  <si>
    <t xml:space="preserve">TATIANA DE OLIVEIRA ALMADA MENIN                </t>
  </si>
  <si>
    <t xml:space="preserve">TATIANA GOMES DE OLIVEIRA                       </t>
  </si>
  <si>
    <t xml:space="preserve">TELMA RODRIGUES CAMPOS                          </t>
  </si>
  <si>
    <t xml:space="preserve">TEREZINHA EVANGELISTA DOURADO DOS SANTOS        </t>
  </si>
  <si>
    <t xml:space="preserve">THIAGO HENRIQUE DE SOUZA JAYME                  </t>
  </si>
  <si>
    <t xml:space="preserve">TOMAZ DE PINHO NETO                             </t>
  </si>
  <si>
    <t xml:space="preserve">UBIRATAN BATISTA DA SILVA JUNIOR                </t>
  </si>
  <si>
    <t xml:space="preserve">VALDA NUNES DAMASCENO SOUZA                     </t>
  </si>
  <si>
    <t xml:space="preserve">VALDETE PEREIRA DOS SANTOS                      </t>
  </si>
  <si>
    <t xml:space="preserve">VALDINEIDE DE OLIVEIRA SANTOS SILVA             </t>
  </si>
  <si>
    <t xml:space="preserve">VALDIVINA AMELIA DA SILVA                       </t>
  </si>
  <si>
    <t xml:space="preserve">VALDIVINA CLAUDINO MARQUES                      </t>
  </si>
  <si>
    <t xml:space="preserve">VALDIVINO GONCALVES DE CARVALHO                 </t>
  </si>
  <si>
    <t xml:space="preserve">VALDIVINO LUIZ DA SILVA JUNIOR                  </t>
  </si>
  <si>
    <t xml:space="preserve">VALDOMIRO FRANCISCO DA SILVA                    </t>
  </si>
  <si>
    <t xml:space="preserve">VALMIRA DA SILVA MORAIS                         </t>
  </si>
  <si>
    <t xml:space="preserve">VANDELENE SANTANA ROSA                          </t>
  </si>
  <si>
    <t xml:space="preserve">VANESSA CRISTINA ANIZIO CAMARGO MOREIRA         </t>
  </si>
  <si>
    <t xml:space="preserve">VANESSA SOUZA NASCIMENTO                        </t>
  </si>
  <si>
    <t xml:space="preserve">VASTI SILVA COSTA                               </t>
  </si>
  <si>
    <t xml:space="preserve">VENERANDO BRAGA DOS SANTOS                      </t>
  </si>
  <si>
    <t xml:space="preserve">VERA LUCIA DIAS                                 </t>
  </si>
  <si>
    <t xml:space="preserve">VICTOR GUILHERME DE SOUSA SANTOS                </t>
  </si>
  <si>
    <t xml:space="preserve">VICTOR HUGO DIAS BARBOSA ROMOLI                 </t>
  </si>
  <si>
    <t xml:space="preserve">VILMA FONSECA MENES E SILVA                     </t>
  </si>
  <si>
    <t xml:space="preserve">VILMA MARIA PIMENTA ALVES                       </t>
  </si>
  <si>
    <t xml:space="preserve">VILMAIR FRANCISCA DA SILVA                      </t>
  </si>
  <si>
    <t xml:space="preserve">VINICIUS LIMA RODRIGUES                         </t>
  </si>
  <si>
    <t xml:space="preserve">VIRGINIA ROSA CUNHA                             </t>
  </si>
  <si>
    <t xml:space="preserve">VIVIANE DOS REIS PEREIRA                        </t>
  </si>
  <si>
    <t xml:space="preserve">VIVIANE FERREIRA DE SOUSA                       </t>
  </si>
  <si>
    <t xml:space="preserve">WALACE PONCIANO FRAZAO                          </t>
  </si>
  <si>
    <t xml:space="preserve">WALDENILSON DOS SANTOS CORREA                   </t>
  </si>
  <si>
    <t xml:space="preserve">WALERIA MARIA DA PAIXAO BORGES VIEIRA           </t>
  </si>
  <si>
    <t xml:space="preserve">WALYSON FERREIRA REZENDE                        </t>
  </si>
  <si>
    <t xml:space="preserve">WANESSA DIAS REIS                               </t>
  </si>
  <si>
    <t xml:space="preserve">WANIA ALVES DE ARAUJO                           </t>
  </si>
  <si>
    <t xml:space="preserve">WASHINGTON FERREIRA DO NASCIMENTO JUNIOR        </t>
  </si>
  <si>
    <t xml:space="preserve">WEIDER DO SOCORRO SANTIAGO                      </t>
  </si>
  <si>
    <t xml:space="preserve">WEVERTON DA SILVA FERREIRA                      </t>
  </si>
  <si>
    <t xml:space="preserve">WILTON JOSE DO NASCIMENTO                       </t>
  </si>
  <si>
    <t xml:space="preserve">YASMIN COUTO BARROS                             </t>
  </si>
  <si>
    <t xml:space="preserve">YASMIN GONZAGA DE FREITAS                       </t>
  </si>
  <si>
    <t xml:space="preserve">ZOROASTRO JOAO DE ABREU                         </t>
  </si>
  <si>
    <t>GRATIFICAÇÕES</t>
  </si>
  <si>
    <t>AUXÍLIO TRANSPORTE</t>
  </si>
  <si>
    <t xml:space="preserve">TOTAL DESCONTOS </t>
  </si>
  <si>
    <t>TOTAL BRUTO</t>
  </si>
  <si>
    <t>AD. TEMPO 
DE SERVIÇO</t>
  </si>
  <si>
    <t xml:space="preserve">ANALISTA ADMINISTRATIVO JÚNIOR                    </t>
  </si>
  <si>
    <t xml:space="preserve">MOTORISTA (A) III                                 </t>
  </si>
  <si>
    <t xml:space="preserve">ANALISTA DE SISTEMAS JÚNIOR                       </t>
  </si>
  <si>
    <t xml:space="preserve">TÉCNICO DE MANUTENÇÃO                             </t>
  </si>
  <si>
    <t xml:space="preserve">COZINHEIRO (A) I                                  </t>
  </si>
  <si>
    <t xml:space="preserve">TÉCNICO ADMINISTRATIVO II                         </t>
  </si>
  <si>
    <t xml:space="preserve">MOTORISTA (A) I                                   </t>
  </si>
  <si>
    <t xml:space="preserve">ESTAGIÁRIO                                        </t>
  </si>
  <si>
    <t xml:space="preserve">TÉCNICO ADMINISTRATIVO III                        </t>
  </si>
  <si>
    <t xml:space="preserve">FOTÓGRAFO (A)                                     </t>
  </si>
  <si>
    <t xml:space="preserve">APRENDIZ                                          </t>
  </si>
  <si>
    <t xml:space="preserve">TERAPEUTA OCUPACIONAL                             </t>
  </si>
  <si>
    <t xml:space="preserve">AUXILIAR ADMINISTRATIVO II                        </t>
  </si>
  <si>
    <t xml:space="preserve">TÉCNICO ADMINISTRATIVO I                          </t>
  </si>
  <si>
    <t xml:space="preserve">ANALISTA ADMINISTRATIVO PLENO                     </t>
  </si>
  <si>
    <t xml:space="preserve">PROFISSIONAL DE EDUCAÇÃO FÍSICA                   </t>
  </si>
  <si>
    <t xml:space="preserve">ASSISTENTE SOCIAL JÚNIOR                          </t>
  </si>
  <si>
    <t xml:space="preserve">ENFERMEIRO (A) PLENO                              </t>
  </si>
  <si>
    <t xml:space="preserve">ASSESSOR ESPECIAL                                 </t>
  </si>
  <si>
    <t xml:space="preserve">CUIDADOR DE IDOSOS I                              </t>
  </si>
  <si>
    <t xml:space="preserve">PSICÓLOGO (A) JÚNIOR                              </t>
  </si>
  <si>
    <t xml:space="preserve">MOTORISTA (A) II                                  </t>
  </si>
  <si>
    <t xml:space="preserve">ASSISTENTE SOCIAL SÊNIOR                          </t>
  </si>
  <si>
    <t xml:space="preserve">AUXILIAR ADMINISTRATIVO I                         </t>
  </si>
  <si>
    <t xml:space="preserve">FARMACÊUTICO (A)                                  </t>
  </si>
  <si>
    <t xml:space="preserve">CONTADOR (A) PLENO                                </t>
  </si>
  <si>
    <t xml:space="preserve">AUXILIAR DE SERVIÇOS GERAIS II                    </t>
  </si>
  <si>
    <t xml:space="preserve">AUXILIAR DE ENFERMAGEM                            </t>
  </si>
  <si>
    <t xml:space="preserve">AUXILIAR EM SAÚDE BUCAL                           </t>
  </si>
  <si>
    <t xml:space="preserve">ASSISTENTE SOCIAL PLENO                           </t>
  </si>
  <si>
    <t xml:space="preserve">AUXILIAR DE SERVIÇOS GERAIS III                   </t>
  </si>
  <si>
    <t xml:space="preserve">AUXILIAR DE SERVIÇOS GERAIS I                     </t>
  </si>
  <si>
    <t xml:space="preserve">BORDADEIRA ARTESÃ                                 </t>
  </si>
  <si>
    <t xml:space="preserve">ADVOGADO PLENO                                    </t>
  </si>
  <si>
    <t xml:space="preserve">INSTRUTOR (A) II                                  </t>
  </si>
  <si>
    <t xml:space="preserve">SERVIDOR ESTADUAL EFETIVO                         </t>
  </si>
  <si>
    <t xml:space="preserve">TÉCNICO DE ENFERMAGEM III                         </t>
  </si>
  <si>
    <t xml:space="preserve">PSICÓLOGO (A) SÊNIOR                              </t>
  </si>
  <si>
    <t xml:space="preserve">COZINHEIRO (A) II                                 </t>
  </si>
  <si>
    <t xml:space="preserve">ANALISTA DE SISTEMAS PLENO                        </t>
  </si>
  <si>
    <t xml:space="preserve">CONTADOR (A) SÊNIOR                               </t>
  </si>
  <si>
    <t xml:space="preserve">ADMINISTRADOR (A) PLENO                           </t>
  </si>
  <si>
    <t xml:space="preserve">ODONTÓLOGO (A)                                    </t>
  </si>
  <si>
    <t xml:space="preserve">COSTUREIRO (A) I                                  </t>
  </si>
  <si>
    <t xml:space="preserve">CUIDADOR DE IDOSOS II                             </t>
  </si>
  <si>
    <t xml:space="preserve">JORNALISTA                                        </t>
  </si>
  <si>
    <t xml:space="preserve">INSTRUTOR (A) I                                   </t>
  </si>
  <si>
    <t xml:space="preserve">ENFERMEIRO (A) JÚNIOR                             </t>
  </si>
  <si>
    <t xml:space="preserve">NUTRICIONISTA                                     </t>
  </si>
  <si>
    <t xml:space="preserve">PSICÓLOGO (A) PLENO                               </t>
  </si>
  <si>
    <t xml:space="preserve">ENFERMEIRO (A) SÊNIOR                             </t>
  </si>
  <si>
    <t xml:space="preserve">ANALISTA ADMINISTRATIVO SÊNIOR                    </t>
  </si>
  <si>
    <t xml:space="preserve">COZINHEIRO (A) III                                </t>
  </si>
  <si>
    <t xml:space="preserve">ANALISTA DE REDES E DE COM. DE DADOS - PLENO      </t>
  </si>
  <si>
    <t xml:space="preserve">TECNICO ADMINISTRATIVO                            </t>
  </si>
  <si>
    <t xml:space="preserve">FISIOTERAPEUTA                                    </t>
  </si>
  <si>
    <t xml:space="preserve">PENSÃO JUDICIAL                                   </t>
  </si>
  <si>
    <t xml:space="preserve">CUIDADOR DE IDOSOS III                            </t>
  </si>
  <si>
    <t xml:space="preserve">ADVOGADO (A)                                      </t>
  </si>
  <si>
    <t xml:space="preserve">ADVOGADO SÊNIOR                                   </t>
  </si>
  <si>
    <t xml:space="preserve">TÉCNICO DE ENFERMAGEM I                           </t>
  </si>
  <si>
    <t xml:space="preserve">TÉCNICO EM SEGURANÇA DO TRABALHO                  </t>
  </si>
  <si>
    <t xml:space="preserve">TÉCNICO DE ENFERMAGEM II                          </t>
  </si>
  <si>
    <t xml:space="preserve">ENGENHEIRO (A) CIVIL                              </t>
  </si>
  <si>
    <t xml:space="preserve">CONTADOR (A) JÚNIOR                               </t>
  </si>
  <si>
    <t xml:space="preserve">ANALISTA DE REDES E DE COM. DE DADOS - JÚNIOR     </t>
  </si>
  <si>
    <t>NOME</t>
  </si>
  <si>
    <t>CARGO</t>
  </si>
  <si>
    <t>TOTAL</t>
  </si>
  <si>
    <t>TOTAL LÍQUIDO</t>
  </si>
  <si>
    <t>Gerência de Gestão de Pessoas</t>
  </si>
  <si>
    <t>NÍVEL</t>
  </si>
  <si>
    <t xml:space="preserve">BRUNIELY XAVIER SILVA          </t>
  </si>
  <si>
    <t>MARCELO VICTOR DE SOUZA RODRIGU</t>
  </si>
  <si>
    <t>VALDERLENE DA SILVA DE CARVALHO</t>
  </si>
  <si>
    <t xml:space="preserve">TANIA MARLY DE JESUS                       </t>
  </si>
  <si>
    <t>ASSISTENTE ADMINISTRATIVO 4</t>
  </si>
  <si>
    <t>SERVIDOR ESTADUAL EFETIVO</t>
  </si>
  <si>
    <t xml:space="preserve">LAISLANNE LUZIA CAMPOS FERREIRA                 </t>
  </si>
  <si>
    <t>ESTAGIÁRIO</t>
  </si>
  <si>
    <t xml:space="preserve">LORENA DOMINGAS DA SILVA                        </t>
  </si>
  <si>
    <t xml:space="preserve">NEUZIMAR ROSA RODRIGUES                         </t>
  </si>
  <si>
    <t>ASSISTENTE ADMINISTRATIVO 2</t>
  </si>
  <si>
    <t xml:space="preserve">RENATO DIOGENES DA COSTA SILVA                  </t>
  </si>
  <si>
    <t>13º SALÁRIO</t>
  </si>
  <si>
    <t xml:space="preserve">ADRYANNA LEONOR MELO DE OLIVEIRA CAIADO    </t>
  </si>
  <si>
    <t xml:space="preserve">GABRIELLA MEDEIROS SOARES DE NORONHA       </t>
  </si>
  <si>
    <t xml:space="preserve">LARISSA VILELA DE OLIVEIRA                 </t>
  </si>
  <si>
    <t xml:space="preserve">MARIA BEATRIZ MOREIRA MARTINS MOURA        </t>
  </si>
  <si>
    <t xml:space="preserve">THAIS DE PAULA MARQUES                     </t>
  </si>
  <si>
    <t xml:space="preserve">THOMAS MARCELO E SILVA                     </t>
  </si>
  <si>
    <t xml:space="preserve">WELLINGTON MATOS DE LIMA                   </t>
  </si>
  <si>
    <t>ASSESSOR ESPECIAL</t>
  </si>
  <si>
    <t>NUTRICIONISTA</t>
  </si>
  <si>
    <t>A</t>
  </si>
  <si>
    <t>DIRETOR(A) GERAL</t>
  </si>
  <si>
    <t>TÉCNICO ADMINISTRATIVO I</t>
  </si>
  <si>
    <t>SALÁRIO MENSAL / BOLSA ESTÁGIO</t>
  </si>
  <si>
    <t>AD. SALÁRIO-CONDIÇÃO</t>
  </si>
  <si>
    <t>1/3FÉRIAS / 
ABONO PECUNIARIO</t>
  </si>
  <si>
    <t>AUX. SUBSÍDIO PLANO DE SAÚDE IPASGO</t>
  </si>
  <si>
    <t>H. EXTRAS 
+ DSR</t>
  </si>
  <si>
    <t>FERIADO
 TRABALHADO</t>
  </si>
  <si>
    <t xml:space="preserve">ANDERSON SANTOS ALMEIDA                         </t>
  </si>
  <si>
    <t xml:space="preserve">CARIZE GONÇALVES DUARTE                         </t>
  </si>
  <si>
    <t xml:space="preserve">DILENA MARGARIDA BARROS                         </t>
  </si>
  <si>
    <t xml:space="preserve">FABIO CARDOSO TEIXEIRA                          </t>
  </si>
  <si>
    <t xml:space="preserve">HELLEN DUARTE DO AMARAL                         </t>
  </si>
  <si>
    <t xml:space="preserve">HELOENE SOCORRO DUARTE                          </t>
  </si>
  <si>
    <t xml:space="preserve">JULIANA TELES PIO                               </t>
  </si>
  <si>
    <t xml:space="preserve">NADIA SOUSA DE LIMA                             </t>
  </si>
  <si>
    <t xml:space="preserve"> RELAÇÃO MENSAL DOS EMPREGADOS COM OS RESPECTIVOS SALÁRIOS - JANEIRO/2019</t>
  </si>
  <si>
    <t xml:space="preserve">ANA CELINA MACHADO DO NASCIMENTO                </t>
  </si>
  <si>
    <t xml:space="preserve">ARLENE MATIAS SANTANA DA SILVA                  </t>
  </si>
  <si>
    <t xml:space="preserve">DALCI ALVES DE ALMEIDA                          </t>
  </si>
  <si>
    <t xml:space="preserve">DAYANE CRISTINA DA SILVA MEDEIROS               </t>
  </si>
  <si>
    <t xml:space="preserve">EURIPEDES CEZARIO ZAGO                          </t>
  </si>
  <si>
    <t xml:space="preserve">HELENA BORGES DIAS                              </t>
  </si>
  <si>
    <t xml:space="preserve">IDELMA RODRIGUES                                </t>
  </si>
  <si>
    <t xml:space="preserve">JANINE ALMEIDA SILVA ZAIDEN                     </t>
  </si>
  <si>
    <t xml:space="preserve">MARCOS PAULO PALMEIRA DA SILVA                  </t>
  </si>
  <si>
    <t xml:space="preserve">MONICA MACEDO LIMA                              </t>
  </si>
  <si>
    <t xml:space="preserve">RAFAELA DO NASCIMENTO                           </t>
  </si>
  <si>
    <t xml:space="preserve">RAQUEL FONSECA DE LIMA                          </t>
  </si>
  <si>
    <t xml:space="preserve">VALTECY FERREIRA BATISTA                        </t>
  </si>
  <si>
    <t xml:space="preserve">VERA LUCIA CORREA DE PINA                       </t>
  </si>
  <si>
    <t xml:space="preserve">WALKIRIA SOARES DE ARAUJO SOUSA                 </t>
  </si>
  <si>
    <t>Rogério Gomes da Silva</t>
  </si>
  <si>
    <t>Gerente de Gestão de Pessoas</t>
  </si>
  <si>
    <t>Goiânia, 05 de Fevereiro de 2019.</t>
  </si>
  <si>
    <t>E</t>
  </si>
  <si>
    <t>G</t>
  </si>
  <si>
    <t>B</t>
  </si>
  <si>
    <t>D</t>
  </si>
  <si>
    <t>G-6HS</t>
  </si>
  <si>
    <t>G-4HS</t>
  </si>
  <si>
    <t>F</t>
  </si>
  <si>
    <t>C</t>
  </si>
  <si>
    <t>B-6HS</t>
  </si>
  <si>
    <t>A-6HS</t>
  </si>
  <si>
    <t>D-6HS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</si>
</sst>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b/>
      <sz val="16"/>
      <color theme="1"/>
      <name val="Futura Book"/>
      <family val="3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43" fontId="0" fillId="0" borderId="0" xfId="1" applyFont="1"/>
    <xf numFmtId="0" fontId="0" fillId="0" borderId="0" xfId="0" applyAlignment="1">
      <alignment horizontal="center"/>
    </xf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vertical="center" wrapText="1"/>
    </xf>
    <xf numFmtId="0" fontId="5" fillId="0" borderId="0" xfId="0" applyNumberFormat="1" applyFont="1" applyAlignment="1">
      <alignment vertical="center"/>
    </xf>
    <xf numFmtId="43" fontId="5" fillId="0" borderId="0" xfId="1" applyFont="1"/>
    <xf numFmtId="0" fontId="7" fillId="0" borderId="3" xfId="0" applyFont="1" applyBorder="1"/>
    <xf numFmtId="0" fontId="7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49" fontId="5" fillId="0" borderId="0" xfId="0" applyNumberFormat="1" applyFont="1" applyBorder="1" applyAlignment="1"/>
    <xf numFmtId="0" fontId="4" fillId="0" borderId="0" xfId="0" applyFont="1" applyBorder="1"/>
    <xf numFmtId="43" fontId="3" fillId="0" borderId="0" xfId="1" applyFont="1"/>
    <xf numFmtId="0" fontId="3" fillId="0" borderId="0" xfId="0" applyFont="1" applyAlignment="1">
      <alignment horizontal="center"/>
    </xf>
    <xf numFmtId="49" fontId="7" fillId="0" borderId="0" xfId="1" applyNumberFormat="1" applyFont="1" applyAlignment="1">
      <alignment horizontal="center"/>
    </xf>
    <xf numFmtId="43" fontId="7" fillId="0" borderId="0" xfId="1" applyFont="1"/>
    <xf numFmtId="43" fontId="8" fillId="0" borderId="0" xfId="1" applyFont="1"/>
    <xf numFmtId="43" fontId="2" fillId="0" borderId="0" xfId="1" applyFont="1"/>
    <xf numFmtId="0" fontId="9" fillId="2" borderId="1" xfId="0" quotePrefix="1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43" fontId="9" fillId="2" borderId="1" xfId="1" applyFont="1" applyFill="1" applyBorder="1" applyAlignment="1">
      <alignment horizontal="center" vertical="center" wrapText="1"/>
    </xf>
    <xf numFmtId="0" fontId="10" fillId="0" borderId="1" xfId="0" applyFont="1" applyBorder="1"/>
    <xf numFmtId="43" fontId="10" fillId="0" borderId="1" xfId="1" applyFont="1" applyBorder="1"/>
    <xf numFmtId="43" fontId="11" fillId="0" borderId="1" xfId="1" applyFont="1" applyBorder="1"/>
    <xf numFmtId="43" fontId="11" fillId="2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3" fontId="3" fillId="0" borderId="0" xfId="1" applyFont="1" applyAlignment="1">
      <alignment horizontal="center"/>
    </xf>
    <xf numFmtId="49" fontId="6" fillId="0" borderId="0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43" fontId="7" fillId="0" borderId="0" xfId="1" applyFont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0" fontId="10" fillId="0" borderId="1" xfId="0" applyFont="1" applyBorder="1" applyAlignment="1">
      <alignment horizontal="center"/>
    </xf>
    <xf numFmtId="43" fontId="10" fillId="0" borderId="1" xfId="1" applyFont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94688</xdr:colOff>
      <xdr:row>0</xdr:row>
      <xdr:rowOff>109817</xdr:rowOff>
    </xdr:from>
    <xdr:to>
      <xdr:col>7</xdr:col>
      <xdr:colOff>209556</xdr:colOff>
      <xdr:row>0</xdr:row>
      <xdr:rowOff>919441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0EB735B-F991-4197-B3FE-EBD412394F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7894" y="109817"/>
          <a:ext cx="832044" cy="809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182"/>
  <sheetViews>
    <sheetView tabSelected="1" topLeftCell="B1" zoomScale="85" zoomScaleNormal="85" workbookViewId="0">
      <selection activeCell="B6" sqref="B6"/>
    </sheetView>
  </sheetViews>
  <sheetFormatPr defaultRowHeight="15"/>
  <cols>
    <col min="1" max="1" width="9.7109375" hidden="1" customWidth="1"/>
    <col min="2" max="2" width="46.28515625" customWidth="1"/>
    <col min="3" max="3" width="53.5703125" bestFit="1" customWidth="1"/>
    <col min="4" max="4" width="8" style="2" customWidth="1"/>
    <col min="5" max="5" width="14.7109375" style="1" customWidth="1"/>
    <col min="6" max="6" width="11.7109375" style="1" customWidth="1"/>
    <col min="7" max="7" width="10.7109375" style="1" bestFit="1" customWidth="1"/>
    <col min="8" max="9" width="11.7109375" style="1" bestFit="1" customWidth="1"/>
    <col min="10" max="10" width="10.5703125" style="1" bestFit="1" customWidth="1"/>
    <col min="11" max="11" width="12.85546875" style="1" bestFit="1" customWidth="1"/>
    <col min="12" max="12" width="11.7109375" style="1" customWidth="1"/>
    <col min="13" max="13" width="13.42578125" style="1" customWidth="1"/>
    <col min="14" max="15" width="13.28515625" style="1" customWidth="1"/>
    <col min="16" max="16" width="12.85546875" bestFit="1" customWidth="1"/>
    <col min="17" max="17" width="14.7109375" bestFit="1" customWidth="1"/>
  </cols>
  <sheetData>
    <row r="1" spans="1:20" ht="81" customHeight="1">
      <c r="A1" s="31"/>
      <c r="B1" s="31"/>
      <c r="C1" s="31"/>
      <c r="D1" s="31"/>
      <c r="K1" s="7"/>
      <c r="P1" s="1"/>
    </row>
    <row r="2" spans="1:20" s="3" customFormat="1" ht="18.75">
      <c r="A2" s="15"/>
      <c r="B2" s="33" t="s">
        <v>540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16"/>
      <c r="S2" s="16"/>
      <c r="T2" s="16"/>
    </row>
    <row r="3" spans="1:20" s="3" customFormat="1" ht="18.75">
      <c r="A3" s="8"/>
      <c r="B3" s="9"/>
      <c r="C3" s="9"/>
      <c r="D3" s="36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20" s="5" customFormat="1" ht="21">
      <c r="A4" s="32" t="s">
        <v>581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</row>
    <row r="5" spans="1:20" s="3" customFormat="1" ht="18.75">
      <c r="D5" s="6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0" s="12" customFormat="1" ht="36">
      <c r="A6" s="11"/>
      <c r="B6" s="23" t="s">
        <v>536</v>
      </c>
      <c r="C6" s="24" t="s">
        <v>537</v>
      </c>
      <c r="D6" s="24" t="s">
        <v>541</v>
      </c>
      <c r="E6" s="25" t="s">
        <v>567</v>
      </c>
      <c r="F6" s="25" t="s">
        <v>469</v>
      </c>
      <c r="G6" s="25" t="s">
        <v>571</v>
      </c>
      <c r="H6" s="25" t="s">
        <v>568</v>
      </c>
      <c r="I6" s="25" t="s">
        <v>569</v>
      </c>
      <c r="J6" s="25" t="s">
        <v>572</v>
      </c>
      <c r="K6" s="25" t="s">
        <v>465</v>
      </c>
      <c r="L6" s="25" t="s">
        <v>466</v>
      </c>
      <c r="M6" s="25" t="s">
        <v>554</v>
      </c>
      <c r="N6" s="25" t="s">
        <v>570</v>
      </c>
      <c r="O6" s="25" t="s">
        <v>468</v>
      </c>
      <c r="P6" s="25" t="s">
        <v>467</v>
      </c>
      <c r="Q6" s="25" t="s">
        <v>539</v>
      </c>
    </row>
    <row r="7" spans="1:20" s="13" customFormat="1" ht="12.75">
      <c r="A7" s="13">
        <v>4974</v>
      </c>
      <c r="B7" s="26" t="s">
        <v>0</v>
      </c>
      <c r="C7" s="26" t="s">
        <v>470</v>
      </c>
      <c r="D7" s="37" t="s">
        <v>600</v>
      </c>
      <c r="E7" s="27">
        <v>3893.6800000000003</v>
      </c>
      <c r="F7" s="27">
        <v>0</v>
      </c>
      <c r="G7" s="27">
        <v>0</v>
      </c>
      <c r="H7" s="27">
        <v>0</v>
      </c>
      <c r="I7" s="27">
        <v>3.08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f>SUM(E7:N7)</f>
        <v>3896.76</v>
      </c>
      <c r="P7" s="27">
        <v>599.05999999999995</v>
      </c>
      <c r="Q7" s="28">
        <f>SUM(O7-P7)</f>
        <v>3297.7000000000003</v>
      </c>
    </row>
    <row r="8" spans="1:20" s="13" customFormat="1" ht="12.75">
      <c r="A8" s="13">
        <v>364</v>
      </c>
      <c r="B8" s="26" t="s">
        <v>1</v>
      </c>
      <c r="C8" s="26" t="s">
        <v>471</v>
      </c>
      <c r="D8" s="37" t="s">
        <v>601</v>
      </c>
      <c r="E8" s="27">
        <v>2588.1099999999997</v>
      </c>
      <c r="F8" s="27">
        <v>8.73</v>
      </c>
      <c r="G8" s="27">
        <v>0</v>
      </c>
      <c r="H8" s="27">
        <v>199.6</v>
      </c>
      <c r="I8" s="27">
        <v>8.91</v>
      </c>
      <c r="J8" s="27">
        <v>0.45</v>
      </c>
      <c r="K8" s="27">
        <v>0</v>
      </c>
      <c r="L8" s="27">
        <v>0</v>
      </c>
      <c r="M8" s="27">
        <v>0</v>
      </c>
      <c r="N8" s="27">
        <v>154.4</v>
      </c>
      <c r="O8" s="27">
        <f t="shared" ref="O8:O71" si="0">SUM(E8:N8)</f>
        <v>2960.1999999999994</v>
      </c>
      <c r="P8" s="27">
        <v>1080.05</v>
      </c>
      <c r="Q8" s="28">
        <f t="shared" ref="Q8:Q71" si="1">SUM(O8-P8)</f>
        <v>1880.1499999999994</v>
      </c>
    </row>
    <row r="9" spans="1:20" s="13" customFormat="1" ht="12.75">
      <c r="A9" s="13">
        <v>4297</v>
      </c>
      <c r="B9" s="26" t="s">
        <v>2</v>
      </c>
      <c r="C9" s="26" t="s">
        <v>472</v>
      </c>
      <c r="D9" s="37" t="s">
        <v>601</v>
      </c>
      <c r="E9" s="27">
        <v>5344.86</v>
      </c>
      <c r="F9" s="27">
        <v>50.68</v>
      </c>
      <c r="G9" s="27">
        <v>0</v>
      </c>
      <c r="H9" s="27">
        <v>0</v>
      </c>
      <c r="I9" s="27">
        <v>19.27</v>
      </c>
      <c r="J9" s="27">
        <v>0</v>
      </c>
      <c r="K9" s="27">
        <v>0</v>
      </c>
      <c r="L9" s="27">
        <v>0</v>
      </c>
      <c r="M9" s="27">
        <v>5216.54</v>
      </c>
      <c r="N9" s="27">
        <v>0</v>
      </c>
      <c r="O9" s="27">
        <f t="shared" si="0"/>
        <v>10631.35</v>
      </c>
      <c r="P9" s="27">
        <v>1825.17</v>
      </c>
      <c r="Q9" s="28">
        <f t="shared" si="1"/>
        <v>8806.18</v>
      </c>
    </row>
    <row r="10" spans="1:20" s="13" customFormat="1" ht="12.75">
      <c r="A10" s="13">
        <v>5475</v>
      </c>
      <c r="B10" s="26" t="s">
        <v>555</v>
      </c>
      <c r="C10" s="26" t="s">
        <v>565</v>
      </c>
      <c r="D10" s="37">
        <v>0</v>
      </c>
      <c r="E10" s="27">
        <v>10200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f t="shared" si="0"/>
        <v>10200</v>
      </c>
      <c r="P10" s="27">
        <v>2401.33</v>
      </c>
      <c r="Q10" s="28">
        <f t="shared" si="1"/>
        <v>7798.67</v>
      </c>
    </row>
    <row r="11" spans="1:20" s="13" customFormat="1" ht="12.75">
      <c r="A11" s="13">
        <v>5167</v>
      </c>
      <c r="B11" s="26" t="s">
        <v>3</v>
      </c>
      <c r="C11" s="26" t="s">
        <v>474</v>
      </c>
      <c r="D11" s="37" t="s">
        <v>564</v>
      </c>
      <c r="E11" s="27">
        <v>1268.3999999999999</v>
      </c>
      <c r="F11" s="27">
        <v>0</v>
      </c>
      <c r="G11" s="27">
        <v>0</v>
      </c>
      <c r="H11" s="27">
        <v>231.9</v>
      </c>
      <c r="I11" s="27">
        <v>2.31</v>
      </c>
      <c r="J11" s="27">
        <v>0.46</v>
      </c>
      <c r="K11" s="27">
        <v>0</v>
      </c>
      <c r="L11" s="27">
        <v>0</v>
      </c>
      <c r="M11" s="27">
        <v>0</v>
      </c>
      <c r="N11" s="27">
        <v>0</v>
      </c>
      <c r="O11" s="27">
        <f t="shared" si="0"/>
        <v>1503.07</v>
      </c>
      <c r="P11" s="27">
        <v>198.82</v>
      </c>
      <c r="Q11" s="28">
        <f t="shared" si="1"/>
        <v>1304.25</v>
      </c>
    </row>
    <row r="12" spans="1:20" s="13" customFormat="1" ht="12.75">
      <c r="A12" s="13">
        <v>628</v>
      </c>
      <c r="B12" s="26" t="s">
        <v>4</v>
      </c>
      <c r="C12" s="26" t="s">
        <v>475</v>
      </c>
      <c r="D12" s="37" t="s">
        <v>601</v>
      </c>
      <c r="E12" s="27">
        <v>2610.79</v>
      </c>
      <c r="F12" s="27">
        <v>0</v>
      </c>
      <c r="G12" s="27">
        <v>0</v>
      </c>
      <c r="H12" s="27">
        <v>0</v>
      </c>
      <c r="I12" s="27">
        <v>8.25</v>
      </c>
      <c r="J12" s="27">
        <v>0</v>
      </c>
      <c r="K12" s="27">
        <v>0</v>
      </c>
      <c r="L12" s="27">
        <v>0</v>
      </c>
      <c r="M12" s="27">
        <v>0</v>
      </c>
      <c r="N12" s="27">
        <v>249.79</v>
      </c>
      <c r="O12" s="27">
        <f t="shared" si="0"/>
        <v>2868.83</v>
      </c>
      <c r="P12" s="27">
        <v>275.77999999999997</v>
      </c>
      <c r="Q12" s="28">
        <f t="shared" si="1"/>
        <v>2593.0500000000002</v>
      </c>
    </row>
    <row r="13" spans="1:20" s="13" customFormat="1" ht="12.75">
      <c r="A13" s="13">
        <v>4648</v>
      </c>
      <c r="B13" s="26" t="s">
        <v>5</v>
      </c>
      <c r="C13" s="26" t="s">
        <v>476</v>
      </c>
      <c r="D13" s="37" t="s">
        <v>601</v>
      </c>
      <c r="E13" s="27">
        <v>1703.68</v>
      </c>
      <c r="F13" s="27">
        <v>395.23</v>
      </c>
      <c r="G13" s="27">
        <v>0</v>
      </c>
      <c r="H13" s="27">
        <v>0</v>
      </c>
      <c r="I13" s="27">
        <v>3.5</v>
      </c>
      <c r="J13" s="27">
        <v>0</v>
      </c>
      <c r="K13" s="27">
        <v>0</v>
      </c>
      <c r="L13" s="27">
        <v>0</v>
      </c>
      <c r="M13" s="27">
        <v>0</v>
      </c>
      <c r="N13" s="27">
        <v>238.31</v>
      </c>
      <c r="O13" s="27">
        <f t="shared" si="0"/>
        <v>2340.7199999999998</v>
      </c>
      <c r="P13" s="27">
        <v>603.76</v>
      </c>
      <c r="Q13" s="28">
        <f t="shared" si="1"/>
        <v>1736.9599999999998</v>
      </c>
    </row>
    <row r="14" spans="1:20" s="13" customFormat="1" ht="12.75">
      <c r="A14" s="13">
        <v>5355</v>
      </c>
      <c r="B14" s="26" t="s">
        <v>6</v>
      </c>
      <c r="C14" s="26" t="s">
        <v>477</v>
      </c>
      <c r="D14" s="37">
        <v>0</v>
      </c>
      <c r="E14" s="27">
        <v>830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86</v>
      </c>
      <c r="M14" s="27">
        <v>0</v>
      </c>
      <c r="N14" s="27">
        <v>0</v>
      </c>
      <c r="O14" s="27">
        <f t="shared" si="0"/>
        <v>916</v>
      </c>
      <c r="P14" s="27">
        <v>0</v>
      </c>
      <c r="Q14" s="28">
        <f t="shared" si="1"/>
        <v>916</v>
      </c>
    </row>
    <row r="15" spans="1:20" s="13" customFormat="1" ht="12.75">
      <c r="A15" s="13">
        <v>183</v>
      </c>
      <c r="B15" s="26" t="s">
        <v>7</v>
      </c>
      <c r="C15" s="26" t="s">
        <v>478</v>
      </c>
      <c r="D15" s="37" t="s">
        <v>602</v>
      </c>
      <c r="E15" s="27">
        <v>3096.8399999999997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191.89</v>
      </c>
      <c r="O15" s="27">
        <f t="shared" si="0"/>
        <v>3288.7299999999996</v>
      </c>
      <c r="P15" s="27">
        <v>843.54</v>
      </c>
      <c r="Q15" s="28">
        <f t="shared" si="1"/>
        <v>2445.1899999999996</v>
      </c>
    </row>
    <row r="16" spans="1:20" s="13" customFormat="1" ht="12.75">
      <c r="A16" s="13">
        <v>5406</v>
      </c>
      <c r="B16" s="26" t="s">
        <v>8</v>
      </c>
      <c r="C16" s="26" t="s">
        <v>477</v>
      </c>
      <c r="D16" s="37">
        <v>0</v>
      </c>
      <c r="E16" s="27">
        <v>830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86</v>
      </c>
      <c r="M16" s="27">
        <v>0</v>
      </c>
      <c r="N16" s="27">
        <v>0</v>
      </c>
      <c r="O16" s="27">
        <f t="shared" si="0"/>
        <v>916</v>
      </c>
      <c r="P16" s="27">
        <v>0</v>
      </c>
      <c r="Q16" s="28">
        <f t="shared" si="1"/>
        <v>916</v>
      </c>
    </row>
    <row r="17" spans="1:17" s="13" customFormat="1" ht="12.75">
      <c r="A17" s="13">
        <v>5114</v>
      </c>
      <c r="B17" s="26" t="s">
        <v>9</v>
      </c>
      <c r="C17" s="26" t="s">
        <v>479</v>
      </c>
      <c r="D17" s="37" t="s">
        <v>564</v>
      </c>
      <c r="E17" s="27">
        <v>2633.88</v>
      </c>
      <c r="F17" s="27">
        <v>0</v>
      </c>
      <c r="G17" s="27">
        <v>0</v>
      </c>
      <c r="H17" s="27">
        <v>0</v>
      </c>
      <c r="I17" s="27">
        <v>3.89</v>
      </c>
      <c r="J17" s="27">
        <v>0</v>
      </c>
      <c r="K17" s="27">
        <v>1000</v>
      </c>
      <c r="L17" s="27">
        <v>0</v>
      </c>
      <c r="M17" s="27">
        <v>0</v>
      </c>
      <c r="N17" s="27">
        <v>0</v>
      </c>
      <c r="O17" s="27">
        <f t="shared" si="0"/>
        <v>3637.77</v>
      </c>
      <c r="P17" s="27">
        <v>1193.6199999999999</v>
      </c>
      <c r="Q17" s="28">
        <f t="shared" si="1"/>
        <v>2444.15</v>
      </c>
    </row>
    <row r="18" spans="1:17" s="13" customFormat="1" ht="12.75">
      <c r="A18" s="13">
        <v>5324</v>
      </c>
      <c r="B18" s="26" t="s">
        <v>10</v>
      </c>
      <c r="C18" s="26" t="s">
        <v>480</v>
      </c>
      <c r="D18" s="37">
        <v>0</v>
      </c>
      <c r="E18" s="27">
        <v>440.1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f t="shared" si="0"/>
        <v>440.1</v>
      </c>
      <c r="P18" s="27">
        <v>102.69</v>
      </c>
      <c r="Q18" s="28">
        <f t="shared" si="1"/>
        <v>337.41</v>
      </c>
    </row>
    <row r="19" spans="1:17" s="13" customFormat="1" ht="12.75">
      <c r="A19" s="13">
        <v>4712</v>
      </c>
      <c r="B19" s="26" t="s">
        <v>11</v>
      </c>
      <c r="C19" s="26" t="s">
        <v>481</v>
      </c>
      <c r="D19" s="37" t="s">
        <v>603</v>
      </c>
      <c r="E19" s="27">
        <v>3817.3399999999997</v>
      </c>
      <c r="F19" s="27">
        <v>0</v>
      </c>
      <c r="G19" s="27">
        <v>0</v>
      </c>
      <c r="H19" s="27">
        <v>0</v>
      </c>
      <c r="I19" s="27">
        <v>3.02</v>
      </c>
      <c r="J19" s="27">
        <v>0</v>
      </c>
      <c r="K19" s="27">
        <v>0</v>
      </c>
      <c r="L19" s="27">
        <v>0</v>
      </c>
      <c r="M19" s="27">
        <v>0</v>
      </c>
      <c r="N19" s="27">
        <v>208.75</v>
      </c>
      <c r="O19" s="27">
        <f t="shared" si="0"/>
        <v>4029.1099999999997</v>
      </c>
      <c r="P19" s="27">
        <v>490.13</v>
      </c>
      <c r="Q19" s="28">
        <f t="shared" si="1"/>
        <v>3538.9799999999996</v>
      </c>
    </row>
    <row r="20" spans="1:17" s="13" customFormat="1" ht="12.75">
      <c r="A20" s="13">
        <v>4491</v>
      </c>
      <c r="B20" s="26" t="s">
        <v>12</v>
      </c>
      <c r="C20" s="26" t="s">
        <v>476</v>
      </c>
      <c r="D20" s="37" t="s">
        <v>601</v>
      </c>
      <c r="E20" s="27">
        <v>1703.68</v>
      </c>
      <c r="F20" s="27">
        <v>492.09999999999997</v>
      </c>
      <c r="G20" s="27">
        <v>0</v>
      </c>
      <c r="H20" s="27">
        <v>212.85999999999999</v>
      </c>
      <c r="I20" s="27">
        <v>8.629999999999999</v>
      </c>
      <c r="J20" s="27">
        <v>78.28</v>
      </c>
      <c r="K20" s="27">
        <v>0</v>
      </c>
      <c r="L20" s="27">
        <v>0</v>
      </c>
      <c r="M20" s="27">
        <v>0</v>
      </c>
      <c r="N20" s="27">
        <v>404.19</v>
      </c>
      <c r="O20" s="27">
        <f t="shared" si="0"/>
        <v>2899.7400000000007</v>
      </c>
      <c r="P20" s="27">
        <v>571.69000000000005</v>
      </c>
      <c r="Q20" s="28">
        <f t="shared" si="1"/>
        <v>2328.0500000000006</v>
      </c>
    </row>
    <row r="21" spans="1:17" s="13" customFormat="1" ht="12.75">
      <c r="A21" s="13">
        <v>1</v>
      </c>
      <c r="B21" s="26" t="s">
        <v>13</v>
      </c>
      <c r="C21" s="26" t="s">
        <v>482</v>
      </c>
      <c r="D21" s="37" t="s">
        <v>601</v>
      </c>
      <c r="E21" s="27">
        <v>1703.68</v>
      </c>
      <c r="F21" s="27">
        <v>1336.23</v>
      </c>
      <c r="G21" s="27">
        <v>0</v>
      </c>
      <c r="H21" s="27">
        <v>0</v>
      </c>
      <c r="I21" s="27">
        <v>9.6000000000000014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f t="shared" si="0"/>
        <v>3049.5099999999998</v>
      </c>
      <c r="P21" s="27">
        <v>624.51</v>
      </c>
      <c r="Q21" s="28">
        <f t="shared" si="1"/>
        <v>2425</v>
      </c>
    </row>
    <row r="22" spans="1:17" s="13" customFormat="1" ht="12.75">
      <c r="A22" s="13">
        <v>5140</v>
      </c>
      <c r="B22" s="26" t="s">
        <v>14</v>
      </c>
      <c r="C22" s="26" t="s">
        <v>483</v>
      </c>
      <c r="D22" s="37" t="s">
        <v>564</v>
      </c>
      <c r="E22" s="27">
        <v>1988.27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f t="shared" si="0"/>
        <v>1988.27</v>
      </c>
      <c r="P22" s="27">
        <v>763.34</v>
      </c>
      <c r="Q22" s="28">
        <f t="shared" si="1"/>
        <v>1224.9299999999998</v>
      </c>
    </row>
    <row r="23" spans="1:17" s="13" customFormat="1" ht="12.75">
      <c r="A23" s="13">
        <v>4626</v>
      </c>
      <c r="B23" s="26" t="s">
        <v>582</v>
      </c>
      <c r="C23" s="26" t="s">
        <v>484</v>
      </c>
      <c r="D23" s="37" t="s">
        <v>600</v>
      </c>
      <c r="E23" s="27">
        <v>5137.3200000000006</v>
      </c>
      <c r="F23" s="27">
        <v>0</v>
      </c>
      <c r="G23" s="27">
        <v>0</v>
      </c>
      <c r="H23" s="27">
        <v>0</v>
      </c>
      <c r="I23" s="27">
        <v>13.12</v>
      </c>
      <c r="J23" s="27">
        <v>0</v>
      </c>
      <c r="K23" s="27">
        <v>3000</v>
      </c>
      <c r="L23" s="27">
        <v>0</v>
      </c>
      <c r="M23" s="27">
        <v>0</v>
      </c>
      <c r="N23" s="27">
        <v>0</v>
      </c>
      <c r="O23" s="27">
        <f t="shared" si="0"/>
        <v>8150.4400000000005</v>
      </c>
      <c r="P23" s="27">
        <v>1842.7</v>
      </c>
      <c r="Q23" s="28">
        <f t="shared" si="1"/>
        <v>6307.7400000000007</v>
      </c>
    </row>
    <row r="24" spans="1:17" s="13" customFormat="1" ht="12.75">
      <c r="A24" s="13">
        <v>693</v>
      </c>
      <c r="B24" s="26" t="s">
        <v>15</v>
      </c>
      <c r="C24" s="26" t="s">
        <v>485</v>
      </c>
      <c r="D24" s="37" t="s">
        <v>604</v>
      </c>
      <c r="E24" s="27">
        <v>3038.24</v>
      </c>
      <c r="F24" s="27">
        <v>1403.2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f t="shared" si="0"/>
        <v>4441.4399999999996</v>
      </c>
      <c r="P24" s="27">
        <v>782.81</v>
      </c>
      <c r="Q24" s="28">
        <f t="shared" si="1"/>
        <v>3658.6299999999997</v>
      </c>
    </row>
    <row r="25" spans="1:17" s="13" customFormat="1" ht="12.75">
      <c r="A25" s="13">
        <v>4964</v>
      </c>
      <c r="B25" s="26" t="s">
        <v>16</v>
      </c>
      <c r="C25" s="26" t="s">
        <v>478</v>
      </c>
      <c r="D25" s="37" t="s">
        <v>601</v>
      </c>
      <c r="E25" s="27">
        <v>3419.1499999999996</v>
      </c>
      <c r="F25" s="27">
        <v>231.94</v>
      </c>
      <c r="G25" s="27">
        <v>0</v>
      </c>
      <c r="H25" s="27">
        <v>0</v>
      </c>
      <c r="I25" s="27">
        <v>2.88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f t="shared" si="0"/>
        <v>3653.97</v>
      </c>
      <c r="P25" s="27">
        <v>1193.56</v>
      </c>
      <c r="Q25" s="28">
        <f t="shared" si="1"/>
        <v>2460.41</v>
      </c>
    </row>
    <row r="26" spans="1:17" s="13" customFormat="1" ht="12.75">
      <c r="A26" s="13">
        <v>5077</v>
      </c>
      <c r="B26" s="26" t="s">
        <v>17</v>
      </c>
      <c r="C26" s="26" t="s">
        <v>486</v>
      </c>
      <c r="D26" s="37" t="s">
        <v>602</v>
      </c>
      <c r="E26" s="27">
        <v>3669.1099999999997</v>
      </c>
      <c r="F26" s="27">
        <v>0</v>
      </c>
      <c r="G26" s="27">
        <v>5.53</v>
      </c>
      <c r="H26" s="27">
        <v>0</v>
      </c>
      <c r="I26" s="27">
        <v>2370.7299999999996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f t="shared" si="0"/>
        <v>6045.369999999999</v>
      </c>
      <c r="P26" s="27">
        <v>1791.77</v>
      </c>
      <c r="Q26" s="28">
        <f t="shared" si="1"/>
        <v>4253.5999999999985</v>
      </c>
    </row>
    <row r="27" spans="1:17" s="13" customFormat="1" ht="12.75">
      <c r="A27" s="13">
        <v>4971</v>
      </c>
      <c r="B27" s="26" t="s">
        <v>18</v>
      </c>
      <c r="C27" s="26" t="s">
        <v>478</v>
      </c>
      <c r="D27" s="37" t="s">
        <v>601</v>
      </c>
      <c r="E27" s="27">
        <v>3419.1499999999996</v>
      </c>
      <c r="F27" s="27">
        <v>231.94</v>
      </c>
      <c r="G27" s="27">
        <v>0</v>
      </c>
      <c r="H27" s="27">
        <v>0</v>
      </c>
      <c r="I27" s="27">
        <v>10.77</v>
      </c>
      <c r="J27" s="27">
        <v>0</v>
      </c>
      <c r="K27" s="27">
        <v>3000</v>
      </c>
      <c r="L27" s="27">
        <v>0</v>
      </c>
      <c r="M27" s="27">
        <v>0</v>
      </c>
      <c r="N27" s="27">
        <v>0</v>
      </c>
      <c r="O27" s="27">
        <f t="shared" si="0"/>
        <v>6661.86</v>
      </c>
      <c r="P27" s="27">
        <v>1791.77</v>
      </c>
      <c r="Q27" s="28">
        <f t="shared" si="1"/>
        <v>4870.09</v>
      </c>
    </row>
    <row r="28" spans="1:17" s="13" customFormat="1" ht="12.75">
      <c r="A28" s="13">
        <v>352</v>
      </c>
      <c r="B28" s="26" t="s">
        <v>19</v>
      </c>
      <c r="C28" s="26" t="s">
        <v>478</v>
      </c>
      <c r="D28" s="37" t="s">
        <v>601</v>
      </c>
      <c r="E28" s="27">
        <v>3419.1499999999996</v>
      </c>
      <c r="F28" s="27">
        <v>1465.04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f t="shared" si="0"/>
        <v>4884.1899999999996</v>
      </c>
      <c r="P28" s="27">
        <v>1498.65</v>
      </c>
      <c r="Q28" s="28">
        <f t="shared" si="1"/>
        <v>3385.5399999999995</v>
      </c>
    </row>
    <row r="29" spans="1:17" s="13" customFormat="1" ht="12.75">
      <c r="A29" s="13">
        <v>470</v>
      </c>
      <c r="B29" s="26" t="s">
        <v>20</v>
      </c>
      <c r="C29" s="26" t="s">
        <v>487</v>
      </c>
      <c r="D29" s="37" t="s">
        <v>601</v>
      </c>
      <c r="E29" s="27">
        <v>5344.86</v>
      </c>
      <c r="F29" s="27">
        <v>579.93000000000006</v>
      </c>
      <c r="G29" s="27">
        <v>0</v>
      </c>
      <c r="H29" s="27">
        <v>1272.33</v>
      </c>
      <c r="I29" s="27">
        <v>10.6</v>
      </c>
      <c r="J29" s="27">
        <v>1.1100000000000001</v>
      </c>
      <c r="K29" s="27">
        <v>0</v>
      </c>
      <c r="L29" s="27">
        <v>0</v>
      </c>
      <c r="M29" s="27">
        <v>0</v>
      </c>
      <c r="N29" s="27">
        <v>128.05000000000001</v>
      </c>
      <c r="O29" s="27">
        <f t="shared" si="0"/>
        <v>7336.88</v>
      </c>
      <c r="P29" s="27">
        <v>1610.76</v>
      </c>
      <c r="Q29" s="28">
        <f t="shared" si="1"/>
        <v>5726.12</v>
      </c>
    </row>
    <row r="30" spans="1:17" s="13" customFormat="1" ht="12.75">
      <c r="A30" s="13">
        <v>5411</v>
      </c>
      <c r="B30" s="26" t="s">
        <v>21</v>
      </c>
      <c r="C30" s="26" t="s">
        <v>477</v>
      </c>
      <c r="D30" s="37">
        <v>0</v>
      </c>
      <c r="E30" s="27">
        <v>830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86</v>
      </c>
      <c r="M30" s="27">
        <v>0</v>
      </c>
      <c r="N30" s="27">
        <v>0</v>
      </c>
      <c r="O30" s="27">
        <f t="shared" si="0"/>
        <v>916</v>
      </c>
      <c r="P30" s="27">
        <v>83</v>
      </c>
      <c r="Q30" s="28">
        <f t="shared" si="1"/>
        <v>833</v>
      </c>
    </row>
    <row r="31" spans="1:17" s="13" customFormat="1" ht="12.75">
      <c r="A31" s="13">
        <v>5448</v>
      </c>
      <c r="B31" s="26" t="s">
        <v>22</v>
      </c>
      <c r="C31" s="26" t="s">
        <v>486</v>
      </c>
      <c r="D31" s="37" t="s">
        <v>564</v>
      </c>
      <c r="E31" s="27">
        <v>3485.78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94.41</v>
      </c>
      <c r="O31" s="27">
        <f t="shared" si="0"/>
        <v>3580.19</v>
      </c>
      <c r="P31" s="27">
        <v>729.65</v>
      </c>
      <c r="Q31" s="28">
        <f t="shared" si="1"/>
        <v>2850.54</v>
      </c>
    </row>
    <row r="32" spans="1:17" s="13" customFormat="1" ht="12.75">
      <c r="A32" s="13">
        <v>5418</v>
      </c>
      <c r="B32" s="26" t="s">
        <v>23</v>
      </c>
      <c r="C32" s="26" t="s">
        <v>477</v>
      </c>
      <c r="D32" s="37">
        <v>0</v>
      </c>
      <c r="E32" s="27">
        <v>830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86</v>
      </c>
      <c r="M32" s="27">
        <v>0</v>
      </c>
      <c r="N32" s="27">
        <v>0</v>
      </c>
      <c r="O32" s="27">
        <f t="shared" si="0"/>
        <v>916</v>
      </c>
      <c r="P32" s="27">
        <v>0</v>
      </c>
      <c r="Q32" s="28">
        <f t="shared" si="1"/>
        <v>916</v>
      </c>
    </row>
    <row r="33" spans="1:17" s="13" customFormat="1" ht="12.75">
      <c r="A33" s="13">
        <v>359</v>
      </c>
      <c r="B33" s="26" t="s">
        <v>24</v>
      </c>
      <c r="C33" s="26" t="s">
        <v>474</v>
      </c>
      <c r="D33" s="37" t="s">
        <v>601</v>
      </c>
      <c r="E33" s="27">
        <v>1428.42</v>
      </c>
      <c r="F33" s="27">
        <v>511.48</v>
      </c>
      <c r="G33" s="27">
        <v>0</v>
      </c>
      <c r="H33" s="27">
        <v>0</v>
      </c>
      <c r="I33" s="27">
        <v>625.17999999999995</v>
      </c>
      <c r="J33" s="27">
        <v>0</v>
      </c>
      <c r="K33" s="27">
        <v>0</v>
      </c>
      <c r="L33" s="27">
        <v>0</v>
      </c>
      <c r="M33" s="27">
        <v>0</v>
      </c>
      <c r="N33" s="27">
        <v>333.06</v>
      </c>
      <c r="O33" s="27">
        <f t="shared" si="0"/>
        <v>2898.14</v>
      </c>
      <c r="P33" s="27">
        <v>377.98</v>
      </c>
      <c r="Q33" s="28">
        <f t="shared" si="1"/>
        <v>2520.16</v>
      </c>
    </row>
    <row r="34" spans="1:17" s="13" customFormat="1" ht="12.75">
      <c r="A34" s="13">
        <v>4313</v>
      </c>
      <c r="B34" s="26" t="s">
        <v>25</v>
      </c>
      <c r="C34" s="26" t="s">
        <v>473</v>
      </c>
      <c r="D34" s="37" t="s">
        <v>601</v>
      </c>
      <c r="E34" s="27">
        <v>2239.1200000000003</v>
      </c>
      <c r="F34" s="27">
        <v>1373.4299999999998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f t="shared" si="0"/>
        <v>3612.55</v>
      </c>
      <c r="P34" s="27">
        <v>501.42</v>
      </c>
      <c r="Q34" s="28">
        <f t="shared" si="1"/>
        <v>3111.13</v>
      </c>
    </row>
    <row r="35" spans="1:17" s="13" customFormat="1" ht="12.75">
      <c r="A35" s="13">
        <v>5436</v>
      </c>
      <c r="B35" s="26" t="s">
        <v>573</v>
      </c>
      <c r="C35" s="26" t="s">
        <v>470</v>
      </c>
      <c r="D35" s="37" t="s">
        <v>564</v>
      </c>
      <c r="E35" s="27">
        <v>3485.78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86.08</v>
      </c>
      <c r="O35" s="27">
        <f t="shared" si="0"/>
        <v>3571.86</v>
      </c>
      <c r="P35" s="27">
        <v>497.54</v>
      </c>
      <c r="Q35" s="28">
        <f t="shared" si="1"/>
        <v>3074.32</v>
      </c>
    </row>
    <row r="36" spans="1:17" s="13" customFormat="1" ht="12.75">
      <c r="A36" s="13">
        <v>4988</v>
      </c>
      <c r="B36" s="26" t="s">
        <v>26</v>
      </c>
      <c r="C36" s="26" t="s">
        <v>484</v>
      </c>
      <c r="D36" s="37" t="s">
        <v>602</v>
      </c>
      <c r="E36" s="27">
        <v>4841.01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3000</v>
      </c>
      <c r="L36" s="27">
        <v>0</v>
      </c>
      <c r="M36" s="27">
        <v>0</v>
      </c>
      <c r="N36" s="27">
        <v>307.20999999999998</v>
      </c>
      <c r="O36" s="27">
        <f t="shared" si="0"/>
        <v>8148.22</v>
      </c>
      <c r="P36" s="27">
        <v>2039.5</v>
      </c>
      <c r="Q36" s="28">
        <f t="shared" si="1"/>
        <v>6108.72</v>
      </c>
    </row>
    <row r="37" spans="1:17" s="13" customFormat="1" ht="12.75">
      <c r="A37" s="13">
        <v>5329</v>
      </c>
      <c r="B37" s="26" t="s">
        <v>27</v>
      </c>
      <c r="C37" s="26" t="s">
        <v>489</v>
      </c>
      <c r="D37" s="37" t="s">
        <v>564</v>
      </c>
      <c r="E37" s="27">
        <v>1265.1899999999998</v>
      </c>
      <c r="F37" s="27">
        <v>0</v>
      </c>
      <c r="G37" s="27">
        <v>0</v>
      </c>
      <c r="H37" s="27">
        <v>423.84000000000003</v>
      </c>
      <c r="I37" s="27">
        <v>0</v>
      </c>
      <c r="J37" s="27">
        <v>0.23</v>
      </c>
      <c r="K37" s="27">
        <v>0</v>
      </c>
      <c r="L37" s="27">
        <v>0</v>
      </c>
      <c r="M37" s="27">
        <v>0</v>
      </c>
      <c r="N37" s="27">
        <v>202.1</v>
      </c>
      <c r="O37" s="27">
        <f t="shared" si="0"/>
        <v>1891.3599999999997</v>
      </c>
      <c r="P37" s="27">
        <v>208.72</v>
      </c>
      <c r="Q37" s="28">
        <f t="shared" si="1"/>
        <v>1682.6399999999996</v>
      </c>
    </row>
    <row r="38" spans="1:17" s="13" customFormat="1" ht="12.75">
      <c r="A38" s="13">
        <v>5449</v>
      </c>
      <c r="B38" s="26" t="s">
        <v>28</v>
      </c>
      <c r="C38" s="26" t="s">
        <v>486</v>
      </c>
      <c r="D38" s="37" t="s">
        <v>564</v>
      </c>
      <c r="E38" s="27">
        <v>3485.78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f t="shared" si="0"/>
        <v>3485.78</v>
      </c>
      <c r="P38" s="27">
        <v>728.21</v>
      </c>
      <c r="Q38" s="28">
        <f t="shared" si="1"/>
        <v>2757.57</v>
      </c>
    </row>
    <row r="39" spans="1:17" s="13" customFormat="1" ht="12.75">
      <c r="A39" s="13">
        <v>5106</v>
      </c>
      <c r="B39" s="26" t="s">
        <v>29</v>
      </c>
      <c r="C39" s="26" t="s">
        <v>490</v>
      </c>
      <c r="D39" s="37" t="s">
        <v>602</v>
      </c>
      <c r="E39" s="27">
        <v>4151.97</v>
      </c>
      <c r="F39" s="27">
        <v>0</v>
      </c>
      <c r="G39" s="27">
        <v>0</v>
      </c>
      <c r="H39" s="27">
        <v>0</v>
      </c>
      <c r="I39" s="27">
        <v>6.56</v>
      </c>
      <c r="J39" s="27">
        <v>0</v>
      </c>
      <c r="K39" s="27">
        <v>0</v>
      </c>
      <c r="L39" s="27">
        <v>0</v>
      </c>
      <c r="M39" s="27">
        <v>0</v>
      </c>
      <c r="N39" s="27">
        <v>86.08</v>
      </c>
      <c r="O39" s="27">
        <f t="shared" si="0"/>
        <v>4244.6100000000006</v>
      </c>
      <c r="P39" s="27">
        <v>1631.55</v>
      </c>
      <c r="Q39" s="28">
        <f t="shared" si="1"/>
        <v>2613.0600000000004</v>
      </c>
    </row>
    <row r="40" spans="1:17" s="13" customFormat="1" ht="12.75">
      <c r="A40" s="13">
        <v>5243</v>
      </c>
      <c r="B40" s="26" t="s">
        <v>30</v>
      </c>
      <c r="C40" s="26" t="s">
        <v>477</v>
      </c>
      <c r="D40" s="37">
        <v>0</v>
      </c>
      <c r="E40" s="27">
        <v>830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86</v>
      </c>
      <c r="M40" s="27">
        <v>0</v>
      </c>
      <c r="N40" s="27">
        <v>0</v>
      </c>
      <c r="O40" s="27">
        <f t="shared" si="0"/>
        <v>916</v>
      </c>
      <c r="P40" s="27">
        <v>0</v>
      </c>
      <c r="Q40" s="28">
        <f t="shared" si="1"/>
        <v>916</v>
      </c>
    </row>
    <row r="41" spans="1:17" s="13" customFormat="1" ht="12.75">
      <c r="A41" s="13">
        <v>809</v>
      </c>
      <c r="B41" s="26" t="s">
        <v>31</v>
      </c>
      <c r="C41" s="26" t="s">
        <v>491</v>
      </c>
      <c r="D41" s="37" t="s">
        <v>601</v>
      </c>
      <c r="E41" s="27">
        <v>2239.1200000000003</v>
      </c>
      <c r="F41" s="27">
        <v>53.53</v>
      </c>
      <c r="G41" s="27">
        <v>0</v>
      </c>
      <c r="H41" s="27">
        <v>199.6</v>
      </c>
      <c r="I41" s="27">
        <v>7.88</v>
      </c>
      <c r="J41" s="27">
        <v>1.18</v>
      </c>
      <c r="K41" s="27">
        <v>0</v>
      </c>
      <c r="L41" s="27">
        <v>0</v>
      </c>
      <c r="M41" s="27">
        <v>0</v>
      </c>
      <c r="N41" s="27">
        <v>103.59</v>
      </c>
      <c r="O41" s="27">
        <f t="shared" si="0"/>
        <v>2604.9000000000005</v>
      </c>
      <c r="P41" s="27">
        <v>790.57</v>
      </c>
      <c r="Q41" s="28">
        <f t="shared" si="1"/>
        <v>1814.3300000000004</v>
      </c>
    </row>
    <row r="42" spans="1:17" s="13" customFormat="1" ht="12.75">
      <c r="A42" s="13">
        <v>5326</v>
      </c>
      <c r="B42" s="26" t="s">
        <v>32</v>
      </c>
      <c r="C42" s="26" t="s">
        <v>489</v>
      </c>
      <c r="D42" s="37" t="s">
        <v>564</v>
      </c>
      <c r="E42" s="27">
        <v>1265.79</v>
      </c>
      <c r="F42" s="27">
        <v>0</v>
      </c>
      <c r="G42" s="27">
        <v>0</v>
      </c>
      <c r="H42" s="27">
        <v>199.6</v>
      </c>
      <c r="I42" s="27">
        <v>0</v>
      </c>
      <c r="J42" s="27">
        <v>0.93</v>
      </c>
      <c r="K42" s="27">
        <v>0</v>
      </c>
      <c r="L42" s="27">
        <v>0</v>
      </c>
      <c r="M42" s="27">
        <v>0</v>
      </c>
      <c r="N42" s="27">
        <v>96.3</v>
      </c>
      <c r="O42" s="27">
        <f t="shared" si="0"/>
        <v>1562.62</v>
      </c>
      <c r="P42" s="27">
        <v>217.88</v>
      </c>
      <c r="Q42" s="28">
        <f t="shared" si="1"/>
        <v>1344.7399999999998</v>
      </c>
    </row>
    <row r="43" spans="1:17" s="13" customFormat="1" ht="12.75">
      <c r="A43" s="13">
        <v>19</v>
      </c>
      <c r="B43" s="26" t="s">
        <v>33</v>
      </c>
      <c r="C43" s="26" t="s">
        <v>492</v>
      </c>
      <c r="D43" s="37" t="s">
        <v>602</v>
      </c>
      <c r="E43" s="27">
        <v>6401.0999999999995</v>
      </c>
      <c r="F43" s="27">
        <v>0</v>
      </c>
      <c r="G43" s="27">
        <v>0</v>
      </c>
      <c r="H43" s="27">
        <v>0</v>
      </c>
      <c r="I43" s="27">
        <v>20.22</v>
      </c>
      <c r="J43" s="27">
        <v>0</v>
      </c>
      <c r="K43" s="27">
        <v>0</v>
      </c>
      <c r="L43" s="27">
        <v>0</v>
      </c>
      <c r="M43" s="27">
        <v>0</v>
      </c>
      <c r="N43" s="27">
        <v>166.53</v>
      </c>
      <c r="O43" s="27">
        <f t="shared" si="0"/>
        <v>6587.8499999999995</v>
      </c>
      <c r="P43" s="27">
        <v>3022.76</v>
      </c>
      <c r="Q43" s="28">
        <f t="shared" si="1"/>
        <v>3565.0899999999992</v>
      </c>
    </row>
    <row r="44" spans="1:17" s="13" customFormat="1" ht="12.75">
      <c r="A44" s="13">
        <v>4991</v>
      </c>
      <c r="B44" s="26" t="s">
        <v>34</v>
      </c>
      <c r="C44" s="26" t="s">
        <v>493</v>
      </c>
      <c r="D44" s="37" t="s">
        <v>601</v>
      </c>
      <c r="E44" s="27">
        <v>1428.42</v>
      </c>
      <c r="F44" s="27">
        <v>0</v>
      </c>
      <c r="G44" s="27">
        <v>0</v>
      </c>
      <c r="H44" s="27">
        <v>0</v>
      </c>
      <c r="I44" s="27">
        <v>4.51</v>
      </c>
      <c r="J44" s="27">
        <v>0.45</v>
      </c>
      <c r="K44" s="27">
        <v>0</v>
      </c>
      <c r="L44" s="27">
        <v>0</v>
      </c>
      <c r="M44" s="27">
        <v>0</v>
      </c>
      <c r="N44" s="27">
        <v>0</v>
      </c>
      <c r="O44" s="27">
        <f t="shared" si="0"/>
        <v>1433.38</v>
      </c>
      <c r="P44" s="27">
        <v>442.26</v>
      </c>
      <c r="Q44" s="28">
        <f t="shared" si="1"/>
        <v>991.12000000000012</v>
      </c>
    </row>
    <row r="45" spans="1:17" s="13" customFormat="1" ht="12.75">
      <c r="A45" s="13">
        <v>4864</v>
      </c>
      <c r="B45" s="26" t="s">
        <v>35</v>
      </c>
      <c r="C45" s="26" t="s">
        <v>484</v>
      </c>
      <c r="D45" s="37" t="s">
        <v>602</v>
      </c>
      <c r="E45" s="27">
        <v>4841.01</v>
      </c>
      <c r="F45" s="27">
        <v>0</v>
      </c>
      <c r="G45" s="27">
        <v>0</v>
      </c>
      <c r="H45" s="27">
        <v>0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286.3</v>
      </c>
      <c r="O45" s="27">
        <f t="shared" si="0"/>
        <v>5127.3100000000004</v>
      </c>
      <c r="P45" s="27">
        <v>970.86</v>
      </c>
      <c r="Q45" s="28">
        <f t="shared" si="1"/>
        <v>4156.4500000000007</v>
      </c>
    </row>
    <row r="46" spans="1:17" s="13" customFormat="1" ht="12.75">
      <c r="A46" s="13">
        <v>690</v>
      </c>
      <c r="B46" s="26" t="s">
        <v>36</v>
      </c>
      <c r="C46" s="26" t="s">
        <v>494</v>
      </c>
      <c r="D46" s="37" t="s">
        <v>605</v>
      </c>
      <c r="E46" s="27">
        <v>2292.0500000000002</v>
      </c>
      <c r="F46" s="27">
        <v>2149.38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f t="shared" si="0"/>
        <v>4441.43</v>
      </c>
      <c r="P46" s="27">
        <v>746.82</v>
      </c>
      <c r="Q46" s="28">
        <f t="shared" si="1"/>
        <v>3694.61</v>
      </c>
    </row>
    <row r="47" spans="1:17" s="13" customFormat="1" ht="12.75">
      <c r="A47" s="13">
        <v>5185</v>
      </c>
      <c r="B47" s="26" t="s">
        <v>37</v>
      </c>
      <c r="C47" s="26" t="s">
        <v>477</v>
      </c>
      <c r="D47" s="37">
        <v>0</v>
      </c>
      <c r="E47" s="27">
        <v>830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86</v>
      </c>
      <c r="M47" s="27">
        <v>0</v>
      </c>
      <c r="N47" s="27">
        <v>0</v>
      </c>
      <c r="O47" s="27">
        <f t="shared" si="0"/>
        <v>916</v>
      </c>
      <c r="P47" s="27">
        <v>27.67</v>
      </c>
      <c r="Q47" s="28">
        <f t="shared" si="1"/>
        <v>888.33</v>
      </c>
    </row>
    <row r="48" spans="1:17" s="13" customFormat="1" ht="12.75">
      <c r="A48" s="13">
        <v>471</v>
      </c>
      <c r="B48" s="26" t="s">
        <v>38</v>
      </c>
      <c r="C48" s="26" t="s">
        <v>491</v>
      </c>
      <c r="D48" s="37" t="s">
        <v>601</v>
      </c>
      <c r="E48" s="27">
        <v>2231.44</v>
      </c>
      <c r="F48" s="27">
        <v>351.31</v>
      </c>
      <c r="G48" s="27">
        <v>0</v>
      </c>
      <c r="H48" s="27">
        <v>199.6</v>
      </c>
      <c r="I48" s="27">
        <v>0</v>
      </c>
      <c r="J48" s="27">
        <v>91.65</v>
      </c>
      <c r="K48" s="27">
        <v>0</v>
      </c>
      <c r="L48" s="27">
        <v>0</v>
      </c>
      <c r="M48" s="27">
        <v>0</v>
      </c>
      <c r="N48" s="27">
        <v>264.35000000000002</v>
      </c>
      <c r="O48" s="27">
        <f t="shared" si="0"/>
        <v>3138.35</v>
      </c>
      <c r="P48" s="27">
        <v>496.8</v>
      </c>
      <c r="Q48" s="28">
        <f t="shared" si="1"/>
        <v>2641.5499999999997</v>
      </c>
    </row>
    <row r="49" spans="1:17" s="13" customFormat="1" ht="12.75">
      <c r="A49" s="13">
        <v>473</v>
      </c>
      <c r="B49" s="26" t="s">
        <v>39</v>
      </c>
      <c r="C49" s="26" t="s">
        <v>495</v>
      </c>
      <c r="D49" s="37" t="s">
        <v>602</v>
      </c>
      <c r="E49" s="27">
        <v>6401.0999999999995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289.06</v>
      </c>
      <c r="O49" s="27">
        <f t="shared" si="0"/>
        <v>6690.16</v>
      </c>
      <c r="P49" s="27">
        <v>1417.49</v>
      </c>
      <c r="Q49" s="28">
        <f t="shared" si="1"/>
        <v>5272.67</v>
      </c>
    </row>
    <row r="50" spans="1:17" s="13" customFormat="1" ht="12.75">
      <c r="A50" s="13">
        <v>761</v>
      </c>
      <c r="B50" s="26" t="s">
        <v>40</v>
      </c>
      <c r="C50" s="26" t="s">
        <v>496</v>
      </c>
      <c r="D50" s="37" t="s">
        <v>601</v>
      </c>
      <c r="E50" s="27">
        <v>1428.42</v>
      </c>
      <c r="F50" s="27">
        <v>363.47</v>
      </c>
      <c r="G50" s="27">
        <v>0</v>
      </c>
      <c r="H50" s="27">
        <v>0</v>
      </c>
      <c r="I50" s="27">
        <v>0</v>
      </c>
      <c r="J50" s="27">
        <v>0.28000000000000003</v>
      </c>
      <c r="K50" s="27">
        <v>0</v>
      </c>
      <c r="L50" s="27">
        <v>0</v>
      </c>
      <c r="M50" s="27">
        <v>0</v>
      </c>
      <c r="N50" s="27">
        <v>256.10000000000002</v>
      </c>
      <c r="O50" s="27">
        <f t="shared" si="0"/>
        <v>2048.27</v>
      </c>
      <c r="P50" s="27">
        <v>166.29</v>
      </c>
      <c r="Q50" s="28">
        <f t="shared" si="1"/>
        <v>1881.98</v>
      </c>
    </row>
    <row r="51" spans="1:17" s="13" customFormat="1" ht="12.75">
      <c r="A51" s="13">
        <v>474</v>
      </c>
      <c r="B51" s="26" t="s">
        <v>41</v>
      </c>
      <c r="C51" s="26" t="s">
        <v>497</v>
      </c>
      <c r="D51" s="37">
        <v>0</v>
      </c>
      <c r="E51" s="27">
        <v>1280.02</v>
      </c>
      <c r="F51" s="27">
        <v>0</v>
      </c>
      <c r="G51" s="27">
        <v>0</v>
      </c>
      <c r="H51" s="27">
        <v>1556.77</v>
      </c>
      <c r="I51" s="27">
        <v>3.73</v>
      </c>
      <c r="J51" s="27">
        <v>91.05</v>
      </c>
      <c r="K51" s="27">
        <v>0</v>
      </c>
      <c r="L51" s="27">
        <v>0</v>
      </c>
      <c r="M51" s="27">
        <v>0</v>
      </c>
      <c r="N51" s="27">
        <v>192.08</v>
      </c>
      <c r="O51" s="27">
        <f t="shared" si="0"/>
        <v>3123.65</v>
      </c>
      <c r="P51" s="27">
        <v>531.83000000000004</v>
      </c>
      <c r="Q51" s="28">
        <f t="shared" si="1"/>
        <v>2591.8200000000002</v>
      </c>
    </row>
    <row r="52" spans="1:17" s="13" customFormat="1" ht="12.75">
      <c r="A52" s="13">
        <v>254</v>
      </c>
      <c r="B52" s="26" t="s">
        <v>42</v>
      </c>
      <c r="C52" s="26" t="s">
        <v>498</v>
      </c>
      <c r="D52" s="37" t="s">
        <v>601</v>
      </c>
      <c r="E52" s="27">
        <v>1703.68</v>
      </c>
      <c r="F52" s="27">
        <v>1408.81</v>
      </c>
      <c r="G52" s="27">
        <v>0</v>
      </c>
      <c r="H52" s="27">
        <v>199.6</v>
      </c>
      <c r="I52" s="27">
        <v>5.24</v>
      </c>
      <c r="J52" s="27">
        <v>0</v>
      </c>
      <c r="K52" s="27">
        <v>0</v>
      </c>
      <c r="L52" s="27">
        <v>0</v>
      </c>
      <c r="M52" s="27">
        <v>0</v>
      </c>
      <c r="N52" s="27">
        <v>249.79</v>
      </c>
      <c r="O52" s="27">
        <f t="shared" si="0"/>
        <v>3567.1199999999994</v>
      </c>
      <c r="P52" s="27">
        <v>610.79</v>
      </c>
      <c r="Q52" s="28">
        <f t="shared" si="1"/>
        <v>2956.3299999999995</v>
      </c>
    </row>
    <row r="53" spans="1:17" s="13" customFormat="1" ht="12.75">
      <c r="A53" s="13">
        <v>5249</v>
      </c>
      <c r="B53" s="26" t="s">
        <v>43</v>
      </c>
      <c r="C53" s="26" t="s">
        <v>473</v>
      </c>
      <c r="D53" s="37" t="s">
        <v>601</v>
      </c>
      <c r="E53" s="27">
        <v>2239.1200000000003</v>
      </c>
      <c r="F53" s="27">
        <v>0</v>
      </c>
      <c r="G53" s="27">
        <v>0</v>
      </c>
      <c r="H53" s="27">
        <v>0</v>
      </c>
      <c r="I53" s="27">
        <v>3.54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f t="shared" si="0"/>
        <v>2242.6600000000003</v>
      </c>
      <c r="P53" s="27">
        <v>346.98</v>
      </c>
      <c r="Q53" s="28">
        <f t="shared" si="1"/>
        <v>1895.6800000000003</v>
      </c>
    </row>
    <row r="54" spans="1:17" s="13" customFormat="1" ht="12.75">
      <c r="A54" s="13">
        <v>230</v>
      </c>
      <c r="B54" s="26" t="s">
        <v>44</v>
      </c>
      <c r="C54" s="26" t="s">
        <v>476</v>
      </c>
      <c r="D54" s="37" t="s">
        <v>601</v>
      </c>
      <c r="E54" s="27">
        <v>1703.68</v>
      </c>
      <c r="F54" s="27">
        <v>1744.51</v>
      </c>
      <c r="G54" s="27">
        <v>0</v>
      </c>
      <c r="H54" s="27">
        <v>0</v>
      </c>
      <c r="I54" s="27">
        <v>0</v>
      </c>
      <c r="J54" s="27">
        <v>0</v>
      </c>
      <c r="K54" s="27">
        <v>1000</v>
      </c>
      <c r="L54" s="27">
        <v>0</v>
      </c>
      <c r="M54" s="27">
        <v>4333.8</v>
      </c>
      <c r="N54" s="27">
        <v>384.16</v>
      </c>
      <c r="O54" s="27">
        <f t="shared" si="0"/>
        <v>9166.1500000000015</v>
      </c>
      <c r="P54" s="27">
        <v>1448.76</v>
      </c>
      <c r="Q54" s="28">
        <f t="shared" si="1"/>
        <v>7717.3900000000012</v>
      </c>
    </row>
    <row r="55" spans="1:17" s="13" customFormat="1" ht="12.75">
      <c r="A55" s="13">
        <v>5304</v>
      </c>
      <c r="B55" s="26" t="s">
        <v>583</v>
      </c>
      <c r="C55" s="26" t="s">
        <v>477</v>
      </c>
      <c r="D55" s="37">
        <v>0</v>
      </c>
      <c r="E55" s="27">
        <v>166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17.2</v>
      </c>
      <c r="M55" s="27">
        <v>0</v>
      </c>
      <c r="N55" s="27">
        <v>0</v>
      </c>
      <c r="O55" s="27">
        <f t="shared" si="0"/>
        <v>183.2</v>
      </c>
      <c r="P55" s="27">
        <v>0</v>
      </c>
      <c r="Q55" s="28">
        <f t="shared" si="1"/>
        <v>183.2</v>
      </c>
    </row>
    <row r="56" spans="1:17" s="13" customFormat="1" ht="12.75">
      <c r="A56" s="13">
        <v>192</v>
      </c>
      <c r="B56" s="26" t="s">
        <v>45</v>
      </c>
      <c r="C56" s="26" t="s">
        <v>497</v>
      </c>
      <c r="D56" s="37">
        <v>0</v>
      </c>
      <c r="E56" s="27">
        <v>1301.2</v>
      </c>
      <c r="F56" s="27">
        <v>0</v>
      </c>
      <c r="G56" s="27">
        <v>0</v>
      </c>
      <c r="H56" s="27">
        <v>1271.07</v>
      </c>
      <c r="I56" s="27">
        <v>4.62</v>
      </c>
      <c r="J56" s="27">
        <v>84.08</v>
      </c>
      <c r="K56" s="27">
        <v>0</v>
      </c>
      <c r="L56" s="27">
        <v>0</v>
      </c>
      <c r="M56" s="27">
        <v>0</v>
      </c>
      <c r="N56" s="27">
        <v>0</v>
      </c>
      <c r="O56" s="27">
        <f t="shared" si="0"/>
        <v>2660.97</v>
      </c>
      <c r="P56" s="27">
        <v>283.29000000000002</v>
      </c>
      <c r="Q56" s="28">
        <f t="shared" si="1"/>
        <v>2377.6799999999998</v>
      </c>
    </row>
    <row r="57" spans="1:17" s="13" customFormat="1" ht="12.75">
      <c r="A57" s="13">
        <v>4444</v>
      </c>
      <c r="B57" s="26" t="s">
        <v>46</v>
      </c>
      <c r="C57" s="26" t="s">
        <v>499</v>
      </c>
      <c r="D57" s="37" t="s">
        <v>601</v>
      </c>
      <c r="E57" s="27">
        <v>5344.86</v>
      </c>
      <c r="F57" s="27">
        <v>50.68</v>
      </c>
      <c r="G57" s="27">
        <v>0</v>
      </c>
      <c r="H57" s="27">
        <v>0</v>
      </c>
      <c r="I57" s="27">
        <v>8.52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f t="shared" si="0"/>
        <v>5404.06</v>
      </c>
      <c r="P57" s="27">
        <v>1074.72</v>
      </c>
      <c r="Q57" s="28">
        <f t="shared" si="1"/>
        <v>4329.34</v>
      </c>
    </row>
    <row r="58" spans="1:17" s="13" customFormat="1" ht="12.75">
      <c r="A58" s="13">
        <v>4695</v>
      </c>
      <c r="B58" s="26" t="s">
        <v>47</v>
      </c>
      <c r="C58" s="26" t="s">
        <v>500</v>
      </c>
      <c r="D58" s="37" t="s">
        <v>603</v>
      </c>
      <c r="E58" s="27">
        <v>1605.41</v>
      </c>
      <c r="F58" s="27">
        <v>0</v>
      </c>
      <c r="G58" s="27">
        <v>0</v>
      </c>
      <c r="H58" s="27">
        <v>293.52</v>
      </c>
      <c r="I58" s="27">
        <v>0</v>
      </c>
      <c r="J58" s="27">
        <v>0.28999999999999998</v>
      </c>
      <c r="K58" s="27">
        <v>0</v>
      </c>
      <c r="L58" s="27">
        <v>0</v>
      </c>
      <c r="M58" s="27">
        <v>0</v>
      </c>
      <c r="N58" s="27">
        <v>205.87</v>
      </c>
      <c r="O58" s="27">
        <f t="shared" si="0"/>
        <v>2105.09</v>
      </c>
      <c r="P58" s="27">
        <v>470.45</v>
      </c>
      <c r="Q58" s="28">
        <f t="shared" si="1"/>
        <v>1634.64</v>
      </c>
    </row>
    <row r="59" spans="1:17" s="13" customFormat="1" ht="12.75">
      <c r="A59" s="13">
        <v>5423</v>
      </c>
      <c r="B59" s="26" t="s">
        <v>48</v>
      </c>
      <c r="C59" s="26" t="s">
        <v>477</v>
      </c>
      <c r="D59" s="37">
        <v>0</v>
      </c>
      <c r="E59" s="27">
        <v>830</v>
      </c>
      <c r="F59" s="27">
        <v>0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86</v>
      </c>
      <c r="M59" s="27">
        <v>0</v>
      </c>
      <c r="N59" s="27">
        <v>0</v>
      </c>
      <c r="O59" s="27">
        <f t="shared" si="0"/>
        <v>916</v>
      </c>
      <c r="P59" s="27">
        <v>0</v>
      </c>
      <c r="Q59" s="28">
        <f t="shared" si="1"/>
        <v>916</v>
      </c>
    </row>
    <row r="60" spans="1:17" s="13" customFormat="1" ht="12.75">
      <c r="A60" s="13">
        <v>5467</v>
      </c>
      <c r="B60" s="26" t="s">
        <v>542</v>
      </c>
      <c r="C60" s="27" t="s">
        <v>477</v>
      </c>
      <c r="D60" s="38">
        <v>0</v>
      </c>
      <c r="E60" s="27">
        <v>830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86</v>
      </c>
      <c r="M60" s="27">
        <v>0</v>
      </c>
      <c r="N60" s="27">
        <v>0</v>
      </c>
      <c r="O60" s="27">
        <f t="shared" si="0"/>
        <v>916</v>
      </c>
      <c r="P60" s="27">
        <v>0</v>
      </c>
      <c r="Q60" s="28">
        <f t="shared" si="1"/>
        <v>916</v>
      </c>
    </row>
    <row r="61" spans="1:17" s="13" customFormat="1" ht="12.75">
      <c r="A61" s="13">
        <v>5306</v>
      </c>
      <c r="B61" s="26" t="s">
        <v>49</v>
      </c>
      <c r="C61" s="26" t="s">
        <v>477</v>
      </c>
      <c r="D61" s="37">
        <v>0</v>
      </c>
      <c r="E61" s="27">
        <v>830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86</v>
      </c>
      <c r="M61" s="27">
        <v>0</v>
      </c>
      <c r="N61" s="27">
        <v>0</v>
      </c>
      <c r="O61" s="27">
        <f t="shared" si="0"/>
        <v>916</v>
      </c>
      <c r="P61" s="27">
        <v>0</v>
      </c>
      <c r="Q61" s="28">
        <f t="shared" si="1"/>
        <v>916</v>
      </c>
    </row>
    <row r="62" spans="1:17" s="13" customFormat="1" ht="12.75">
      <c r="A62" s="13">
        <v>5463</v>
      </c>
      <c r="B62" s="26" t="s">
        <v>574</v>
      </c>
      <c r="C62" s="26" t="s">
        <v>477</v>
      </c>
      <c r="D62" s="37">
        <v>0</v>
      </c>
      <c r="E62" s="27">
        <v>830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86</v>
      </c>
      <c r="M62" s="27">
        <v>0</v>
      </c>
      <c r="N62" s="27">
        <v>0</v>
      </c>
      <c r="O62" s="27">
        <f t="shared" si="0"/>
        <v>916</v>
      </c>
      <c r="P62" s="27">
        <v>0</v>
      </c>
      <c r="Q62" s="28">
        <f t="shared" si="1"/>
        <v>916</v>
      </c>
    </row>
    <row r="63" spans="1:17" s="13" customFormat="1" ht="12.75">
      <c r="A63" s="13">
        <v>5070</v>
      </c>
      <c r="B63" s="26" t="s">
        <v>50</v>
      </c>
      <c r="C63" s="26" t="s">
        <v>486</v>
      </c>
      <c r="D63" s="37" t="s">
        <v>602</v>
      </c>
      <c r="E63" s="27">
        <v>3669.1099999999997</v>
      </c>
      <c r="F63" s="27">
        <v>0</v>
      </c>
      <c r="G63" s="27">
        <v>0</v>
      </c>
      <c r="H63" s="27">
        <v>0</v>
      </c>
      <c r="I63" s="27">
        <v>5.8</v>
      </c>
      <c r="J63" s="27">
        <v>0</v>
      </c>
      <c r="K63" s="27">
        <v>0</v>
      </c>
      <c r="L63" s="27">
        <v>0</v>
      </c>
      <c r="M63" s="27">
        <v>0</v>
      </c>
      <c r="N63" s="27">
        <v>103.59</v>
      </c>
      <c r="O63" s="27">
        <f t="shared" si="0"/>
        <v>3778.5</v>
      </c>
      <c r="P63" s="27">
        <v>1462.18</v>
      </c>
      <c r="Q63" s="28">
        <f t="shared" si="1"/>
        <v>2316.3199999999997</v>
      </c>
    </row>
    <row r="64" spans="1:17" s="13" customFormat="1" ht="12.75">
      <c r="A64" s="13">
        <v>46</v>
      </c>
      <c r="B64" s="26" t="s">
        <v>51</v>
      </c>
      <c r="C64" s="26" t="s">
        <v>473</v>
      </c>
      <c r="D64" s="37" t="s">
        <v>601</v>
      </c>
      <c r="E64" s="27">
        <v>2239.1200000000003</v>
      </c>
      <c r="F64" s="27">
        <v>235.12</v>
      </c>
      <c r="G64" s="27">
        <v>0</v>
      </c>
      <c r="H64" s="27">
        <v>0</v>
      </c>
      <c r="I64" s="27">
        <v>7.82</v>
      </c>
      <c r="J64" s="27">
        <v>0</v>
      </c>
      <c r="K64" s="27">
        <v>0</v>
      </c>
      <c r="L64" s="27">
        <v>0</v>
      </c>
      <c r="M64" s="27">
        <v>0</v>
      </c>
      <c r="N64" s="27">
        <v>192.08</v>
      </c>
      <c r="O64" s="27">
        <f t="shared" si="0"/>
        <v>2674.1400000000003</v>
      </c>
      <c r="P64" s="27">
        <v>374.74</v>
      </c>
      <c r="Q64" s="28">
        <f t="shared" si="1"/>
        <v>2299.4000000000005</v>
      </c>
    </row>
    <row r="65" spans="1:17" s="13" customFormat="1" ht="12.75">
      <c r="A65" s="13">
        <v>4757</v>
      </c>
      <c r="B65" s="26" t="s">
        <v>52</v>
      </c>
      <c r="C65" s="26" t="s">
        <v>491</v>
      </c>
      <c r="D65" s="37" t="s">
        <v>602</v>
      </c>
      <c r="E65" s="27">
        <v>2028.05</v>
      </c>
      <c r="F65" s="27">
        <v>0</v>
      </c>
      <c r="G65" s="27">
        <v>0</v>
      </c>
      <c r="H65" s="27">
        <v>0</v>
      </c>
      <c r="I65" s="27">
        <v>3.2</v>
      </c>
      <c r="J65" s="27">
        <v>0</v>
      </c>
      <c r="K65" s="27">
        <v>0</v>
      </c>
      <c r="L65" s="27">
        <v>0</v>
      </c>
      <c r="M65" s="27">
        <v>1960.76</v>
      </c>
      <c r="N65" s="27">
        <v>0</v>
      </c>
      <c r="O65" s="27">
        <f t="shared" si="0"/>
        <v>3992.01</v>
      </c>
      <c r="P65" s="27">
        <v>364.27</v>
      </c>
      <c r="Q65" s="28">
        <f t="shared" si="1"/>
        <v>3627.7400000000002</v>
      </c>
    </row>
    <row r="66" spans="1:17" s="13" customFormat="1" ht="12.75">
      <c r="A66" s="13">
        <v>4703</v>
      </c>
      <c r="B66" s="26" t="s">
        <v>53</v>
      </c>
      <c r="C66" s="26" t="s">
        <v>491</v>
      </c>
      <c r="D66" s="37" t="s">
        <v>564</v>
      </c>
      <c r="E66" s="27">
        <v>1988.27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303.16000000000003</v>
      </c>
      <c r="O66" s="27">
        <f t="shared" si="0"/>
        <v>2291.4299999999998</v>
      </c>
      <c r="P66" s="27">
        <v>630.99</v>
      </c>
      <c r="Q66" s="28">
        <f t="shared" si="1"/>
        <v>1660.4399999999998</v>
      </c>
    </row>
    <row r="67" spans="1:17" s="13" customFormat="1" ht="12.75">
      <c r="A67" s="13">
        <v>4960</v>
      </c>
      <c r="B67" s="26" t="s">
        <v>54</v>
      </c>
      <c r="C67" s="26" t="s">
        <v>478</v>
      </c>
      <c r="D67" s="37" t="s">
        <v>601</v>
      </c>
      <c r="E67" s="27">
        <v>3419.1499999999996</v>
      </c>
      <c r="F67" s="27">
        <v>231.94</v>
      </c>
      <c r="G67" s="27">
        <v>0</v>
      </c>
      <c r="H67" s="27">
        <v>0</v>
      </c>
      <c r="I67" s="27">
        <v>0</v>
      </c>
      <c r="J67" s="27">
        <v>0</v>
      </c>
      <c r="K67" s="27">
        <v>1000</v>
      </c>
      <c r="L67" s="27">
        <v>0</v>
      </c>
      <c r="M67" s="27">
        <v>0</v>
      </c>
      <c r="N67" s="27">
        <v>0</v>
      </c>
      <c r="O67" s="27">
        <f t="shared" si="0"/>
        <v>4651.09</v>
      </c>
      <c r="P67" s="27">
        <v>865.86</v>
      </c>
      <c r="Q67" s="28">
        <f t="shared" si="1"/>
        <v>3785.23</v>
      </c>
    </row>
    <row r="68" spans="1:17" s="13" customFormat="1" ht="12.75">
      <c r="A68" s="13">
        <v>5444</v>
      </c>
      <c r="B68" s="26" t="s">
        <v>55</v>
      </c>
      <c r="C68" s="26" t="s">
        <v>501</v>
      </c>
      <c r="D68" s="37" t="s">
        <v>564</v>
      </c>
      <c r="E68" s="27">
        <v>1023.25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205.87</v>
      </c>
      <c r="O68" s="27">
        <f t="shared" si="0"/>
        <v>1229.1199999999999</v>
      </c>
      <c r="P68" s="27">
        <v>175.11</v>
      </c>
      <c r="Q68" s="28">
        <f t="shared" si="1"/>
        <v>1054.0099999999998</v>
      </c>
    </row>
    <row r="69" spans="1:17" s="13" customFormat="1" ht="12.75">
      <c r="A69" s="13">
        <v>95</v>
      </c>
      <c r="B69" s="26" t="s">
        <v>56</v>
      </c>
      <c r="C69" s="26" t="s">
        <v>502</v>
      </c>
      <c r="D69" s="37" t="s">
        <v>601</v>
      </c>
      <c r="E69" s="27">
        <v>2966.1800000000003</v>
      </c>
      <c r="F69" s="27">
        <v>0</v>
      </c>
      <c r="G69" s="27">
        <v>0</v>
      </c>
      <c r="H69" s="27">
        <v>0</v>
      </c>
      <c r="I69" s="27">
        <v>4.6900000000000004</v>
      </c>
      <c r="J69" s="27">
        <v>0</v>
      </c>
      <c r="K69" s="27">
        <v>0</v>
      </c>
      <c r="L69" s="27">
        <v>0</v>
      </c>
      <c r="M69" s="27">
        <v>0</v>
      </c>
      <c r="N69" s="27">
        <v>249.79</v>
      </c>
      <c r="O69" s="27">
        <f t="shared" si="0"/>
        <v>3220.6600000000003</v>
      </c>
      <c r="P69" s="27">
        <v>613.37</v>
      </c>
      <c r="Q69" s="28">
        <f t="shared" si="1"/>
        <v>2607.2900000000004</v>
      </c>
    </row>
    <row r="70" spans="1:17" s="13" customFormat="1" ht="12.75">
      <c r="A70" s="13">
        <v>4983</v>
      </c>
      <c r="B70" s="26" t="s">
        <v>57</v>
      </c>
      <c r="C70" s="26" t="s">
        <v>503</v>
      </c>
      <c r="D70" s="37" t="s">
        <v>603</v>
      </c>
      <c r="E70" s="27">
        <v>5843.21</v>
      </c>
      <c r="F70" s="27">
        <v>0</v>
      </c>
      <c r="G70" s="27">
        <v>0</v>
      </c>
      <c r="H70" s="27">
        <v>0</v>
      </c>
      <c r="I70" s="27">
        <v>7.53</v>
      </c>
      <c r="J70" s="27">
        <v>0</v>
      </c>
      <c r="K70" s="27">
        <v>3500</v>
      </c>
      <c r="L70" s="27">
        <v>0</v>
      </c>
      <c r="M70" s="27">
        <v>0</v>
      </c>
      <c r="N70" s="27">
        <v>0</v>
      </c>
      <c r="O70" s="27">
        <f t="shared" si="0"/>
        <v>9350.74</v>
      </c>
      <c r="P70" s="27">
        <v>2172.7800000000002</v>
      </c>
      <c r="Q70" s="28">
        <f t="shared" si="1"/>
        <v>7177.9599999999991</v>
      </c>
    </row>
    <row r="71" spans="1:17" s="13" customFormat="1" ht="12.75">
      <c r="A71" s="13">
        <v>5010</v>
      </c>
      <c r="B71" s="26" t="s">
        <v>58</v>
      </c>
      <c r="C71" s="26" t="s">
        <v>486</v>
      </c>
      <c r="D71" s="37" t="s">
        <v>600</v>
      </c>
      <c r="E71" s="27">
        <v>3893.6800000000003</v>
      </c>
      <c r="F71" s="27">
        <v>0</v>
      </c>
      <c r="G71" s="27">
        <v>0</v>
      </c>
      <c r="H71" s="27">
        <v>0</v>
      </c>
      <c r="I71" s="27">
        <v>12.299999999999999</v>
      </c>
      <c r="J71" s="27">
        <v>0</v>
      </c>
      <c r="K71" s="27">
        <v>0</v>
      </c>
      <c r="L71" s="27">
        <v>0</v>
      </c>
      <c r="M71" s="27">
        <v>0</v>
      </c>
      <c r="N71" s="27">
        <v>134.72</v>
      </c>
      <c r="O71" s="27">
        <f t="shared" si="0"/>
        <v>4040.7000000000003</v>
      </c>
      <c r="P71" s="27">
        <v>1700.72</v>
      </c>
      <c r="Q71" s="28">
        <f t="shared" si="1"/>
        <v>2339.9800000000005</v>
      </c>
    </row>
    <row r="72" spans="1:17" s="13" customFormat="1" ht="12.75">
      <c r="A72" s="13">
        <v>4958</v>
      </c>
      <c r="B72" s="26" t="s">
        <v>59</v>
      </c>
      <c r="C72" s="26" t="s">
        <v>504</v>
      </c>
      <c r="D72" s="37" t="s">
        <v>606</v>
      </c>
      <c r="E72" s="27">
        <v>2538.5699999999997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134.72</v>
      </c>
      <c r="O72" s="27">
        <f t="shared" ref="O72:O135" si="2">SUM(E72:N72)</f>
        <v>2673.2899999999995</v>
      </c>
      <c r="P72" s="27">
        <v>968.03</v>
      </c>
      <c r="Q72" s="28">
        <f t="shared" ref="Q72:Q135" si="3">SUM(O72-P72)</f>
        <v>1705.2599999999995</v>
      </c>
    </row>
    <row r="73" spans="1:17" s="13" customFormat="1" ht="12.75">
      <c r="A73" s="13">
        <v>5098</v>
      </c>
      <c r="B73" s="26" t="s">
        <v>60</v>
      </c>
      <c r="C73" s="26" t="s">
        <v>484</v>
      </c>
      <c r="D73" s="37" t="s">
        <v>602</v>
      </c>
      <c r="E73" s="27">
        <v>4841.01</v>
      </c>
      <c r="F73" s="27">
        <v>0</v>
      </c>
      <c r="G73" s="27">
        <v>0</v>
      </c>
      <c r="H73" s="27">
        <v>0</v>
      </c>
      <c r="I73" s="27">
        <v>14.31</v>
      </c>
      <c r="J73" s="27">
        <v>0</v>
      </c>
      <c r="K73" s="27">
        <v>4000</v>
      </c>
      <c r="L73" s="27">
        <v>0</v>
      </c>
      <c r="M73" s="27">
        <v>0</v>
      </c>
      <c r="N73" s="27">
        <v>0</v>
      </c>
      <c r="O73" s="27">
        <f t="shared" si="2"/>
        <v>8855.32</v>
      </c>
      <c r="P73" s="27">
        <v>2036.54</v>
      </c>
      <c r="Q73" s="28">
        <f t="shared" si="3"/>
        <v>6818.78</v>
      </c>
    </row>
    <row r="74" spans="1:17" s="13" customFormat="1" ht="12.75">
      <c r="A74" s="13">
        <v>5417</v>
      </c>
      <c r="B74" s="26" t="s">
        <v>61</v>
      </c>
      <c r="C74" s="26" t="s">
        <v>480</v>
      </c>
      <c r="D74" s="37">
        <v>0</v>
      </c>
      <c r="E74" s="27">
        <v>440.1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f t="shared" si="2"/>
        <v>440.1</v>
      </c>
      <c r="P74" s="27">
        <v>35.200000000000003</v>
      </c>
      <c r="Q74" s="28">
        <f t="shared" si="3"/>
        <v>404.90000000000003</v>
      </c>
    </row>
    <row r="75" spans="1:17" s="13" customFormat="1" ht="12.75">
      <c r="A75" s="13">
        <v>4884</v>
      </c>
      <c r="B75" s="26" t="s">
        <v>62</v>
      </c>
      <c r="C75" s="26" t="s">
        <v>485</v>
      </c>
      <c r="D75" s="37" t="s">
        <v>604</v>
      </c>
      <c r="E75" s="27">
        <v>3038.24</v>
      </c>
      <c r="F75" s="27">
        <v>0</v>
      </c>
      <c r="G75" s="27">
        <v>0</v>
      </c>
      <c r="H75" s="27">
        <v>0</v>
      </c>
      <c r="I75" s="27">
        <v>4.8</v>
      </c>
      <c r="J75" s="27">
        <v>0</v>
      </c>
      <c r="K75" s="27">
        <v>0</v>
      </c>
      <c r="L75" s="27">
        <v>0</v>
      </c>
      <c r="M75" s="27">
        <v>0</v>
      </c>
      <c r="N75" s="27">
        <v>180.49</v>
      </c>
      <c r="O75" s="27">
        <f t="shared" si="2"/>
        <v>3223.5299999999997</v>
      </c>
      <c r="P75" s="27">
        <v>590.36</v>
      </c>
      <c r="Q75" s="28">
        <f t="shared" si="3"/>
        <v>2633.1699999999996</v>
      </c>
    </row>
    <row r="76" spans="1:17" s="13" customFormat="1" ht="12.75">
      <c r="A76" s="13">
        <v>450</v>
      </c>
      <c r="B76" s="26" t="s">
        <v>63</v>
      </c>
      <c r="C76" s="26" t="s">
        <v>491</v>
      </c>
      <c r="D76" s="37" t="s">
        <v>601</v>
      </c>
      <c r="E76" s="27">
        <v>2239.1200000000003</v>
      </c>
      <c r="F76" s="27">
        <v>380.45</v>
      </c>
      <c r="G76" s="27">
        <v>0</v>
      </c>
      <c r="H76" s="27">
        <v>678.54000000000008</v>
      </c>
      <c r="I76" s="27">
        <v>5.09</v>
      </c>
      <c r="J76" s="27">
        <v>105.47</v>
      </c>
      <c r="K76" s="27">
        <v>0</v>
      </c>
      <c r="L76" s="27">
        <v>0</v>
      </c>
      <c r="M76" s="27">
        <v>0</v>
      </c>
      <c r="N76" s="27">
        <v>154.4</v>
      </c>
      <c r="O76" s="27">
        <f t="shared" si="2"/>
        <v>3563.07</v>
      </c>
      <c r="P76" s="27">
        <v>1038.53</v>
      </c>
      <c r="Q76" s="28">
        <f t="shared" si="3"/>
        <v>2524.54</v>
      </c>
    </row>
    <row r="77" spans="1:17" s="13" customFormat="1" ht="12.75">
      <c r="A77" s="13">
        <v>478</v>
      </c>
      <c r="B77" s="26" t="s">
        <v>64</v>
      </c>
      <c r="C77" s="26" t="s">
        <v>478</v>
      </c>
      <c r="D77" s="37" t="s">
        <v>607</v>
      </c>
      <c r="E77" s="27">
        <v>3158.7599999999998</v>
      </c>
      <c r="F77" s="27">
        <v>0</v>
      </c>
      <c r="G77" s="27">
        <v>0</v>
      </c>
      <c r="H77" s="27">
        <v>0</v>
      </c>
      <c r="I77" s="27">
        <v>9.98</v>
      </c>
      <c r="J77" s="27">
        <v>0</v>
      </c>
      <c r="K77" s="27">
        <v>0</v>
      </c>
      <c r="L77" s="27">
        <v>0</v>
      </c>
      <c r="M77" s="27">
        <v>0</v>
      </c>
      <c r="N77" s="27">
        <v>154.4</v>
      </c>
      <c r="O77" s="27">
        <f t="shared" si="2"/>
        <v>3323.14</v>
      </c>
      <c r="P77" s="27">
        <v>672.09</v>
      </c>
      <c r="Q77" s="28">
        <f t="shared" si="3"/>
        <v>2651.0499999999997</v>
      </c>
    </row>
    <row r="78" spans="1:17" s="13" customFormat="1" ht="12.75">
      <c r="A78" s="13">
        <v>185</v>
      </c>
      <c r="B78" s="26" t="s">
        <v>65</v>
      </c>
      <c r="C78" s="26" t="s">
        <v>478</v>
      </c>
      <c r="D78" s="37" t="s">
        <v>564</v>
      </c>
      <c r="E78" s="27">
        <v>3036.1099999999997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f t="shared" si="2"/>
        <v>3036.1099999999997</v>
      </c>
      <c r="P78" s="27">
        <v>1243.1099999999999</v>
      </c>
      <c r="Q78" s="28">
        <f t="shared" si="3"/>
        <v>1792.9999999999998</v>
      </c>
    </row>
    <row r="79" spans="1:17" s="13" customFormat="1" ht="12.75">
      <c r="A79" s="13">
        <v>5015</v>
      </c>
      <c r="B79" s="26" t="s">
        <v>66</v>
      </c>
      <c r="C79" s="26" t="s">
        <v>486</v>
      </c>
      <c r="D79" s="37" t="s">
        <v>600</v>
      </c>
      <c r="E79" s="27">
        <v>3893.6800000000003</v>
      </c>
      <c r="F79" s="27">
        <v>0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154.4</v>
      </c>
      <c r="O79" s="27">
        <f t="shared" si="2"/>
        <v>4048.0800000000004</v>
      </c>
      <c r="P79" s="27">
        <v>1687.04</v>
      </c>
      <c r="Q79" s="28">
        <f t="shared" si="3"/>
        <v>2361.0400000000004</v>
      </c>
    </row>
    <row r="80" spans="1:17" s="13" customFormat="1" ht="12.75">
      <c r="A80" s="13">
        <v>438</v>
      </c>
      <c r="B80" s="26" t="s">
        <v>67</v>
      </c>
      <c r="C80" s="26" t="s">
        <v>484</v>
      </c>
      <c r="D80" s="37" t="s">
        <v>601</v>
      </c>
      <c r="E80" s="27">
        <v>5344.86</v>
      </c>
      <c r="F80" s="27">
        <v>1385.99</v>
      </c>
      <c r="G80" s="27">
        <v>2720.48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127.93</v>
      </c>
      <c r="O80" s="27">
        <f t="shared" si="2"/>
        <v>9579.26</v>
      </c>
      <c r="P80" s="27">
        <v>3244.43</v>
      </c>
      <c r="Q80" s="28">
        <f t="shared" si="3"/>
        <v>6334.83</v>
      </c>
    </row>
    <row r="81" spans="1:17" s="13" customFormat="1" ht="12.75">
      <c r="A81" s="13">
        <v>5322</v>
      </c>
      <c r="B81" s="26" t="s">
        <v>68</v>
      </c>
      <c r="C81" s="26" t="s">
        <v>489</v>
      </c>
      <c r="D81" s="37" t="s">
        <v>564</v>
      </c>
      <c r="E81" s="27">
        <v>30.06</v>
      </c>
      <c r="F81" s="27">
        <v>0</v>
      </c>
      <c r="G81" s="27">
        <v>0</v>
      </c>
      <c r="H81" s="27">
        <v>0</v>
      </c>
      <c r="I81" s="27">
        <v>0</v>
      </c>
      <c r="J81" s="27">
        <v>0.46</v>
      </c>
      <c r="K81" s="27">
        <v>0</v>
      </c>
      <c r="L81" s="27">
        <v>0</v>
      </c>
      <c r="M81" s="27">
        <v>0</v>
      </c>
      <c r="N81" s="27">
        <v>138.12</v>
      </c>
      <c r="O81" s="27">
        <f t="shared" si="2"/>
        <v>168.64000000000001</v>
      </c>
      <c r="P81" s="27">
        <v>29.44</v>
      </c>
      <c r="Q81" s="28">
        <f t="shared" si="3"/>
        <v>139.20000000000002</v>
      </c>
    </row>
    <row r="82" spans="1:17" s="13" customFormat="1" ht="12.75">
      <c r="A82" s="13">
        <v>187</v>
      </c>
      <c r="B82" s="26" t="s">
        <v>69</v>
      </c>
      <c r="C82" s="26" t="s">
        <v>506</v>
      </c>
      <c r="D82" s="37" t="s">
        <v>601</v>
      </c>
      <c r="E82" s="27">
        <v>2610.79</v>
      </c>
      <c r="F82" s="27">
        <v>76.89</v>
      </c>
      <c r="G82" s="27">
        <v>0</v>
      </c>
      <c r="H82" s="27">
        <v>199.6</v>
      </c>
      <c r="I82" s="27">
        <v>9.129999999999999</v>
      </c>
      <c r="J82" s="27">
        <v>0.46</v>
      </c>
      <c r="K82" s="27">
        <v>0</v>
      </c>
      <c r="L82" s="27">
        <v>0</v>
      </c>
      <c r="M82" s="27">
        <v>0</v>
      </c>
      <c r="N82" s="27">
        <v>206.95</v>
      </c>
      <c r="O82" s="27">
        <f t="shared" si="2"/>
        <v>3103.8199999999997</v>
      </c>
      <c r="P82" s="27">
        <v>305.45</v>
      </c>
      <c r="Q82" s="28">
        <f t="shared" si="3"/>
        <v>2798.37</v>
      </c>
    </row>
    <row r="83" spans="1:17" s="13" customFormat="1" ht="12.75">
      <c r="A83" s="13">
        <v>186</v>
      </c>
      <c r="B83" s="26" t="s">
        <v>70</v>
      </c>
      <c r="C83" s="26" t="s">
        <v>506</v>
      </c>
      <c r="D83" s="37" t="s">
        <v>601</v>
      </c>
      <c r="E83" s="27">
        <v>2610.3799999999997</v>
      </c>
      <c r="F83" s="27">
        <v>76.88000000000001</v>
      </c>
      <c r="G83" s="27">
        <v>0</v>
      </c>
      <c r="H83" s="27">
        <v>202.03</v>
      </c>
      <c r="I83" s="27">
        <v>0</v>
      </c>
      <c r="J83" s="27">
        <v>94.64</v>
      </c>
      <c r="K83" s="27">
        <v>0</v>
      </c>
      <c r="L83" s="27">
        <v>0</v>
      </c>
      <c r="M83" s="27">
        <v>2798.12</v>
      </c>
      <c r="N83" s="27">
        <v>134.72</v>
      </c>
      <c r="O83" s="27">
        <f t="shared" si="2"/>
        <v>5916.7699999999995</v>
      </c>
      <c r="P83" s="27">
        <v>1369.3</v>
      </c>
      <c r="Q83" s="28">
        <f t="shared" si="3"/>
        <v>4547.4699999999993</v>
      </c>
    </row>
    <row r="84" spans="1:17" s="13" customFormat="1" ht="12.75">
      <c r="A84" s="13">
        <v>4483</v>
      </c>
      <c r="B84" s="26" t="s">
        <v>71</v>
      </c>
      <c r="C84" s="26" t="s">
        <v>485</v>
      </c>
      <c r="D84" s="37" t="s">
        <v>601</v>
      </c>
      <c r="E84" s="27">
        <v>4050.99</v>
      </c>
      <c r="F84" s="27">
        <v>1116.5899999999999</v>
      </c>
      <c r="G84" s="27">
        <v>0</v>
      </c>
      <c r="H84" s="27">
        <v>0</v>
      </c>
      <c r="I84" s="27">
        <v>8.16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f t="shared" si="2"/>
        <v>5175.74</v>
      </c>
      <c r="P84" s="27">
        <v>1166.98</v>
      </c>
      <c r="Q84" s="28">
        <f t="shared" si="3"/>
        <v>4008.7599999999998</v>
      </c>
    </row>
    <row r="85" spans="1:17" s="13" customFormat="1" ht="12.75">
      <c r="A85" s="13">
        <v>267</v>
      </c>
      <c r="B85" s="26" t="s">
        <v>72</v>
      </c>
      <c r="C85" s="26" t="s">
        <v>478</v>
      </c>
      <c r="D85" s="37" t="s">
        <v>601</v>
      </c>
      <c r="E85" s="27">
        <v>3419.1499999999996</v>
      </c>
      <c r="F85" s="27">
        <v>71.94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f t="shared" si="2"/>
        <v>3491.0899999999997</v>
      </c>
      <c r="P85" s="27">
        <v>810.57</v>
      </c>
      <c r="Q85" s="28">
        <f t="shared" si="3"/>
        <v>2680.5199999999995</v>
      </c>
    </row>
    <row r="86" spans="1:17" s="13" customFormat="1" ht="12.75">
      <c r="A86" s="13">
        <v>586</v>
      </c>
      <c r="B86" s="26" t="s">
        <v>73</v>
      </c>
      <c r="C86" s="26" t="s">
        <v>499</v>
      </c>
      <c r="D86" s="37" t="s">
        <v>601</v>
      </c>
      <c r="E86" s="27">
        <v>5344.86</v>
      </c>
      <c r="F86" s="27">
        <v>1638.3899999999999</v>
      </c>
      <c r="G86" s="27">
        <v>53.980000000000004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166.53</v>
      </c>
      <c r="O86" s="27">
        <f t="shared" si="2"/>
        <v>7203.7599999999993</v>
      </c>
      <c r="P86" s="27">
        <v>2773.16</v>
      </c>
      <c r="Q86" s="28">
        <f t="shared" si="3"/>
        <v>4430.5999999999995</v>
      </c>
    </row>
    <row r="87" spans="1:17" s="13" customFormat="1" ht="12.75">
      <c r="A87" s="13">
        <v>4851</v>
      </c>
      <c r="B87" s="26" t="s">
        <v>74</v>
      </c>
      <c r="C87" s="26" t="s">
        <v>478</v>
      </c>
      <c r="D87" s="37" t="s">
        <v>601</v>
      </c>
      <c r="E87" s="27">
        <v>3419.1499999999996</v>
      </c>
      <c r="F87" s="27">
        <v>658.34</v>
      </c>
      <c r="G87" s="27">
        <v>0</v>
      </c>
      <c r="H87" s="27">
        <v>0</v>
      </c>
      <c r="I87" s="27">
        <v>6.44</v>
      </c>
      <c r="J87" s="27">
        <v>0</v>
      </c>
      <c r="K87" s="27">
        <v>0</v>
      </c>
      <c r="L87" s="27">
        <v>0</v>
      </c>
      <c r="M87" s="27">
        <v>0</v>
      </c>
      <c r="N87" s="27">
        <v>249.79</v>
      </c>
      <c r="O87" s="27">
        <f t="shared" si="2"/>
        <v>4333.72</v>
      </c>
      <c r="P87" s="27">
        <v>1488.91</v>
      </c>
      <c r="Q87" s="28">
        <f t="shared" si="3"/>
        <v>2844.8100000000004</v>
      </c>
    </row>
    <row r="88" spans="1:17" s="13" customFormat="1" ht="12.75">
      <c r="A88" s="13">
        <v>4315</v>
      </c>
      <c r="B88" s="26" t="s">
        <v>75</v>
      </c>
      <c r="C88" s="26" t="s">
        <v>507</v>
      </c>
      <c r="D88" s="37" t="s">
        <v>602</v>
      </c>
      <c r="E88" s="27">
        <v>6401.0999999999995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1848.58</v>
      </c>
      <c r="L88" s="27">
        <v>0</v>
      </c>
      <c r="M88" s="27">
        <v>0</v>
      </c>
      <c r="N88" s="27">
        <v>256.10000000000002</v>
      </c>
      <c r="O88" s="27">
        <f t="shared" si="2"/>
        <v>8505.7800000000007</v>
      </c>
      <c r="P88" s="27">
        <v>2982.11</v>
      </c>
      <c r="Q88" s="28">
        <f t="shared" si="3"/>
        <v>5523.67</v>
      </c>
    </row>
    <row r="89" spans="1:17" s="13" customFormat="1" ht="12.75">
      <c r="A89" s="13">
        <v>5398</v>
      </c>
      <c r="B89" s="26" t="s">
        <v>584</v>
      </c>
      <c r="C89" s="26" t="s">
        <v>488</v>
      </c>
      <c r="D89" s="37">
        <v>3</v>
      </c>
      <c r="E89" s="27">
        <v>8000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f t="shared" si="2"/>
        <v>8000</v>
      </c>
      <c r="P89" s="27">
        <v>1639.92</v>
      </c>
      <c r="Q89" s="28">
        <f t="shared" si="3"/>
        <v>6360.08</v>
      </c>
    </row>
    <row r="90" spans="1:17" s="13" customFormat="1" ht="12.75">
      <c r="A90" s="13">
        <v>4705</v>
      </c>
      <c r="B90" s="26" t="s">
        <v>76</v>
      </c>
      <c r="C90" s="26" t="s">
        <v>473</v>
      </c>
      <c r="D90" s="37" t="s">
        <v>602</v>
      </c>
      <c r="E90" s="27">
        <v>2028.05</v>
      </c>
      <c r="F90" s="27">
        <v>0</v>
      </c>
      <c r="G90" s="27">
        <v>0</v>
      </c>
      <c r="H90" s="27">
        <v>0</v>
      </c>
      <c r="I90" s="27">
        <v>3.2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f t="shared" si="2"/>
        <v>2031.25</v>
      </c>
      <c r="P90" s="27">
        <v>768</v>
      </c>
      <c r="Q90" s="28">
        <f t="shared" si="3"/>
        <v>1263.25</v>
      </c>
    </row>
    <row r="91" spans="1:17" s="13" customFormat="1" ht="12.75">
      <c r="A91" s="13">
        <v>4401</v>
      </c>
      <c r="B91" s="26" t="s">
        <v>77</v>
      </c>
      <c r="C91" s="26" t="s">
        <v>508</v>
      </c>
      <c r="D91" s="37" t="s">
        <v>602</v>
      </c>
      <c r="E91" s="27">
        <v>1771.36</v>
      </c>
      <c r="F91" s="27">
        <v>0</v>
      </c>
      <c r="G91" s="27">
        <v>0</v>
      </c>
      <c r="H91" s="27">
        <v>5.26</v>
      </c>
      <c r="I91" s="27">
        <v>0</v>
      </c>
      <c r="J91" s="27">
        <v>57.690000000000005</v>
      </c>
      <c r="K91" s="27">
        <v>0</v>
      </c>
      <c r="L91" s="27">
        <v>0</v>
      </c>
      <c r="M91" s="27">
        <v>0</v>
      </c>
      <c r="N91" s="27">
        <v>290.56</v>
      </c>
      <c r="O91" s="27">
        <f t="shared" si="2"/>
        <v>2124.87</v>
      </c>
      <c r="P91" s="27">
        <v>396.56</v>
      </c>
      <c r="Q91" s="28">
        <f t="shared" si="3"/>
        <v>1728.31</v>
      </c>
    </row>
    <row r="92" spans="1:17" s="13" customFormat="1" ht="12.75">
      <c r="A92" s="13">
        <v>4379</v>
      </c>
      <c r="B92" s="26" t="s">
        <v>78</v>
      </c>
      <c r="C92" s="26" t="s">
        <v>509</v>
      </c>
      <c r="D92" s="37" t="s">
        <v>602</v>
      </c>
      <c r="E92" s="27">
        <v>6401.0999999999995</v>
      </c>
      <c r="F92" s="27">
        <v>0</v>
      </c>
      <c r="G92" s="27">
        <v>0</v>
      </c>
      <c r="H92" s="27">
        <v>0</v>
      </c>
      <c r="I92" s="27">
        <v>10.11</v>
      </c>
      <c r="J92" s="27">
        <v>0</v>
      </c>
      <c r="K92" s="27">
        <v>0</v>
      </c>
      <c r="L92" s="27">
        <v>0</v>
      </c>
      <c r="M92" s="27">
        <v>0</v>
      </c>
      <c r="N92" s="27">
        <v>69.06</v>
      </c>
      <c r="O92" s="27">
        <f t="shared" si="2"/>
        <v>6480.2699999999995</v>
      </c>
      <c r="P92" s="27">
        <v>1391.41</v>
      </c>
      <c r="Q92" s="28">
        <f t="shared" si="3"/>
        <v>5088.8599999999997</v>
      </c>
    </row>
    <row r="93" spans="1:17" s="13" customFormat="1" ht="12.75">
      <c r="A93" s="13">
        <v>5413</v>
      </c>
      <c r="B93" s="26" t="s">
        <v>79</v>
      </c>
      <c r="C93" s="26" t="s">
        <v>477</v>
      </c>
      <c r="D93" s="37">
        <v>0</v>
      </c>
      <c r="E93" s="27">
        <v>830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86</v>
      </c>
      <c r="M93" s="27">
        <v>0</v>
      </c>
      <c r="N93" s="27">
        <v>0</v>
      </c>
      <c r="O93" s="27">
        <f t="shared" si="2"/>
        <v>916</v>
      </c>
      <c r="P93" s="27">
        <v>0</v>
      </c>
      <c r="Q93" s="28">
        <f t="shared" si="3"/>
        <v>916</v>
      </c>
    </row>
    <row r="94" spans="1:17" s="13" customFormat="1" ht="12.75">
      <c r="A94" s="13">
        <v>1099</v>
      </c>
      <c r="B94" s="26" t="s">
        <v>80</v>
      </c>
      <c r="C94" s="26" t="s">
        <v>505</v>
      </c>
      <c r="D94" s="37">
        <v>0</v>
      </c>
      <c r="E94" s="27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4000</v>
      </c>
      <c r="L94" s="27">
        <v>0</v>
      </c>
      <c r="M94" s="27">
        <v>0</v>
      </c>
      <c r="N94" s="27">
        <v>0</v>
      </c>
      <c r="O94" s="27">
        <f t="shared" si="2"/>
        <v>4000</v>
      </c>
      <c r="P94" s="27">
        <v>263.87</v>
      </c>
      <c r="Q94" s="28">
        <f t="shared" si="3"/>
        <v>3736.13</v>
      </c>
    </row>
    <row r="95" spans="1:17" s="13" customFormat="1" ht="12.75">
      <c r="A95" s="13">
        <v>112</v>
      </c>
      <c r="B95" s="26" t="s">
        <v>81</v>
      </c>
      <c r="C95" s="26" t="s">
        <v>510</v>
      </c>
      <c r="D95" s="37" t="s">
        <v>602</v>
      </c>
      <c r="E95" s="27">
        <v>8421.92</v>
      </c>
      <c r="F95" s="27">
        <v>0</v>
      </c>
      <c r="G95" s="27">
        <v>0</v>
      </c>
      <c r="H95" s="27">
        <v>0</v>
      </c>
      <c r="I95" s="27">
        <v>18.3</v>
      </c>
      <c r="J95" s="27">
        <v>0</v>
      </c>
      <c r="K95" s="27">
        <v>3000</v>
      </c>
      <c r="L95" s="27">
        <v>0</v>
      </c>
      <c r="M95" s="27">
        <v>0</v>
      </c>
      <c r="N95" s="27">
        <v>0</v>
      </c>
      <c r="O95" s="27">
        <f t="shared" si="2"/>
        <v>11440.22</v>
      </c>
      <c r="P95" s="27">
        <v>2643.12</v>
      </c>
      <c r="Q95" s="28">
        <f t="shared" si="3"/>
        <v>8797.0999999999985</v>
      </c>
    </row>
    <row r="96" spans="1:17" s="13" customFormat="1" ht="12.75">
      <c r="A96" s="13">
        <v>5410</v>
      </c>
      <c r="B96" s="26" t="s">
        <v>585</v>
      </c>
      <c r="C96" s="26" t="s">
        <v>477</v>
      </c>
      <c r="D96" s="37">
        <v>0</v>
      </c>
      <c r="E96" s="27">
        <v>359.67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37.270000000000003</v>
      </c>
      <c r="M96" s="27">
        <v>0</v>
      </c>
      <c r="N96" s="27">
        <v>0</v>
      </c>
      <c r="O96" s="27">
        <f t="shared" si="2"/>
        <v>396.94</v>
      </c>
      <c r="P96" s="27">
        <v>0</v>
      </c>
      <c r="Q96" s="28">
        <f t="shared" si="3"/>
        <v>396.94</v>
      </c>
    </row>
    <row r="97" spans="1:17" s="13" customFormat="1" ht="12.75">
      <c r="A97" s="13">
        <v>4686</v>
      </c>
      <c r="B97" s="26" t="s">
        <v>82</v>
      </c>
      <c r="C97" s="26" t="s">
        <v>511</v>
      </c>
      <c r="D97" s="37" t="s">
        <v>602</v>
      </c>
      <c r="E97" s="27">
        <v>6401.0999999999995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3500</v>
      </c>
      <c r="L97" s="27">
        <v>0</v>
      </c>
      <c r="M97" s="27">
        <v>0</v>
      </c>
      <c r="N97" s="27">
        <v>0</v>
      </c>
      <c r="O97" s="27">
        <f t="shared" si="2"/>
        <v>9901.0999999999985</v>
      </c>
      <c r="P97" s="27">
        <v>2302.7199999999998</v>
      </c>
      <c r="Q97" s="28">
        <f t="shared" si="3"/>
        <v>7598.3799999999992</v>
      </c>
    </row>
    <row r="98" spans="1:17" s="13" customFormat="1" ht="12.75">
      <c r="A98" s="13">
        <v>5469</v>
      </c>
      <c r="B98" s="26" t="s">
        <v>83</v>
      </c>
      <c r="C98" s="26" t="s">
        <v>566</v>
      </c>
      <c r="D98" s="37" t="s">
        <v>564</v>
      </c>
      <c r="E98" s="27">
        <v>1922.31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f t="shared" si="2"/>
        <v>1922.31</v>
      </c>
      <c r="P98" s="27">
        <v>183</v>
      </c>
      <c r="Q98" s="28">
        <f t="shared" si="3"/>
        <v>1739.31</v>
      </c>
    </row>
    <row r="99" spans="1:17" s="13" customFormat="1" ht="12.75">
      <c r="A99" s="13">
        <v>5143</v>
      </c>
      <c r="B99" s="26" t="s">
        <v>84</v>
      </c>
      <c r="C99" s="26" t="s">
        <v>504</v>
      </c>
      <c r="D99" s="37" t="s">
        <v>564</v>
      </c>
      <c r="E99" s="27">
        <v>2318.31</v>
      </c>
      <c r="F99" s="27">
        <v>0</v>
      </c>
      <c r="G99" s="27">
        <v>0</v>
      </c>
      <c r="H99" s="27">
        <v>0</v>
      </c>
      <c r="I99" s="27">
        <v>3.66</v>
      </c>
      <c r="J99" s="27">
        <v>0</v>
      </c>
      <c r="K99" s="27">
        <v>0</v>
      </c>
      <c r="L99" s="27">
        <v>0</v>
      </c>
      <c r="M99" s="27">
        <v>0</v>
      </c>
      <c r="N99" s="27">
        <v>217.93</v>
      </c>
      <c r="O99" s="27">
        <f t="shared" si="2"/>
        <v>2539.8999999999996</v>
      </c>
      <c r="P99" s="27">
        <v>457.94</v>
      </c>
      <c r="Q99" s="28">
        <f t="shared" si="3"/>
        <v>2081.9599999999996</v>
      </c>
    </row>
    <row r="100" spans="1:17" s="13" customFormat="1" ht="12.75">
      <c r="A100" s="13">
        <v>5319</v>
      </c>
      <c r="B100" s="26" t="s">
        <v>85</v>
      </c>
      <c r="C100" s="26" t="s">
        <v>489</v>
      </c>
      <c r="D100" s="37" t="s">
        <v>564</v>
      </c>
      <c r="E100" s="27">
        <v>1268.3999999999999</v>
      </c>
      <c r="F100" s="27">
        <v>0</v>
      </c>
      <c r="G100" s="27">
        <v>0</v>
      </c>
      <c r="H100" s="27">
        <v>199.6</v>
      </c>
      <c r="I100" s="27">
        <v>945.72</v>
      </c>
      <c r="J100" s="27">
        <v>48.46</v>
      </c>
      <c r="K100" s="27">
        <v>0</v>
      </c>
      <c r="L100" s="27">
        <v>0</v>
      </c>
      <c r="M100" s="27">
        <v>1425.92</v>
      </c>
      <c r="N100" s="27">
        <v>96.3</v>
      </c>
      <c r="O100" s="27">
        <f t="shared" si="2"/>
        <v>3984.4</v>
      </c>
      <c r="P100" s="27">
        <v>384.5</v>
      </c>
      <c r="Q100" s="28">
        <f t="shared" si="3"/>
        <v>3599.9</v>
      </c>
    </row>
    <row r="101" spans="1:17" s="13" customFormat="1" ht="12.75">
      <c r="A101" s="13">
        <v>719</v>
      </c>
      <c r="B101" s="26" t="s">
        <v>86</v>
      </c>
      <c r="C101" s="26" t="s">
        <v>512</v>
      </c>
      <c r="D101" s="37" t="s">
        <v>601</v>
      </c>
      <c r="E101" s="27">
        <v>4050.99</v>
      </c>
      <c r="F101" s="27">
        <v>390.42</v>
      </c>
      <c r="G101" s="27">
        <v>0</v>
      </c>
      <c r="H101" s="27">
        <v>598.79999999999995</v>
      </c>
      <c r="I101" s="27">
        <v>3.99</v>
      </c>
      <c r="J101" s="27">
        <v>0</v>
      </c>
      <c r="K101" s="27">
        <v>0</v>
      </c>
      <c r="L101" s="27">
        <v>0</v>
      </c>
      <c r="M101" s="27">
        <v>4892.87</v>
      </c>
      <c r="N101" s="27">
        <v>0</v>
      </c>
      <c r="O101" s="27">
        <f t="shared" si="2"/>
        <v>9937.07</v>
      </c>
      <c r="P101" s="27">
        <v>2248.71</v>
      </c>
      <c r="Q101" s="28">
        <f t="shared" si="3"/>
        <v>7688.36</v>
      </c>
    </row>
    <row r="102" spans="1:17" s="13" customFormat="1" ht="12.75">
      <c r="A102" s="13">
        <v>5149</v>
      </c>
      <c r="B102" s="26" t="s">
        <v>87</v>
      </c>
      <c r="C102" s="26" t="s">
        <v>489</v>
      </c>
      <c r="D102" s="37" t="s">
        <v>564</v>
      </c>
      <c r="E102" s="27">
        <v>1268.3999999999999</v>
      </c>
      <c r="F102" s="27">
        <v>0</v>
      </c>
      <c r="G102" s="27">
        <v>0</v>
      </c>
      <c r="H102" s="27">
        <v>199.6</v>
      </c>
      <c r="I102" s="27">
        <v>4.6399999999999997</v>
      </c>
      <c r="J102" s="27">
        <v>48.46</v>
      </c>
      <c r="K102" s="27">
        <v>0</v>
      </c>
      <c r="L102" s="27">
        <v>0</v>
      </c>
      <c r="M102" s="27">
        <v>0</v>
      </c>
      <c r="N102" s="27">
        <v>0</v>
      </c>
      <c r="O102" s="27">
        <f t="shared" si="2"/>
        <v>1521.1</v>
      </c>
      <c r="P102" s="27">
        <v>453.97</v>
      </c>
      <c r="Q102" s="28">
        <f t="shared" si="3"/>
        <v>1067.1299999999999</v>
      </c>
    </row>
    <row r="103" spans="1:17" s="13" customFormat="1" ht="12.75">
      <c r="A103" s="13">
        <v>4404</v>
      </c>
      <c r="B103" s="26" t="s">
        <v>88</v>
      </c>
      <c r="C103" s="26" t="s">
        <v>502</v>
      </c>
      <c r="D103" s="37" t="s">
        <v>601</v>
      </c>
      <c r="E103" s="27">
        <v>2966.1800000000003</v>
      </c>
      <c r="F103" s="27">
        <v>646.34</v>
      </c>
      <c r="G103" s="27">
        <v>0</v>
      </c>
      <c r="H103" s="27">
        <v>0</v>
      </c>
      <c r="I103" s="27">
        <v>4.57</v>
      </c>
      <c r="J103" s="27">
        <v>0</v>
      </c>
      <c r="K103" s="27">
        <v>0</v>
      </c>
      <c r="L103" s="27">
        <v>0</v>
      </c>
      <c r="M103" s="27">
        <v>0</v>
      </c>
      <c r="N103" s="27">
        <v>249.79</v>
      </c>
      <c r="O103" s="27">
        <f t="shared" si="2"/>
        <v>3866.8800000000006</v>
      </c>
      <c r="P103" s="27">
        <v>1702.67</v>
      </c>
      <c r="Q103" s="28">
        <f t="shared" si="3"/>
        <v>2164.2100000000005</v>
      </c>
    </row>
    <row r="104" spans="1:17" s="13" customFormat="1" ht="12.75">
      <c r="A104" s="13">
        <v>4778</v>
      </c>
      <c r="B104" s="26" t="s">
        <v>575</v>
      </c>
      <c r="C104" s="26" t="s">
        <v>502</v>
      </c>
      <c r="D104" s="37" t="s">
        <v>601</v>
      </c>
      <c r="E104" s="27">
        <v>2966.1800000000003</v>
      </c>
      <c r="F104" s="27">
        <v>0</v>
      </c>
      <c r="G104" s="27">
        <v>0</v>
      </c>
      <c r="H104" s="27">
        <v>0</v>
      </c>
      <c r="I104" s="27">
        <v>4.6900000000000004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f t="shared" si="2"/>
        <v>2970.8700000000003</v>
      </c>
      <c r="P104" s="27">
        <v>1221.2</v>
      </c>
      <c r="Q104" s="28">
        <f t="shared" si="3"/>
        <v>1749.6700000000003</v>
      </c>
    </row>
    <row r="105" spans="1:17" s="13" customFormat="1" ht="12.75">
      <c r="A105" s="13">
        <v>4650</v>
      </c>
      <c r="B105" s="26" t="s">
        <v>89</v>
      </c>
      <c r="C105" s="26" t="s">
        <v>503</v>
      </c>
      <c r="D105" s="37" t="s">
        <v>601</v>
      </c>
      <c r="E105" s="27">
        <v>6200.87</v>
      </c>
      <c r="F105" s="27">
        <v>1136.19</v>
      </c>
      <c r="G105" s="27">
        <v>0</v>
      </c>
      <c r="H105" s="27">
        <v>0</v>
      </c>
      <c r="I105" s="27">
        <v>12.42</v>
      </c>
      <c r="J105" s="27">
        <v>0</v>
      </c>
      <c r="K105" s="27">
        <v>0</v>
      </c>
      <c r="L105" s="27">
        <v>0</v>
      </c>
      <c r="M105" s="27">
        <v>0</v>
      </c>
      <c r="N105" s="27">
        <v>95.49</v>
      </c>
      <c r="O105" s="27">
        <f t="shared" si="2"/>
        <v>7444.9699999999993</v>
      </c>
      <c r="P105" s="27">
        <v>2293.85</v>
      </c>
      <c r="Q105" s="28">
        <f t="shared" si="3"/>
        <v>5151.119999999999</v>
      </c>
    </row>
    <row r="106" spans="1:17" s="13" customFormat="1" ht="12.75">
      <c r="A106" s="13">
        <v>82</v>
      </c>
      <c r="B106" s="26" t="s">
        <v>90</v>
      </c>
      <c r="C106" s="26" t="s">
        <v>513</v>
      </c>
      <c r="D106" s="37" t="s">
        <v>601</v>
      </c>
      <c r="E106" s="27">
        <v>1699.64</v>
      </c>
      <c r="F106" s="27">
        <v>1120.2099999999998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249.79</v>
      </c>
      <c r="O106" s="27">
        <f t="shared" si="2"/>
        <v>3069.64</v>
      </c>
      <c r="P106" s="27">
        <v>308.43</v>
      </c>
      <c r="Q106" s="28">
        <f t="shared" si="3"/>
        <v>2761.21</v>
      </c>
    </row>
    <row r="107" spans="1:17" s="13" customFormat="1" ht="12.75">
      <c r="A107" s="13">
        <v>623</v>
      </c>
      <c r="B107" s="26" t="s">
        <v>91</v>
      </c>
      <c r="C107" s="26" t="s">
        <v>502</v>
      </c>
      <c r="D107" s="37" t="s">
        <v>601</v>
      </c>
      <c r="E107" s="27">
        <v>2966.1800000000003</v>
      </c>
      <c r="F107" s="27">
        <v>0</v>
      </c>
      <c r="G107" s="27">
        <v>0</v>
      </c>
      <c r="H107" s="27">
        <v>0</v>
      </c>
      <c r="I107" s="27">
        <v>4.6900000000000004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f t="shared" si="2"/>
        <v>2970.8700000000003</v>
      </c>
      <c r="P107" s="27">
        <v>855.81</v>
      </c>
      <c r="Q107" s="28">
        <f t="shared" si="3"/>
        <v>2115.0600000000004</v>
      </c>
    </row>
    <row r="108" spans="1:17" s="13" customFormat="1" ht="12.75">
      <c r="A108" s="13">
        <v>198</v>
      </c>
      <c r="B108" s="26" t="s">
        <v>92</v>
      </c>
      <c r="C108" s="26" t="s">
        <v>506</v>
      </c>
      <c r="D108" s="37" t="s">
        <v>607</v>
      </c>
      <c r="E108" s="27">
        <v>2411.9699999999998</v>
      </c>
      <c r="F108" s="27">
        <v>0</v>
      </c>
      <c r="G108" s="27">
        <v>0</v>
      </c>
      <c r="H108" s="27">
        <v>201.61</v>
      </c>
      <c r="I108" s="27">
        <v>0</v>
      </c>
      <c r="J108" s="27">
        <v>1.65</v>
      </c>
      <c r="K108" s="27">
        <v>0</v>
      </c>
      <c r="L108" s="27">
        <v>0</v>
      </c>
      <c r="M108" s="27">
        <v>0</v>
      </c>
      <c r="N108" s="27">
        <v>192.08</v>
      </c>
      <c r="O108" s="27">
        <f t="shared" si="2"/>
        <v>2807.31</v>
      </c>
      <c r="P108" s="27">
        <v>711.5</v>
      </c>
      <c r="Q108" s="28">
        <f t="shared" si="3"/>
        <v>2095.81</v>
      </c>
    </row>
    <row r="109" spans="1:17" s="13" customFormat="1" ht="12.75">
      <c r="A109" s="13">
        <v>259</v>
      </c>
      <c r="B109" s="26" t="s">
        <v>93</v>
      </c>
      <c r="C109" s="26" t="s">
        <v>476</v>
      </c>
      <c r="D109" s="37" t="s">
        <v>601</v>
      </c>
      <c r="E109" s="27">
        <v>1703.68</v>
      </c>
      <c r="F109" s="27">
        <v>915.91</v>
      </c>
      <c r="G109" s="27">
        <v>0</v>
      </c>
      <c r="H109" s="27">
        <v>0</v>
      </c>
      <c r="I109" s="27">
        <v>8.2799999999999994</v>
      </c>
      <c r="J109" s="27">
        <v>0</v>
      </c>
      <c r="K109" s="27">
        <v>0</v>
      </c>
      <c r="L109" s="27">
        <v>0</v>
      </c>
      <c r="M109" s="27">
        <v>0</v>
      </c>
      <c r="N109" s="27">
        <v>326.8</v>
      </c>
      <c r="O109" s="27">
        <f t="shared" si="2"/>
        <v>2954.6700000000005</v>
      </c>
      <c r="P109" s="27">
        <v>248.75</v>
      </c>
      <c r="Q109" s="28">
        <f t="shared" si="3"/>
        <v>2705.9200000000005</v>
      </c>
    </row>
    <row r="110" spans="1:17" s="13" customFormat="1" ht="12.75">
      <c r="A110" s="13">
        <v>449</v>
      </c>
      <c r="B110" s="26" t="s">
        <v>94</v>
      </c>
      <c r="C110" s="26" t="s">
        <v>514</v>
      </c>
      <c r="D110" s="37" t="s">
        <v>601</v>
      </c>
      <c r="E110" s="27">
        <v>1955.7199999999998</v>
      </c>
      <c r="F110" s="27">
        <v>409.90000000000003</v>
      </c>
      <c r="G110" s="27">
        <v>0</v>
      </c>
      <c r="H110" s="27">
        <v>628</v>
      </c>
      <c r="I110" s="27">
        <v>4.43</v>
      </c>
      <c r="J110" s="27">
        <v>0.46</v>
      </c>
      <c r="K110" s="27">
        <v>0</v>
      </c>
      <c r="L110" s="27">
        <v>0</v>
      </c>
      <c r="M110" s="27">
        <v>0</v>
      </c>
      <c r="N110" s="27">
        <v>499.58</v>
      </c>
      <c r="O110" s="27">
        <f t="shared" si="2"/>
        <v>3498.0899999999997</v>
      </c>
      <c r="P110" s="27">
        <v>577.62</v>
      </c>
      <c r="Q110" s="28">
        <f t="shared" si="3"/>
        <v>2920.47</v>
      </c>
    </row>
    <row r="111" spans="1:17" s="13" customFormat="1" ht="12.75">
      <c r="A111" s="13">
        <v>4597</v>
      </c>
      <c r="B111" s="26" t="s">
        <v>95</v>
      </c>
      <c r="C111" s="26" t="s">
        <v>484</v>
      </c>
      <c r="D111" s="37" t="s">
        <v>601</v>
      </c>
      <c r="E111" s="27">
        <v>5306.86</v>
      </c>
      <c r="F111" s="27">
        <v>0</v>
      </c>
      <c r="G111" s="27">
        <v>0</v>
      </c>
      <c r="H111" s="27">
        <v>0</v>
      </c>
      <c r="I111" s="27">
        <v>6.33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f t="shared" si="2"/>
        <v>5313.19</v>
      </c>
      <c r="P111" s="27">
        <v>1015.49</v>
      </c>
      <c r="Q111" s="28">
        <f t="shared" si="3"/>
        <v>4297.7</v>
      </c>
    </row>
    <row r="112" spans="1:17" s="13" customFormat="1" ht="12.75">
      <c r="A112" s="13">
        <v>275</v>
      </c>
      <c r="B112" s="26" t="s">
        <v>96</v>
      </c>
      <c r="C112" s="26" t="s">
        <v>487</v>
      </c>
      <c r="D112" s="37" t="s">
        <v>601</v>
      </c>
      <c r="E112" s="27">
        <v>5344.86</v>
      </c>
      <c r="F112" s="27">
        <v>1385.99</v>
      </c>
      <c r="G112" s="27">
        <v>0</v>
      </c>
      <c r="H112" s="27">
        <v>199.6</v>
      </c>
      <c r="I112" s="27">
        <v>10.95</v>
      </c>
      <c r="J112" s="27">
        <v>227.95</v>
      </c>
      <c r="K112" s="27">
        <v>0</v>
      </c>
      <c r="L112" s="27">
        <v>0</v>
      </c>
      <c r="M112" s="27">
        <v>0</v>
      </c>
      <c r="N112" s="27">
        <v>0</v>
      </c>
      <c r="O112" s="27">
        <f t="shared" si="2"/>
        <v>7169.3499999999995</v>
      </c>
      <c r="P112" s="27">
        <v>1520.76</v>
      </c>
      <c r="Q112" s="28">
        <f t="shared" si="3"/>
        <v>5648.5899999999992</v>
      </c>
    </row>
    <row r="113" spans="1:17" s="13" customFormat="1" ht="12.75">
      <c r="A113" s="13">
        <v>174</v>
      </c>
      <c r="B113" s="26" t="s">
        <v>97</v>
      </c>
      <c r="C113" s="26" t="s">
        <v>492</v>
      </c>
      <c r="D113" s="37" t="s">
        <v>602</v>
      </c>
      <c r="E113" s="27">
        <v>6401.0999999999995</v>
      </c>
      <c r="F113" s="27">
        <v>0</v>
      </c>
      <c r="G113" s="27">
        <v>0</v>
      </c>
      <c r="H113" s="27">
        <v>0</v>
      </c>
      <c r="I113" s="27">
        <v>30.22</v>
      </c>
      <c r="J113" s="27">
        <v>0</v>
      </c>
      <c r="K113" s="27">
        <v>3000</v>
      </c>
      <c r="L113" s="27">
        <v>0</v>
      </c>
      <c r="M113" s="27">
        <v>0</v>
      </c>
      <c r="N113" s="27">
        <v>0</v>
      </c>
      <c r="O113" s="27">
        <f t="shared" si="2"/>
        <v>9431.32</v>
      </c>
      <c r="P113" s="27">
        <v>3666.32</v>
      </c>
      <c r="Q113" s="28">
        <f t="shared" si="3"/>
        <v>5765</v>
      </c>
    </row>
    <row r="114" spans="1:17" s="13" customFormat="1" ht="12.75">
      <c r="A114" s="13">
        <v>5103</v>
      </c>
      <c r="B114" s="26" t="s">
        <v>98</v>
      </c>
      <c r="C114" s="26" t="s">
        <v>501</v>
      </c>
      <c r="D114" s="37" t="s">
        <v>603</v>
      </c>
      <c r="E114" s="27">
        <v>1120.5700000000002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f t="shared" si="2"/>
        <v>1120.5700000000002</v>
      </c>
      <c r="P114" s="27">
        <v>159.63999999999999</v>
      </c>
      <c r="Q114" s="28">
        <f t="shared" si="3"/>
        <v>960.93000000000018</v>
      </c>
    </row>
    <row r="115" spans="1:17" s="13" customFormat="1" ht="12.75">
      <c r="A115" s="13">
        <v>5082</v>
      </c>
      <c r="B115" s="26" t="s">
        <v>99</v>
      </c>
      <c r="C115" s="26" t="s">
        <v>486</v>
      </c>
      <c r="D115" s="37" t="s">
        <v>602</v>
      </c>
      <c r="E115" s="27">
        <v>3669.1099999999997</v>
      </c>
      <c r="F115" s="27">
        <v>0</v>
      </c>
      <c r="G115" s="27">
        <v>0</v>
      </c>
      <c r="H115" s="27">
        <v>0</v>
      </c>
      <c r="I115" s="27">
        <v>2.9</v>
      </c>
      <c r="J115" s="27">
        <v>0</v>
      </c>
      <c r="K115" s="27">
        <v>0</v>
      </c>
      <c r="L115" s="27">
        <v>0</v>
      </c>
      <c r="M115" s="27">
        <v>0</v>
      </c>
      <c r="N115" s="27">
        <v>346.48</v>
      </c>
      <c r="O115" s="27">
        <f t="shared" si="2"/>
        <v>4018.49</v>
      </c>
      <c r="P115" s="27">
        <v>539.33000000000004</v>
      </c>
      <c r="Q115" s="28">
        <f t="shared" si="3"/>
        <v>3479.16</v>
      </c>
    </row>
    <row r="116" spans="1:17" s="13" customFormat="1" ht="12.75">
      <c r="A116" s="13">
        <v>4281</v>
      </c>
      <c r="B116" s="26" t="s">
        <v>100</v>
      </c>
      <c r="C116" s="26" t="s">
        <v>506</v>
      </c>
      <c r="D116" s="37" t="s">
        <v>607</v>
      </c>
      <c r="E116" s="27">
        <v>2411.9699999999998</v>
      </c>
      <c r="F116" s="27">
        <v>0</v>
      </c>
      <c r="G116" s="27">
        <v>0</v>
      </c>
      <c r="H116" s="27">
        <v>637.39999999999986</v>
      </c>
      <c r="I116" s="27">
        <v>11.49</v>
      </c>
      <c r="J116" s="27">
        <v>0.94</v>
      </c>
      <c r="K116" s="27">
        <v>0</v>
      </c>
      <c r="L116" s="27">
        <v>0</v>
      </c>
      <c r="M116" s="27">
        <v>0</v>
      </c>
      <c r="N116" s="27">
        <v>217.93</v>
      </c>
      <c r="O116" s="27">
        <f t="shared" si="2"/>
        <v>3279.7299999999996</v>
      </c>
      <c r="P116" s="27">
        <v>1077.5899999999999</v>
      </c>
      <c r="Q116" s="28">
        <f t="shared" si="3"/>
        <v>2202.1399999999994</v>
      </c>
    </row>
    <row r="117" spans="1:17" s="13" customFormat="1" ht="12.75">
      <c r="A117" s="13">
        <v>385</v>
      </c>
      <c r="B117" s="26" t="s">
        <v>101</v>
      </c>
      <c r="C117" s="26" t="s">
        <v>475</v>
      </c>
      <c r="D117" s="37" t="s">
        <v>601</v>
      </c>
      <c r="E117" s="27">
        <v>2610.79</v>
      </c>
      <c r="F117" s="27">
        <v>284.84999999999997</v>
      </c>
      <c r="G117" s="27">
        <v>0</v>
      </c>
      <c r="H117" s="27">
        <v>0</v>
      </c>
      <c r="I117" s="27">
        <v>9.1499999999999986</v>
      </c>
      <c r="J117" s="27">
        <v>0</v>
      </c>
      <c r="K117" s="27">
        <v>0</v>
      </c>
      <c r="L117" s="27">
        <v>0</v>
      </c>
      <c r="M117" s="27">
        <v>0</v>
      </c>
      <c r="N117" s="27">
        <v>269.44</v>
      </c>
      <c r="O117" s="27">
        <f t="shared" si="2"/>
        <v>3174.23</v>
      </c>
      <c r="P117" s="27">
        <v>857.84</v>
      </c>
      <c r="Q117" s="28">
        <f t="shared" si="3"/>
        <v>2316.39</v>
      </c>
    </row>
    <row r="118" spans="1:17" s="13" customFormat="1" ht="12.75">
      <c r="A118" s="13">
        <v>208</v>
      </c>
      <c r="B118" s="26" t="s">
        <v>102</v>
      </c>
      <c r="C118" s="26" t="s">
        <v>478</v>
      </c>
      <c r="D118" s="37" t="s">
        <v>607</v>
      </c>
      <c r="E118" s="27">
        <v>3153.27</v>
      </c>
      <c r="F118" s="27">
        <v>0</v>
      </c>
      <c r="G118" s="27">
        <v>0</v>
      </c>
      <c r="H118" s="27">
        <v>0</v>
      </c>
      <c r="I118" s="27">
        <v>4.99</v>
      </c>
      <c r="J118" s="27">
        <v>0</v>
      </c>
      <c r="K118" s="27">
        <v>0</v>
      </c>
      <c r="L118" s="27">
        <v>0</v>
      </c>
      <c r="M118" s="27">
        <v>0</v>
      </c>
      <c r="N118" s="27">
        <v>154.4</v>
      </c>
      <c r="O118" s="27">
        <f t="shared" si="2"/>
        <v>3312.66</v>
      </c>
      <c r="P118" s="27">
        <v>598.65</v>
      </c>
      <c r="Q118" s="28">
        <f t="shared" si="3"/>
        <v>2714.0099999999998</v>
      </c>
    </row>
    <row r="119" spans="1:17" s="13" customFormat="1" ht="12.75">
      <c r="A119" s="13">
        <v>626</v>
      </c>
      <c r="B119" s="26" t="s">
        <v>103</v>
      </c>
      <c r="C119" s="26" t="s">
        <v>475</v>
      </c>
      <c r="D119" s="37" t="s">
        <v>602</v>
      </c>
      <c r="E119" s="27">
        <v>2364.6799999999998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134.72</v>
      </c>
      <c r="O119" s="27">
        <f t="shared" si="2"/>
        <v>2499.3999999999996</v>
      </c>
      <c r="P119" s="27">
        <v>584.83000000000004</v>
      </c>
      <c r="Q119" s="28">
        <f t="shared" si="3"/>
        <v>1914.5699999999997</v>
      </c>
    </row>
    <row r="120" spans="1:17" s="13" customFormat="1" ht="12.75">
      <c r="A120" s="13">
        <v>203</v>
      </c>
      <c r="B120" s="26" t="s">
        <v>104</v>
      </c>
      <c r="C120" s="26" t="s">
        <v>478</v>
      </c>
      <c r="D120" s="37" t="s">
        <v>601</v>
      </c>
      <c r="E120" s="27">
        <v>3419.1499999999996</v>
      </c>
      <c r="F120" s="27">
        <v>3048.5299999999997</v>
      </c>
      <c r="G120" s="27">
        <v>0</v>
      </c>
      <c r="H120" s="27">
        <v>0</v>
      </c>
      <c r="I120" s="27">
        <v>20.43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f t="shared" si="2"/>
        <v>6488.11</v>
      </c>
      <c r="P120" s="27">
        <v>1329.68</v>
      </c>
      <c r="Q120" s="28">
        <f t="shared" si="3"/>
        <v>5158.4299999999994</v>
      </c>
    </row>
    <row r="121" spans="1:17" s="13" customFormat="1" ht="12.75">
      <c r="A121" s="13">
        <v>5272</v>
      </c>
      <c r="B121" s="26" t="s">
        <v>105</v>
      </c>
      <c r="C121" s="26" t="s">
        <v>489</v>
      </c>
      <c r="D121" s="37" t="s">
        <v>564</v>
      </c>
      <c r="E121" s="27">
        <v>1268.3999999999999</v>
      </c>
      <c r="F121" s="27">
        <v>0</v>
      </c>
      <c r="G121" s="27">
        <v>0</v>
      </c>
      <c r="H121" s="27">
        <v>428.64</v>
      </c>
      <c r="I121" s="27">
        <v>0</v>
      </c>
      <c r="J121" s="27">
        <v>54.78</v>
      </c>
      <c r="K121" s="27">
        <v>0</v>
      </c>
      <c r="L121" s="27">
        <v>0</v>
      </c>
      <c r="M121" s="27">
        <v>0</v>
      </c>
      <c r="N121" s="27">
        <v>205.87</v>
      </c>
      <c r="O121" s="27">
        <f t="shared" si="2"/>
        <v>1957.69</v>
      </c>
      <c r="P121" s="27">
        <v>162.66</v>
      </c>
      <c r="Q121" s="28">
        <f t="shared" si="3"/>
        <v>1795.03</v>
      </c>
    </row>
    <row r="122" spans="1:17" s="13" customFormat="1" ht="12.75">
      <c r="A122" s="13">
        <v>381</v>
      </c>
      <c r="B122" s="26" t="s">
        <v>106</v>
      </c>
      <c r="C122" s="26" t="s">
        <v>491</v>
      </c>
      <c r="D122" s="37" t="s">
        <v>601</v>
      </c>
      <c r="E122" s="27">
        <v>2193.8500000000004</v>
      </c>
      <c r="F122" s="27">
        <v>372.76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134.72</v>
      </c>
      <c r="O122" s="27">
        <f t="shared" si="2"/>
        <v>2701.3300000000004</v>
      </c>
      <c r="P122" s="27">
        <v>254.14</v>
      </c>
      <c r="Q122" s="28">
        <f t="shared" si="3"/>
        <v>2447.1900000000005</v>
      </c>
    </row>
    <row r="123" spans="1:17" s="13" customFormat="1" ht="12.75">
      <c r="A123" s="13">
        <v>277</v>
      </c>
      <c r="B123" s="26" t="s">
        <v>107</v>
      </c>
      <c r="C123" s="26" t="s">
        <v>484</v>
      </c>
      <c r="D123" s="37" t="s">
        <v>601</v>
      </c>
      <c r="E123" s="27">
        <v>5344.86</v>
      </c>
      <c r="F123" s="27">
        <v>1385.99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102.94</v>
      </c>
      <c r="O123" s="27">
        <f t="shared" si="2"/>
        <v>6833.7899999999991</v>
      </c>
      <c r="P123" s="27">
        <v>2885</v>
      </c>
      <c r="Q123" s="28">
        <f t="shared" si="3"/>
        <v>3948.7899999999991</v>
      </c>
    </row>
    <row r="124" spans="1:17" s="13" customFormat="1" ht="12.75">
      <c r="A124" s="13">
        <v>4691</v>
      </c>
      <c r="B124" s="26" t="s">
        <v>108</v>
      </c>
      <c r="C124" s="26" t="s">
        <v>484</v>
      </c>
      <c r="D124" s="37" t="s">
        <v>600</v>
      </c>
      <c r="E124" s="27">
        <v>5137.3200000000006</v>
      </c>
      <c r="F124" s="27">
        <v>0</v>
      </c>
      <c r="G124" s="27">
        <v>0</v>
      </c>
      <c r="H124" s="27">
        <v>0</v>
      </c>
      <c r="I124" s="27">
        <v>999.56000000000006</v>
      </c>
      <c r="J124" s="27">
        <v>0</v>
      </c>
      <c r="K124" s="27">
        <v>1000</v>
      </c>
      <c r="L124" s="27">
        <v>0</v>
      </c>
      <c r="M124" s="27">
        <v>0</v>
      </c>
      <c r="N124" s="27">
        <v>120.32</v>
      </c>
      <c r="O124" s="27">
        <f t="shared" si="2"/>
        <v>7257.2000000000007</v>
      </c>
      <c r="P124" s="27">
        <v>2659.25</v>
      </c>
      <c r="Q124" s="28">
        <f t="shared" si="3"/>
        <v>4597.9500000000007</v>
      </c>
    </row>
    <row r="125" spans="1:17" s="13" customFormat="1" ht="12.75">
      <c r="A125" s="13">
        <v>4482</v>
      </c>
      <c r="B125" s="26" t="s">
        <v>109</v>
      </c>
      <c r="C125" s="26" t="s">
        <v>484</v>
      </c>
      <c r="D125" s="37" t="s">
        <v>601</v>
      </c>
      <c r="E125" s="27">
        <v>5344.86</v>
      </c>
      <c r="F125" s="27">
        <v>0</v>
      </c>
      <c r="G125" s="27">
        <v>35.96</v>
      </c>
      <c r="H125" s="27">
        <v>0</v>
      </c>
      <c r="I125" s="27">
        <v>18.259999999999998</v>
      </c>
      <c r="J125" s="27">
        <v>0</v>
      </c>
      <c r="K125" s="27">
        <v>0</v>
      </c>
      <c r="L125" s="27">
        <v>0</v>
      </c>
      <c r="M125" s="27">
        <v>0</v>
      </c>
      <c r="N125" s="27">
        <v>102.94</v>
      </c>
      <c r="O125" s="27">
        <f t="shared" si="2"/>
        <v>5502.0199999999995</v>
      </c>
      <c r="P125" s="27">
        <v>1046.6500000000001</v>
      </c>
      <c r="Q125" s="28">
        <f t="shared" si="3"/>
        <v>4455.369999999999</v>
      </c>
    </row>
    <row r="126" spans="1:17" s="13" customFormat="1" ht="12.75">
      <c r="A126" s="13">
        <v>5093</v>
      </c>
      <c r="B126" s="26" t="s">
        <v>110</v>
      </c>
      <c r="C126" s="26" t="s">
        <v>486</v>
      </c>
      <c r="D126" s="37" t="s">
        <v>602</v>
      </c>
      <c r="E126" s="27">
        <v>3669.1099999999997</v>
      </c>
      <c r="F126" s="27">
        <v>0</v>
      </c>
      <c r="G126" s="27">
        <v>0</v>
      </c>
      <c r="H126" s="27">
        <v>0</v>
      </c>
      <c r="I126" s="27">
        <v>2.9</v>
      </c>
      <c r="J126" s="27">
        <v>0</v>
      </c>
      <c r="K126" s="27">
        <v>0</v>
      </c>
      <c r="L126" s="27">
        <v>0</v>
      </c>
      <c r="M126" s="27">
        <v>3547.39</v>
      </c>
      <c r="N126" s="27">
        <v>94.41</v>
      </c>
      <c r="O126" s="27">
        <f t="shared" si="2"/>
        <v>7313.8099999999995</v>
      </c>
      <c r="P126" s="27">
        <v>1757.87</v>
      </c>
      <c r="Q126" s="28">
        <f t="shared" si="3"/>
        <v>5555.94</v>
      </c>
    </row>
    <row r="127" spans="1:17" s="13" customFormat="1" ht="12.75">
      <c r="A127" s="13">
        <v>756</v>
      </c>
      <c r="B127" s="26" t="s">
        <v>111</v>
      </c>
      <c r="C127" s="26" t="s">
        <v>509</v>
      </c>
      <c r="D127" s="37" t="s">
        <v>602</v>
      </c>
      <c r="E127" s="27">
        <v>6401.0999999999995</v>
      </c>
      <c r="F127" s="27">
        <v>0</v>
      </c>
      <c r="G127" s="27">
        <v>0</v>
      </c>
      <c r="H127" s="27">
        <v>0</v>
      </c>
      <c r="I127" s="27">
        <v>33.56</v>
      </c>
      <c r="J127" s="27">
        <v>0</v>
      </c>
      <c r="K127" s="27">
        <v>4000</v>
      </c>
      <c r="L127" s="27">
        <v>0</v>
      </c>
      <c r="M127" s="27">
        <v>0</v>
      </c>
      <c r="N127" s="27">
        <v>139.16</v>
      </c>
      <c r="O127" s="27">
        <f t="shared" si="2"/>
        <v>10573.82</v>
      </c>
      <c r="P127" s="27">
        <v>2468.4299999999998</v>
      </c>
      <c r="Q127" s="28">
        <f t="shared" si="3"/>
        <v>8105.3899999999994</v>
      </c>
    </row>
    <row r="128" spans="1:17" s="13" customFormat="1" ht="12.75">
      <c r="A128" s="13">
        <v>4973</v>
      </c>
      <c r="B128" s="26" t="s">
        <v>112</v>
      </c>
      <c r="C128" s="26" t="s">
        <v>491</v>
      </c>
      <c r="D128" s="37" t="s">
        <v>564</v>
      </c>
      <c r="E128" s="27">
        <v>1988.27</v>
      </c>
      <c r="F128" s="27">
        <v>0</v>
      </c>
      <c r="G128" s="27">
        <v>0</v>
      </c>
      <c r="H128" s="27">
        <v>590.82000000000005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f t="shared" si="2"/>
        <v>2579.09</v>
      </c>
      <c r="P128" s="27">
        <v>727.28</v>
      </c>
      <c r="Q128" s="28">
        <f t="shared" si="3"/>
        <v>1851.8100000000002</v>
      </c>
    </row>
    <row r="129" spans="1:17" s="13" customFormat="1" ht="12.75">
      <c r="A129" s="13">
        <v>5459</v>
      </c>
      <c r="B129" s="26" t="s">
        <v>113</v>
      </c>
      <c r="C129" s="26" t="s">
        <v>513</v>
      </c>
      <c r="D129" s="37" t="s">
        <v>564</v>
      </c>
      <c r="E129" s="27">
        <v>1462.63</v>
      </c>
      <c r="F129" s="27">
        <v>0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125.88</v>
      </c>
      <c r="O129" s="27">
        <f t="shared" si="2"/>
        <v>1588.5100000000002</v>
      </c>
      <c r="P129" s="27">
        <v>209.77</v>
      </c>
      <c r="Q129" s="28">
        <f t="shared" si="3"/>
        <v>1378.7400000000002</v>
      </c>
    </row>
    <row r="130" spans="1:17" s="13" customFormat="1" ht="12.75">
      <c r="A130" s="13">
        <v>486</v>
      </c>
      <c r="B130" s="26" t="s">
        <v>114</v>
      </c>
      <c r="C130" s="26" t="s">
        <v>506</v>
      </c>
      <c r="D130" s="37" t="s">
        <v>601</v>
      </c>
      <c r="E130" s="27">
        <v>2610.79</v>
      </c>
      <c r="F130" s="27">
        <v>0</v>
      </c>
      <c r="G130" s="27">
        <v>0</v>
      </c>
      <c r="H130" s="27">
        <v>199.6</v>
      </c>
      <c r="I130" s="27">
        <v>0</v>
      </c>
      <c r="J130" s="27">
        <v>1.78</v>
      </c>
      <c r="K130" s="27">
        <v>0</v>
      </c>
      <c r="L130" s="27">
        <v>0</v>
      </c>
      <c r="M130" s="27">
        <v>0</v>
      </c>
      <c r="N130" s="27">
        <v>154.4</v>
      </c>
      <c r="O130" s="27">
        <f t="shared" si="2"/>
        <v>2966.57</v>
      </c>
      <c r="P130" s="27">
        <v>853.21</v>
      </c>
      <c r="Q130" s="28">
        <f t="shared" si="3"/>
        <v>2113.36</v>
      </c>
    </row>
    <row r="131" spans="1:17" s="13" customFormat="1" ht="12.75">
      <c r="A131" s="13">
        <v>5105</v>
      </c>
      <c r="B131" s="26" t="s">
        <v>115</v>
      </c>
      <c r="C131" s="26" t="s">
        <v>515</v>
      </c>
      <c r="D131" s="37" t="s">
        <v>602</v>
      </c>
      <c r="E131" s="27">
        <v>3669.1099999999997</v>
      </c>
      <c r="F131" s="27">
        <v>0</v>
      </c>
      <c r="G131" s="27">
        <v>0</v>
      </c>
      <c r="H131" s="27">
        <v>0</v>
      </c>
      <c r="I131" s="27">
        <v>11.59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f t="shared" si="2"/>
        <v>3680.7</v>
      </c>
      <c r="P131" s="27">
        <v>539.55999999999995</v>
      </c>
      <c r="Q131" s="28">
        <f t="shared" si="3"/>
        <v>3141.14</v>
      </c>
    </row>
    <row r="132" spans="1:17" s="13" customFormat="1" ht="12.75">
      <c r="A132" s="13">
        <v>239</v>
      </c>
      <c r="B132" s="26" t="s">
        <v>116</v>
      </c>
      <c r="C132" s="26" t="s">
        <v>482</v>
      </c>
      <c r="D132" s="37" t="s">
        <v>601</v>
      </c>
      <c r="E132" s="27">
        <v>1703.68</v>
      </c>
      <c r="F132" s="27">
        <v>1237.1099999999999</v>
      </c>
      <c r="G132" s="27">
        <v>0</v>
      </c>
      <c r="H132" s="27">
        <v>0</v>
      </c>
      <c r="I132" s="27">
        <v>9.2900000000000009</v>
      </c>
      <c r="J132" s="27">
        <v>0</v>
      </c>
      <c r="K132" s="27">
        <v>0</v>
      </c>
      <c r="L132" s="27">
        <v>0</v>
      </c>
      <c r="M132" s="27">
        <v>0</v>
      </c>
      <c r="N132" s="27">
        <v>191.89</v>
      </c>
      <c r="O132" s="27">
        <f t="shared" si="2"/>
        <v>3141.97</v>
      </c>
      <c r="P132" s="27">
        <v>1095.98</v>
      </c>
      <c r="Q132" s="28">
        <f t="shared" si="3"/>
        <v>2045.9899999999998</v>
      </c>
    </row>
    <row r="133" spans="1:17" s="13" customFormat="1" ht="12.75">
      <c r="A133" s="13">
        <v>5086</v>
      </c>
      <c r="B133" s="26" t="s">
        <v>117</v>
      </c>
      <c r="C133" s="26" t="s">
        <v>486</v>
      </c>
      <c r="D133" s="37" t="s">
        <v>602</v>
      </c>
      <c r="E133" s="27">
        <v>3669.1099999999997</v>
      </c>
      <c r="F133" s="27">
        <v>0</v>
      </c>
      <c r="G133" s="27">
        <v>0</v>
      </c>
      <c r="H133" s="27">
        <v>0</v>
      </c>
      <c r="I133" s="27">
        <v>5.8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f t="shared" si="2"/>
        <v>3674.91</v>
      </c>
      <c r="P133" s="27">
        <v>752.88</v>
      </c>
      <c r="Q133" s="28">
        <f t="shared" si="3"/>
        <v>2922.0299999999997</v>
      </c>
    </row>
    <row r="134" spans="1:17" s="13" customFormat="1" ht="12.75">
      <c r="A134" s="13">
        <v>4702</v>
      </c>
      <c r="B134" s="26" t="s">
        <v>118</v>
      </c>
      <c r="C134" s="26" t="s">
        <v>478</v>
      </c>
      <c r="D134" s="37" t="s">
        <v>602</v>
      </c>
      <c r="E134" s="27">
        <v>3096.8399999999997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404.19</v>
      </c>
      <c r="O134" s="27">
        <f t="shared" si="2"/>
        <v>3501.0299999999997</v>
      </c>
      <c r="P134" s="27">
        <v>395.35</v>
      </c>
      <c r="Q134" s="28">
        <f t="shared" si="3"/>
        <v>3105.68</v>
      </c>
    </row>
    <row r="135" spans="1:17" s="13" customFormat="1" ht="12.75">
      <c r="A135" s="13">
        <v>815</v>
      </c>
      <c r="B135" s="26" t="s">
        <v>119</v>
      </c>
      <c r="C135" s="26" t="s">
        <v>471</v>
      </c>
      <c r="D135" s="37" t="s">
        <v>602</v>
      </c>
      <c r="E135" s="27">
        <v>2364.6799999999998</v>
      </c>
      <c r="F135" s="27">
        <v>0</v>
      </c>
      <c r="G135" s="27">
        <v>0</v>
      </c>
      <c r="H135" s="27">
        <v>338.96000000000004</v>
      </c>
      <c r="I135" s="27">
        <v>0</v>
      </c>
      <c r="J135" s="27">
        <v>87.54</v>
      </c>
      <c r="K135" s="27">
        <v>0</v>
      </c>
      <c r="L135" s="27">
        <v>0</v>
      </c>
      <c r="M135" s="27">
        <v>0</v>
      </c>
      <c r="N135" s="27">
        <v>0</v>
      </c>
      <c r="O135" s="27">
        <f t="shared" si="2"/>
        <v>2791.18</v>
      </c>
      <c r="P135" s="27">
        <v>844.91</v>
      </c>
      <c r="Q135" s="28">
        <f t="shared" si="3"/>
        <v>1946.27</v>
      </c>
    </row>
    <row r="136" spans="1:17" s="13" customFormat="1" ht="12.75">
      <c r="A136" s="13">
        <v>5184</v>
      </c>
      <c r="B136" s="26" t="s">
        <v>120</v>
      </c>
      <c r="C136" s="26" t="s">
        <v>483</v>
      </c>
      <c r="D136" s="37" t="s">
        <v>564</v>
      </c>
      <c r="E136" s="27">
        <v>1988.27</v>
      </c>
      <c r="F136" s="27">
        <v>0</v>
      </c>
      <c r="G136" s="27">
        <v>0</v>
      </c>
      <c r="H136" s="27">
        <v>0</v>
      </c>
      <c r="I136" s="27">
        <v>3.14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f t="shared" ref="O136:O199" si="4">SUM(E136:N136)</f>
        <v>1991.41</v>
      </c>
      <c r="P136" s="27">
        <v>184.22</v>
      </c>
      <c r="Q136" s="28">
        <f t="shared" ref="Q136:Q199" si="5">SUM(O136-P136)</f>
        <v>1807.19</v>
      </c>
    </row>
    <row r="137" spans="1:17" s="13" customFormat="1" ht="12.75">
      <c r="A137" s="13">
        <v>656</v>
      </c>
      <c r="B137" s="26" t="s">
        <v>121</v>
      </c>
      <c r="C137" s="26" t="s">
        <v>507</v>
      </c>
      <c r="D137" s="37" t="s">
        <v>608</v>
      </c>
      <c r="E137" s="27">
        <v>4800.8200000000006</v>
      </c>
      <c r="F137" s="27">
        <v>0</v>
      </c>
      <c r="G137" s="27">
        <v>0</v>
      </c>
      <c r="H137" s="27">
        <v>0</v>
      </c>
      <c r="I137" s="27">
        <v>7.58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f t="shared" si="4"/>
        <v>4808.4000000000005</v>
      </c>
      <c r="P137" s="27">
        <v>855.67</v>
      </c>
      <c r="Q137" s="28">
        <f t="shared" si="5"/>
        <v>3952.7300000000005</v>
      </c>
    </row>
    <row r="138" spans="1:17" s="13" customFormat="1" ht="12.75">
      <c r="A138" s="13">
        <v>4386</v>
      </c>
      <c r="B138" s="26" t="s">
        <v>122</v>
      </c>
      <c r="C138" s="26" t="s">
        <v>471</v>
      </c>
      <c r="D138" s="37" t="s">
        <v>602</v>
      </c>
      <c r="E138" s="27">
        <v>2364.6799999999998</v>
      </c>
      <c r="F138" s="27">
        <v>0</v>
      </c>
      <c r="G138" s="27">
        <v>0</v>
      </c>
      <c r="H138" s="27">
        <v>0</v>
      </c>
      <c r="I138" s="27">
        <v>7.4700000000000006</v>
      </c>
      <c r="J138" s="27">
        <v>0</v>
      </c>
      <c r="K138" s="27">
        <v>0</v>
      </c>
      <c r="L138" s="27">
        <v>0</v>
      </c>
      <c r="M138" s="27">
        <v>0</v>
      </c>
      <c r="N138" s="27">
        <v>352.65</v>
      </c>
      <c r="O138" s="27">
        <f t="shared" si="4"/>
        <v>2724.7999999999997</v>
      </c>
      <c r="P138" s="27">
        <v>640.91</v>
      </c>
      <c r="Q138" s="28">
        <f t="shared" si="5"/>
        <v>2083.89</v>
      </c>
    </row>
    <row r="139" spans="1:17" s="13" customFormat="1" ht="12.75">
      <c r="A139" s="13">
        <v>4370</v>
      </c>
      <c r="B139" s="26" t="s">
        <v>123</v>
      </c>
      <c r="C139" s="26" t="s">
        <v>499</v>
      </c>
      <c r="D139" s="37" t="s">
        <v>601</v>
      </c>
      <c r="E139" s="27">
        <v>5344.86</v>
      </c>
      <c r="F139" s="27">
        <v>50.68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269.47000000000003</v>
      </c>
      <c r="O139" s="27">
        <f t="shared" si="4"/>
        <v>5665.01</v>
      </c>
      <c r="P139" s="27">
        <v>1044.7</v>
      </c>
      <c r="Q139" s="28">
        <f t="shared" si="5"/>
        <v>4620.3100000000004</v>
      </c>
    </row>
    <row r="140" spans="1:17" s="13" customFormat="1" ht="12.75">
      <c r="A140" s="13">
        <v>276</v>
      </c>
      <c r="B140" s="26" t="s">
        <v>124</v>
      </c>
      <c r="C140" s="26" t="s">
        <v>506</v>
      </c>
      <c r="D140" s="37" t="s">
        <v>601</v>
      </c>
      <c r="E140" s="27">
        <v>2610.79</v>
      </c>
      <c r="F140" s="27">
        <v>76.89</v>
      </c>
      <c r="G140" s="27">
        <v>0</v>
      </c>
      <c r="H140" s="27">
        <v>690.9799999999999</v>
      </c>
      <c r="I140" s="27">
        <v>10.42</v>
      </c>
      <c r="J140" s="27">
        <v>1.04</v>
      </c>
      <c r="K140" s="27">
        <v>0</v>
      </c>
      <c r="L140" s="27">
        <v>0</v>
      </c>
      <c r="M140" s="27">
        <v>3191.49</v>
      </c>
      <c r="N140" s="27">
        <v>308.8</v>
      </c>
      <c r="O140" s="27">
        <f t="shared" si="4"/>
        <v>6890.41</v>
      </c>
      <c r="P140" s="27">
        <v>1683.61</v>
      </c>
      <c r="Q140" s="28">
        <f t="shared" si="5"/>
        <v>5206.8</v>
      </c>
    </row>
    <row r="141" spans="1:17" s="13" customFormat="1" ht="12.75">
      <c r="A141" s="13">
        <v>770</v>
      </c>
      <c r="B141" s="26" t="s">
        <v>125</v>
      </c>
      <c r="C141" s="26" t="s">
        <v>483</v>
      </c>
      <c r="D141" s="37" t="s">
        <v>601</v>
      </c>
      <c r="E141" s="27">
        <v>2239.1200000000003</v>
      </c>
      <c r="F141" s="27">
        <v>2.67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249.06</v>
      </c>
      <c r="O141" s="27">
        <f t="shared" si="4"/>
        <v>2490.8500000000004</v>
      </c>
      <c r="P141" s="27">
        <v>795.45</v>
      </c>
      <c r="Q141" s="28">
        <f t="shared" si="5"/>
        <v>1695.4000000000003</v>
      </c>
    </row>
    <row r="142" spans="1:17" s="13" customFormat="1" ht="12.75">
      <c r="A142" s="13">
        <v>4391</v>
      </c>
      <c r="B142" s="26" t="s">
        <v>126</v>
      </c>
      <c r="C142" s="26" t="s">
        <v>516</v>
      </c>
      <c r="D142" s="37" t="s">
        <v>602</v>
      </c>
      <c r="E142" s="27">
        <v>1771.36</v>
      </c>
      <c r="F142" s="27">
        <v>0</v>
      </c>
      <c r="G142" s="27">
        <v>0</v>
      </c>
      <c r="H142" s="27">
        <v>0</v>
      </c>
      <c r="I142" s="27">
        <v>2.8</v>
      </c>
      <c r="J142" s="27">
        <v>0</v>
      </c>
      <c r="K142" s="27">
        <v>0</v>
      </c>
      <c r="L142" s="27">
        <v>0</v>
      </c>
      <c r="M142" s="27">
        <v>0</v>
      </c>
      <c r="N142" s="27">
        <v>333.06</v>
      </c>
      <c r="O142" s="27">
        <f t="shared" si="4"/>
        <v>2107.2199999999998</v>
      </c>
      <c r="P142" s="27">
        <v>294.43</v>
      </c>
      <c r="Q142" s="28">
        <f t="shared" si="5"/>
        <v>1812.7899999999997</v>
      </c>
    </row>
    <row r="143" spans="1:17" s="13" customFormat="1" ht="12.75">
      <c r="A143" s="13">
        <v>5011</v>
      </c>
      <c r="B143" s="26" t="s">
        <v>127</v>
      </c>
      <c r="C143" s="26" t="s">
        <v>486</v>
      </c>
      <c r="D143" s="37" t="s">
        <v>603</v>
      </c>
      <c r="E143" s="27">
        <v>3817.3399999999997</v>
      </c>
      <c r="F143" s="27">
        <v>0</v>
      </c>
      <c r="G143" s="27">
        <v>0</v>
      </c>
      <c r="H143" s="27">
        <v>0</v>
      </c>
      <c r="I143" s="27">
        <v>12.059999999999999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f t="shared" si="4"/>
        <v>3829.3999999999996</v>
      </c>
      <c r="P143" s="27">
        <v>1611.54</v>
      </c>
      <c r="Q143" s="28">
        <f t="shared" si="5"/>
        <v>2217.8599999999997</v>
      </c>
    </row>
    <row r="144" spans="1:17" s="13" customFormat="1" ht="12.75">
      <c r="A144" s="13">
        <v>146</v>
      </c>
      <c r="B144" s="26" t="s">
        <v>128</v>
      </c>
      <c r="C144" s="26" t="s">
        <v>492</v>
      </c>
      <c r="D144" s="37" t="s">
        <v>601</v>
      </c>
      <c r="E144" s="27">
        <v>7067.32</v>
      </c>
      <c r="F144" s="27">
        <v>1047.72</v>
      </c>
      <c r="G144" s="27">
        <v>0</v>
      </c>
      <c r="H144" s="27">
        <v>0</v>
      </c>
      <c r="I144" s="27">
        <v>25.64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f t="shared" si="4"/>
        <v>8140.68</v>
      </c>
      <c r="P144" s="27">
        <v>2170.1999999999998</v>
      </c>
      <c r="Q144" s="28">
        <f t="shared" si="5"/>
        <v>5970.4800000000005</v>
      </c>
    </row>
    <row r="145" spans="1:17" s="13" customFormat="1" ht="12.75">
      <c r="A145" s="13">
        <v>5020</v>
      </c>
      <c r="B145" s="26" t="s">
        <v>586</v>
      </c>
      <c r="C145" s="26" t="s">
        <v>478</v>
      </c>
      <c r="D145" s="37" t="s">
        <v>601</v>
      </c>
      <c r="E145" s="27">
        <v>3419.1499999999996</v>
      </c>
      <c r="F145" s="27">
        <v>231.94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f t="shared" si="4"/>
        <v>3651.0899999999997</v>
      </c>
      <c r="P145" s="27">
        <v>1551.11</v>
      </c>
      <c r="Q145" s="28">
        <f t="shared" si="5"/>
        <v>2099.9799999999996</v>
      </c>
    </row>
    <row r="146" spans="1:17" s="13" customFormat="1" ht="12.75">
      <c r="A146" s="13">
        <v>443</v>
      </c>
      <c r="B146" s="26" t="s">
        <v>129</v>
      </c>
      <c r="C146" s="26" t="s">
        <v>502</v>
      </c>
      <c r="D146" s="37" t="s">
        <v>601</v>
      </c>
      <c r="E146" s="27">
        <v>2966.1800000000003</v>
      </c>
      <c r="F146" s="27">
        <v>0</v>
      </c>
      <c r="G146" s="27">
        <v>0</v>
      </c>
      <c r="H146" s="27">
        <v>0</v>
      </c>
      <c r="I146" s="27">
        <v>4.6900000000000004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f t="shared" si="4"/>
        <v>2970.8700000000003</v>
      </c>
      <c r="P146" s="27">
        <v>905.67</v>
      </c>
      <c r="Q146" s="28">
        <f t="shared" si="5"/>
        <v>2065.2000000000003</v>
      </c>
    </row>
    <row r="147" spans="1:17" s="13" customFormat="1" ht="12.75">
      <c r="A147" s="13">
        <v>4833</v>
      </c>
      <c r="B147" s="26" t="s">
        <v>130</v>
      </c>
      <c r="C147" s="26" t="s">
        <v>517</v>
      </c>
      <c r="D147" s="37" t="s">
        <v>600</v>
      </c>
      <c r="E147" s="27">
        <v>4406.1000000000004</v>
      </c>
      <c r="F147" s="27">
        <v>0</v>
      </c>
      <c r="G147" s="27">
        <v>0</v>
      </c>
      <c r="H147" s="27">
        <v>1005.1600000000001</v>
      </c>
      <c r="I147" s="27">
        <v>0</v>
      </c>
      <c r="J147" s="27">
        <v>4.17</v>
      </c>
      <c r="K147" s="27">
        <v>0</v>
      </c>
      <c r="L147" s="27">
        <v>0</v>
      </c>
      <c r="M147" s="27">
        <v>0</v>
      </c>
      <c r="N147" s="27">
        <v>196.54</v>
      </c>
      <c r="O147" s="27">
        <f t="shared" si="4"/>
        <v>5611.97</v>
      </c>
      <c r="P147" s="27">
        <v>1859.15</v>
      </c>
      <c r="Q147" s="28">
        <f t="shared" si="5"/>
        <v>3752.82</v>
      </c>
    </row>
    <row r="148" spans="1:17" s="13" customFormat="1" ht="12.75">
      <c r="A148" s="13">
        <v>4369</v>
      </c>
      <c r="B148" s="26" t="s">
        <v>131</v>
      </c>
      <c r="C148" s="26" t="s">
        <v>471</v>
      </c>
      <c r="D148" s="37" t="s">
        <v>602</v>
      </c>
      <c r="E148" s="27">
        <v>2364.6799999999998</v>
      </c>
      <c r="F148" s="27">
        <v>0</v>
      </c>
      <c r="G148" s="27">
        <v>0</v>
      </c>
      <c r="H148" s="27">
        <v>0</v>
      </c>
      <c r="I148" s="27">
        <v>3.74</v>
      </c>
      <c r="J148" s="27">
        <v>0</v>
      </c>
      <c r="K148" s="27">
        <v>0</v>
      </c>
      <c r="L148" s="27">
        <v>0</v>
      </c>
      <c r="M148" s="27">
        <v>0</v>
      </c>
      <c r="N148" s="27">
        <v>249.79</v>
      </c>
      <c r="O148" s="27">
        <f t="shared" si="4"/>
        <v>2618.2099999999996</v>
      </c>
      <c r="P148" s="27">
        <v>985.4</v>
      </c>
      <c r="Q148" s="28">
        <f t="shared" si="5"/>
        <v>1632.8099999999995</v>
      </c>
    </row>
    <row r="149" spans="1:17" s="13" customFormat="1" ht="12.75">
      <c r="A149" s="13">
        <v>5420</v>
      </c>
      <c r="B149" s="26" t="s">
        <v>576</v>
      </c>
      <c r="C149" s="26" t="s">
        <v>483</v>
      </c>
      <c r="D149" s="37" t="s">
        <v>609</v>
      </c>
      <c r="E149" s="27">
        <v>1446.45</v>
      </c>
      <c r="F149" s="27">
        <v>0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0</v>
      </c>
      <c r="M149" s="27">
        <v>0</v>
      </c>
      <c r="N149" s="27">
        <v>0</v>
      </c>
      <c r="O149" s="27">
        <f t="shared" si="4"/>
        <v>1446.45</v>
      </c>
      <c r="P149" s="27">
        <v>115.71</v>
      </c>
      <c r="Q149" s="28">
        <f t="shared" si="5"/>
        <v>1330.74</v>
      </c>
    </row>
    <row r="150" spans="1:17" s="13" customFormat="1" ht="12.75">
      <c r="A150" s="13">
        <v>4494</v>
      </c>
      <c r="B150" s="26" t="s">
        <v>132</v>
      </c>
      <c r="C150" s="26" t="s">
        <v>484</v>
      </c>
      <c r="D150" s="37" t="s">
        <v>601</v>
      </c>
      <c r="E150" s="27">
        <v>5344.86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3500</v>
      </c>
      <c r="L150" s="27">
        <v>0</v>
      </c>
      <c r="M150" s="27">
        <v>0</v>
      </c>
      <c r="N150" s="27">
        <v>102.94</v>
      </c>
      <c r="O150" s="27">
        <f t="shared" si="4"/>
        <v>8947.8000000000011</v>
      </c>
      <c r="P150" s="27">
        <v>1983.39</v>
      </c>
      <c r="Q150" s="28">
        <f t="shared" si="5"/>
        <v>6964.4100000000008</v>
      </c>
    </row>
    <row r="151" spans="1:17" s="13" customFormat="1" ht="12.75">
      <c r="A151" s="13">
        <v>4779</v>
      </c>
      <c r="B151" s="26" t="s">
        <v>133</v>
      </c>
      <c r="C151" s="26" t="s">
        <v>499</v>
      </c>
      <c r="D151" s="37" t="s">
        <v>602</v>
      </c>
      <c r="E151" s="27">
        <v>4841.01</v>
      </c>
      <c r="F151" s="27">
        <v>0</v>
      </c>
      <c r="G151" s="27">
        <v>17.48</v>
      </c>
      <c r="H151" s="27">
        <v>0</v>
      </c>
      <c r="I151" s="27">
        <v>4.2300000000000004</v>
      </c>
      <c r="J151" s="27">
        <v>0</v>
      </c>
      <c r="K151" s="27">
        <v>0</v>
      </c>
      <c r="L151" s="27">
        <v>0</v>
      </c>
      <c r="M151" s="27">
        <v>0</v>
      </c>
      <c r="N151" s="27">
        <v>160.76</v>
      </c>
      <c r="O151" s="27">
        <f t="shared" si="4"/>
        <v>5023.4799999999996</v>
      </c>
      <c r="P151" s="27">
        <v>883.86</v>
      </c>
      <c r="Q151" s="28">
        <f t="shared" si="5"/>
        <v>4139.62</v>
      </c>
    </row>
    <row r="152" spans="1:17" s="13" customFormat="1" ht="12.75">
      <c r="A152" s="13">
        <v>5434</v>
      </c>
      <c r="B152" s="26" t="s">
        <v>134</v>
      </c>
      <c r="C152" s="26" t="s">
        <v>470</v>
      </c>
      <c r="D152" s="37" t="s">
        <v>564</v>
      </c>
      <c r="E152" s="27">
        <v>3485.78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f t="shared" si="4"/>
        <v>3485.78</v>
      </c>
      <c r="P152" s="27">
        <v>498.98</v>
      </c>
      <c r="Q152" s="28">
        <f t="shared" si="5"/>
        <v>2986.8</v>
      </c>
    </row>
    <row r="153" spans="1:17" s="13" customFormat="1" ht="12.75">
      <c r="A153" s="13">
        <v>5055</v>
      </c>
      <c r="B153" s="26" t="s">
        <v>135</v>
      </c>
      <c r="C153" s="26" t="s">
        <v>489</v>
      </c>
      <c r="D153" s="37" t="s">
        <v>601</v>
      </c>
      <c r="E153" s="27">
        <v>1428.42</v>
      </c>
      <c r="F153" s="27">
        <v>0</v>
      </c>
      <c r="G153" s="27">
        <v>0</v>
      </c>
      <c r="H153" s="27">
        <v>199.6</v>
      </c>
      <c r="I153" s="27">
        <v>5.15</v>
      </c>
      <c r="J153" s="27">
        <v>1.03</v>
      </c>
      <c r="K153" s="27">
        <v>0</v>
      </c>
      <c r="L153" s="27">
        <v>0</v>
      </c>
      <c r="M153" s="27">
        <v>0</v>
      </c>
      <c r="N153" s="27">
        <v>510.35</v>
      </c>
      <c r="O153" s="27">
        <f t="shared" si="4"/>
        <v>2144.5500000000002</v>
      </c>
      <c r="P153" s="27">
        <v>218.32</v>
      </c>
      <c r="Q153" s="28">
        <f t="shared" si="5"/>
        <v>1926.2300000000002</v>
      </c>
    </row>
    <row r="154" spans="1:17" s="13" customFormat="1" ht="12.75">
      <c r="A154" s="13">
        <v>5454</v>
      </c>
      <c r="B154" s="26" t="s">
        <v>136</v>
      </c>
      <c r="C154" s="26" t="s">
        <v>486</v>
      </c>
      <c r="D154" s="37" t="s">
        <v>564</v>
      </c>
      <c r="E154" s="27">
        <v>3485.21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f t="shared" si="4"/>
        <v>3485.21</v>
      </c>
      <c r="P154" s="27">
        <v>444.77</v>
      </c>
      <c r="Q154" s="28">
        <f t="shared" si="5"/>
        <v>3040.44</v>
      </c>
    </row>
    <row r="155" spans="1:17" s="13" customFormat="1" ht="12.75">
      <c r="A155" s="13">
        <v>4763</v>
      </c>
      <c r="B155" s="26" t="s">
        <v>137</v>
      </c>
      <c r="C155" s="26" t="s">
        <v>484</v>
      </c>
      <c r="D155" s="37" t="s">
        <v>602</v>
      </c>
      <c r="E155" s="27">
        <v>4841.01</v>
      </c>
      <c r="F155" s="27">
        <v>0</v>
      </c>
      <c r="G155" s="27">
        <v>0</v>
      </c>
      <c r="H155" s="27">
        <v>0</v>
      </c>
      <c r="I155" s="27">
        <v>2.5499999999999998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f t="shared" si="4"/>
        <v>4843.5600000000004</v>
      </c>
      <c r="P155" s="27">
        <v>1376.46</v>
      </c>
      <c r="Q155" s="28">
        <f t="shared" si="5"/>
        <v>3467.1000000000004</v>
      </c>
    </row>
    <row r="156" spans="1:17" s="13" customFormat="1" ht="12.75">
      <c r="A156" s="13">
        <v>64</v>
      </c>
      <c r="B156" s="26" t="s">
        <v>138</v>
      </c>
      <c r="C156" s="26" t="s">
        <v>513</v>
      </c>
      <c r="D156" s="37" t="s">
        <v>601</v>
      </c>
      <c r="E156" s="27">
        <v>1703.68</v>
      </c>
      <c r="F156" s="27">
        <v>1653.02</v>
      </c>
      <c r="G156" s="27">
        <v>0</v>
      </c>
      <c r="H156" s="27">
        <v>0</v>
      </c>
      <c r="I156" s="27">
        <v>5.3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f t="shared" si="4"/>
        <v>3362</v>
      </c>
      <c r="P156" s="27">
        <v>567.67999999999995</v>
      </c>
      <c r="Q156" s="28">
        <f t="shared" si="5"/>
        <v>2794.32</v>
      </c>
    </row>
    <row r="157" spans="1:17" s="13" customFormat="1" ht="12.75">
      <c r="A157" s="13">
        <v>444</v>
      </c>
      <c r="B157" s="26" t="s">
        <v>139</v>
      </c>
      <c r="C157" s="26" t="s">
        <v>476</v>
      </c>
      <c r="D157" s="37" t="s">
        <v>601</v>
      </c>
      <c r="E157" s="27">
        <v>1703.68</v>
      </c>
      <c r="F157" s="27">
        <v>813.84</v>
      </c>
      <c r="G157" s="27">
        <v>0</v>
      </c>
      <c r="H157" s="27">
        <v>0</v>
      </c>
      <c r="I157" s="27">
        <v>7.9499999999999993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f t="shared" si="4"/>
        <v>2525.4699999999998</v>
      </c>
      <c r="P157" s="27">
        <v>774.91</v>
      </c>
      <c r="Q157" s="28">
        <f t="shared" si="5"/>
        <v>1750.56</v>
      </c>
    </row>
    <row r="158" spans="1:17" s="13" customFormat="1" ht="12.75">
      <c r="A158" s="13">
        <v>209</v>
      </c>
      <c r="B158" s="26" t="s">
        <v>140</v>
      </c>
      <c r="C158" s="26" t="s">
        <v>511</v>
      </c>
      <c r="D158" s="37" t="s">
        <v>601</v>
      </c>
      <c r="E158" s="27">
        <v>7067.32</v>
      </c>
      <c r="F158" s="27">
        <v>783.12</v>
      </c>
      <c r="G158" s="27">
        <v>0</v>
      </c>
      <c r="H158" s="27">
        <v>0</v>
      </c>
      <c r="I158" s="27">
        <v>12.96</v>
      </c>
      <c r="J158" s="27">
        <v>0</v>
      </c>
      <c r="K158" s="27">
        <v>0</v>
      </c>
      <c r="L158" s="27">
        <v>0</v>
      </c>
      <c r="M158" s="27">
        <v>0</v>
      </c>
      <c r="N158" s="27">
        <v>102.94</v>
      </c>
      <c r="O158" s="27">
        <f t="shared" si="4"/>
        <v>7966.3399999999992</v>
      </c>
      <c r="P158" s="27">
        <v>3763.81</v>
      </c>
      <c r="Q158" s="28">
        <f t="shared" si="5"/>
        <v>4202.5299999999988</v>
      </c>
    </row>
    <row r="159" spans="1:17" s="13" customFormat="1" ht="12.75">
      <c r="A159" s="13">
        <v>5351</v>
      </c>
      <c r="B159" s="26" t="s">
        <v>141</v>
      </c>
      <c r="C159" s="26" t="s">
        <v>480</v>
      </c>
      <c r="D159" s="37">
        <v>0</v>
      </c>
      <c r="E159" s="27">
        <v>440.1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0</v>
      </c>
      <c r="O159" s="27">
        <f t="shared" si="4"/>
        <v>440.1</v>
      </c>
      <c r="P159" s="27">
        <v>35.200000000000003</v>
      </c>
      <c r="Q159" s="28">
        <f t="shared" si="5"/>
        <v>404.90000000000003</v>
      </c>
    </row>
    <row r="160" spans="1:17" s="13" customFormat="1" ht="12.75">
      <c r="A160" s="13">
        <v>5476</v>
      </c>
      <c r="B160" s="26" t="s">
        <v>556</v>
      </c>
      <c r="C160" s="26" t="s">
        <v>562</v>
      </c>
      <c r="D160" s="37">
        <v>2</v>
      </c>
      <c r="E160" s="27">
        <v>1666.67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0</v>
      </c>
      <c r="M160" s="27">
        <v>0</v>
      </c>
      <c r="N160" s="27">
        <v>0</v>
      </c>
      <c r="O160" s="27">
        <f t="shared" si="4"/>
        <v>1666.67</v>
      </c>
      <c r="P160" s="27">
        <v>133.33000000000001</v>
      </c>
      <c r="Q160" s="28">
        <f t="shared" si="5"/>
        <v>1533.3400000000001</v>
      </c>
    </row>
    <row r="161" spans="1:17" s="13" customFormat="1" ht="12.75">
      <c r="A161" s="13">
        <v>4346</v>
      </c>
      <c r="B161" s="26" t="s">
        <v>142</v>
      </c>
      <c r="C161" s="26" t="s">
        <v>478</v>
      </c>
      <c r="D161" s="37" t="s">
        <v>602</v>
      </c>
      <c r="E161" s="27">
        <v>3096.8399999999997</v>
      </c>
      <c r="F161" s="27">
        <v>0</v>
      </c>
      <c r="G161" s="27">
        <v>0</v>
      </c>
      <c r="H161" s="27">
        <v>0.39</v>
      </c>
      <c r="I161" s="27">
        <v>2013.3000000000002</v>
      </c>
      <c r="J161" s="27">
        <v>0</v>
      </c>
      <c r="K161" s="27">
        <v>0</v>
      </c>
      <c r="L161" s="27">
        <v>0</v>
      </c>
      <c r="M161" s="27">
        <v>0</v>
      </c>
      <c r="N161" s="27">
        <v>192.08</v>
      </c>
      <c r="O161" s="27">
        <f t="shared" si="4"/>
        <v>5302.61</v>
      </c>
      <c r="P161" s="27">
        <v>1221.0899999999999</v>
      </c>
      <c r="Q161" s="28">
        <f t="shared" si="5"/>
        <v>4081.5199999999995</v>
      </c>
    </row>
    <row r="162" spans="1:17" s="13" customFormat="1" ht="12.75">
      <c r="A162" s="13">
        <v>5257</v>
      </c>
      <c r="B162" s="26" t="s">
        <v>143</v>
      </c>
      <c r="C162" s="26" t="s">
        <v>473</v>
      </c>
      <c r="D162" s="37" t="s">
        <v>601</v>
      </c>
      <c r="E162" s="27">
        <v>2239.1200000000003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f t="shared" si="4"/>
        <v>2239.1200000000003</v>
      </c>
      <c r="P162" s="27">
        <v>216.54</v>
      </c>
      <c r="Q162" s="28">
        <f t="shared" si="5"/>
        <v>2022.5800000000004</v>
      </c>
    </row>
    <row r="163" spans="1:17" s="13" customFormat="1" ht="12.75">
      <c r="A163" s="13">
        <v>5432</v>
      </c>
      <c r="B163" s="26" t="s">
        <v>144</v>
      </c>
      <c r="C163" s="26" t="s">
        <v>477</v>
      </c>
      <c r="D163" s="37">
        <v>0</v>
      </c>
      <c r="E163" s="27">
        <v>830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86</v>
      </c>
      <c r="M163" s="27">
        <v>0</v>
      </c>
      <c r="N163" s="27">
        <v>0</v>
      </c>
      <c r="O163" s="27">
        <f t="shared" si="4"/>
        <v>916</v>
      </c>
      <c r="P163" s="27">
        <v>0</v>
      </c>
      <c r="Q163" s="28">
        <f t="shared" si="5"/>
        <v>916</v>
      </c>
    </row>
    <row r="164" spans="1:17" s="13" customFormat="1" ht="12.75">
      <c r="A164" s="13">
        <v>5462</v>
      </c>
      <c r="B164" s="26" t="s">
        <v>145</v>
      </c>
      <c r="C164" s="26" t="s">
        <v>518</v>
      </c>
      <c r="D164" s="37" t="s">
        <v>564</v>
      </c>
      <c r="E164" s="27">
        <v>3935.52</v>
      </c>
      <c r="F164" s="27">
        <v>0</v>
      </c>
      <c r="G164" s="27">
        <v>0</v>
      </c>
      <c r="H164" s="27">
        <v>0</v>
      </c>
      <c r="I164" s="27">
        <v>0</v>
      </c>
      <c r="J164" s="27">
        <v>0</v>
      </c>
      <c r="K164" s="27">
        <v>0</v>
      </c>
      <c r="L164" s="27">
        <v>0</v>
      </c>
      <c r="M164" s="27">
        <v>0</v>
      </c>
      <c r="N164" s="27">
        <v>0</v>
      </c>
      <c r="O164" s="27">
        <f t="shared" si="4"/>
        <v>3935.52</v>
      </c>
      <c r="P164" s="27">
        <v>694.18</v>
      </c>
      <c r="Q164" s="28">
        <f t="shared" si="5"/>
        <v>3241.34</v>
      </c>
    </row>
    <row r="165" spans="1:17" s="13" customFormat="1" ht="12.75">
      <c r="A165" s="13">
        <v>5404</v>
      </c>
      <c r="B165" s="26" t="s">
        <v>146</v>
      </c>
      <c r="C165" s="26" t="s">
        <v>477</v>
      </c>
      <c r="D165" s="37">
        <v>0</v>
      </c>
      <c r="E165" s="27">
        <v>830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86</v>
      </c>
      <c r="M165" s="27">
        <v>0</v>
      </c>
      <c r="N165" s="27">
        <v>0</v>
      </c>
      <c r="O165" s="27">
        <f t="shared" si="4"/>
        <v>916</v>
      </c>
      <c r="P165" s="27">
        <v>0</v>
      </c>
      <c r="Q165" s="28">
        <f t="shared" si="5"/>
        <v>916</v>
      </c>
    </row>
    <row r="166" spans="1:17" s="13" customFormat="1" ht="12.75">
      <c r="A166" s="13">
        <v>5424</v>
      </c>
      <c r="B166" s="26" t="s">
        <v>147</v>
      </c>
      <c r="C166" s="26" t="s">
        <v>477</v>
      </c>
      <c r="D166" s="37">
        <v>0</v>
      </c>
      <c r="E166" s="27">
        <v>830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86</v>
      </c>
      <c r="M166" s="27">
        <v>0</v>
      </c>
      <c r="N166" s="27">
        <v>0</v>
      </c>
      <c r="O166" s="27">
        <f t="shared" si="4"/>
        <v>916</v>
      </c>
      <c r="P166" s="27">
        <v>0</v>
      </c>
      <c r="Q166" s="28">
        <f t="shared" si="5"/>
        <v>916</v>
      </c>
    </row>
    <row r="167" spans="1:17" s="13" customFormat="1" ht="12.75">
      <c r="A167" s="13">
        <v>5321</v>
      </c>
      <c r="B167" s="26" t="s">
        <v>148</v>
      </c>
      <c r="C167" s="26" t="s">
        <v>489</v>
      </c>
      <c r="D167" s="37" t="s">
        <v>564</v>
      </c>
      <c r="E167" s="27">
        <v>1268.3999999999999</v>
      </c>
      <c r="F167" s="27">
        <v>0</v>
      </c>
      <c r="G167" s="27">
        <v>0</v>
      </c>
      <c r="H167" s="27">
        <v>199.6</v>
      </c>
      <c r="I167" s="27">
        <v>0</v>
      </c>
      <c r="J167" s="27">
        <v>0.23</v>
      </c>
      <c r="K167" s="27">
        <v>0</v>
      </c>
      <c r="L167" s="27">
        <v>0</v>
      </c>
      <c r="M167" s="27">
        <v>0</v>
      </c>
      <c r="N167" s="27">
        <v>0</v>
      </c>
      <c r="O167" s="27">
        <f t="shared" si="4"/>
        <v>1468.2299999999998</v>
      </c>
      <c r="P167" s="27">
        <v>277.02999999999997</v>
      </c>
      <c r="Q167" s="28">
        <f t="shared" si="5"/>
        <v>1191.1999999999998</v>
      </c>
    </row>
    <row r="168" spans="1:17" s="13" customFormat="1" ht="12.75">
      <c r="A168" s="13">
        <v>4633</v>
      </c>
      <c r="B168" s="26" t="s">
        <v>149</v>
      </c>
      <c r="C168" s="26" t="s">
        <v>484</v>
      </c>
      <c r="D168" s="37" t="s">
        <v>600</v>
      </c>
      <c r="E168" s="27">
        <v>5137.3200000000006</v>
      </c>
      <c r="F168" s="27">
        <v>0</v>
      </c>
      <c r="G168" s="27">
        <v>0</v>
      </c>
      <c r="H168" s="27">
        <v>0</v>
      </c>
      <c r="I168" s="27">
        <v>6.97</v>
      </c>
      <c r="J168" s="27">
        <v>0</v>
      </c>
      <c r="K168" s="27">
        <v>3500</v>
      </c>
      <c r="L168" s="27">
        <v>0</v>
      </c>
      <c r="M168" s="27">
        <v>8466.89</v>
      </c>
      <c r="N168" s="27">
        <v>138.12</v>
      </c>
      <c r="O168" s="27">
        <f t="shared" si="4"/>
        <v>17249.3</v>
      </c>
      <c r="P168" s="27">
        <v>4361.32</v>
      </c>
      <c r="Q168" s="28">
        <f t="shared" si="5"/>
        <v>12887.98</v>
      </c>
    </row>
    <row r="169" spans="1:17" s="13" customFormat="1" ht="12.75">
      <c r="A169" s="13">
        <v>5178</v>
      </c>
      <c r="B169" s="26" t="s">
        <v>150</v>
      </c>
      <c r="C169" s="26" t="s">
        <v>489</v>
      </c>
      <c r="D169" s="37" t="s">
        <v>564</v>
      </c>
      <c r="E169" s="27">
        <v>1268.3999999999999</v>
      </c>
      <c r="F169" s="27">
        <v>0</v>
      </c>
      <c r="G169" s="27">
        <v>0</v>
      </c>
      <c r="H169" s="27">
        <v>199.6</v>
      </c>
      <c r="I169" s="27">
        <v>4.6399999999999997</v>
      </c>
      <c r="J169" s="27">
        <v>0.23</v>
      </c>
      <c r="K169" s="27">
        <v>0</v>
      </c>
      <c r="L169" s="27">
        <v>0</v>
      </c>
      <c r="M169" s="27">
        <v>1425.92</v>
      </c>
      <c r="N169" s="27">
        <v>179.63</v>
      </c>
      <c r="O169" s="27">
        <f t="shared" si="4"/>
        <v>3078.42</v>
      </c>
      <c r="P169" s="27">
        <v>397.69</v>
      </c>
      <c r="Q169" s="28">
        <f t="shared" si="5"/>
        <v>2680.73</v>
      </c>
    </row>
    <row r="170" spans="1:17" s="13" customFormat="1" ht="12.75">
      <c r="A170" s="13">
        <v>66</v>
      </c>
      <c r="B170" s="26" t="s">
        <v>151</v>
      </c>
      <c r="C170" s="26" t="s">
        <v>494</v>
      </c>
      <c r="D170" s="37" t="s">
        <v>605</v>
      </c>
      <c r="E170" s="27">
        <v>2292.0500000000002</v>
      </c>
      <c r="F170" s="27">
        <v>2753.63</v>
      </c>
      <c r="G170" s="27">
        <v>0</v>
      </c>
      <c r="H170" s="27">
        <v>0</v>
      </c>
      <c r="I170" s="27">
        <v>15.940000000000001</v>
      </c>
      <c r="J170" s="27">
        <v>0</v>
      </c>
      <c r="K170" s="27">
        <v>0</v>
      </c>
      <c r="L170" s="27">
        <v>0</v>
      </c>
      <c r="M170" s="27">
        <v>0</v>
      </c>
      <c r="N170" s="27">
        <v>128.05000000000001</v>
      </c>
      <c r="O170" s="27">
        <f t="shared" si="4"/>
        <v>5189.67</v>
      </c>
      <c r="P170" s="27">
        <v>935.93</v>
      </c>
      <c r="Q170" s="28">
        <f t="shared" si="5"/>
        <v>4253.74</v>
      </c>
    </row>
    <row r="171" spans="1:17" s="13" customFormat="1" ht="12.75">
      <c r="A171" s="13">
        <v>5313</v>
      </c>
      <c r="B171" s="26" t="s">
        <v>152</v>
      </c>
      <c r="C171" s="26" t="s">
        <v>504</v>
      </c>
      <c r="D171" s="37" t="s">
        <v>564</v>
      </c>
      <c r="E171" s="27">
        <v>2318.31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f t="shared" si="4"/>
        <v>2318.31</v>
      </c>
      <c r="P171" s="27">
        <v>229.06</v>
      </c>
      <c r="Q171" s="28">
        <f t="shared" si="5"/>
        <v>2089.25</v>
      </c>
    </row>
    <row r="172" spans="1:17" s="13" customFormat="1" ht="12.75">
      <c r="A172" s="13">
        <v>4651</v>
      </c>
      <c r="B172" s="26" t="s">
        <v>153</v>
      </c>
      <c r="C172" s="26" t="s">
        <v>478</v>
      </c>
      <c r="D172" s="37" t="s">
        <v>601</v>
      </c>
      <c r="E172" s="27">
        <v>3419.1499999999996</v>
      </c>
      <c r="F172" s="27">
        <v>1327.27</v>
      </c>
      <c r="G172" s="27">
        <v>0</v>
      </c>
      <c r="H172" s="27">
        <v>0</v>
      </c>
      <c r="I172" s="27">
        <v>7.5</v>
      </c>
      <c r="J172" s="27">
        <v>0</v>
      </c>
      <c r="K172" s="27">
        <v>1000</v>
      </c>
      <c r="L172" s="27">
        <v>0</v>
      </c>
      <c r="M172" s="27">
        <v>5588.96</v>
      </c>
      <c r="N172" s="27">
        <v>62.94</v>
      </c>
      <c r="O172" s="27">
        <f t="shared" si="4"/>
        <v>11405.820000000002</v>
      </c>
      <c r="P172" s="27">
        <v>2730.99</v>
      </c>
      <c r="Q172" s="28">
        <f t="shared" si="5"/>
        <v>8674.8300000000017</v>
      </c>
    </row>
    <row r="173" spans="1:17" s="13" customFormat="1" ht="12.75">
      <c r="A173" s="13">
        <v>355</v>
      </c>
      <c r="B173" s="26" t="s">
        <v>154</v>
      </c>
      <c r="C173" s="26" t="s">
        <v>475</v>
      </c>
      <c r="D173" s="37" t="s">
        <v>603</v>
      </c>
      <c r="E173" s="27">
        <v>2460.21</v>
      </c>
      <c r="F173" s="27">
        <v>0</v>
      </c>
      <c r="G173" s="27">
        <v>0</v>
      </c>
      <c r="H173" s="27">
        <v>0</v>
      </c>
      <c r="I173" s="27">
        <v>7.77</v>
      </c>
      <c r="J173" s="27">
        <v>0</v>
      </c>
      <c r="K173" s="27">
        <v>0</v>
      </c>
      <c r="L173" s="27">
        <v>0</v>
      </c>
      <c r="M173" s="27">
        <v>0</v>
      </c>
      <c r="N173" s="27">
        <v>226.63</v>
      </c>
      <c r="O173" s="27">
        <f t="shared" si="4"/>
        <v>2694.61</v>
      </c>
      <c r="P173" s="27">
        <v>264.72000000000003</v>
      </c>
      <c r="Q173" s="28">
        <f t="shared" si="5"/>
        <v>2429.8900000000003</v>
      </c>
    </row>
    <row r="174" spans="1:17" s="13" customFormat="1" ht="12.75">
      <c r="A174" s="13">
        <v>5397</v>
      </c>
      <c r="B174" s="26" t="s">
        <v>155</v>
      </c>
      <c r="C174" s="26" t="s">
        <v>477</v>
      </c>
      <c r="D174" s="37">
        <v>0</v>
      </c>
      <c r="E174" s="27">
        <v>830</v>
      </c>
      <c r="F174" s="27">
        <v>0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86</v>
      </c>
      <c r="M174" s="27">
        <v>0</v>
      </c>
      <c r="N174" s="27">
        <v>0</v>
      </c>
      <c r="O174" s="27">
        <f t="shared" si="4"/>
        <v>916</v>
      </c>
      <c r="P174" s="27">
        <v>0</v>
      </c>
      <c r="Q174" s="28">
        <f t="shared" si="5"/>
        <v>916</v>
      </c>
    </row>
    <row r="175" spans="1:17" s="13" customFormat="1" ht="12.75">
      <c r="A175" s="13">
        <v>4979</v>
      </c>
      <c r="B175" s="26" t="s">
        <v>587</v>
      </c>
      <c r="C175" s="26" t="s">
        <v>478</v>
      </c>
      <c r="D175" s="37" t="s">
        <v>601</v>
      </c>
      <c r="E175" s="27">
        <v>3419.1499999999996</v>
      </c>
      <c r="F175" s="27">
        <v>231.94</v>
      </c>
      <c r="G175" s="27">
        <v>0</v>
      </c>
      <c r="H175" s="27">
        <v>0</v>
      </c>
      <c r="I175" s="27">
        <v>10.77</v>
      </c>
      <c r="J175" s="27">
        <v>0</v>
      </c>
      <c r="K175" s="27">
        <v>3000</v>
      </c>
      <c r="L175" s="27">
        <v>0</v>
      </c>
      <c r="M175" s="27">
        <v>0</v>
      </c>
      <c r="N175" s="27">
        <v>0</v>
      </c>
      <c r="O175" s="27">
        <f t="shared" si="4"/>
        <v>6661.86</v>
      </c>
      <c r="P175" s="27">
        <v>1433.34</v>
      </c>
      <c r="Q175" s="28">
        <f t="shared" si="5"/>
        <v>5228.5199999999995</v>
      </c>
    </row>
    <row r="176" spans="1:17" s="13" customFormat="1" ht="12.75">
      <c r="A176" s="13">
        <v>4399</v>
      </c>
      <c r="B176" s="26" t="s">
        <v>156</v>
      </c>
      <c r="C176" s="26" t="s">
        <v>475</v>
      </c>
      <c r="D176" s="37" t="s">
        <v>606</v>
      </c>
      <c r="E176" s="27">
        <v>2559.6</v>
      </c>
      <c r="F176" s="27">
        <v>0</v>
      </c>
      <c r="G176" s="27">
        <v>0</v>
      </c>
      <c r="H176" s="27">
        <v>0</v>
      </c>
      <c r="I176" s="27">
        <v>8.09</v>
      </c>
      <c r="J176" s="27">
        <v>0</v>
      </c>
      <c r="K176" s="27">
        <v>0</v>
      </c>
      <c r="L176" s="27">
        <v>0</v>
      </c>
      <c r="M176" s="27">
        <v>0</v>
      </c>
      <c r="N176" s="27">
        <v>134.72</v>
      </c>
      <c r="O176" s="27">
        <f t="shared" si="4"/>
        <v>2702.41</v>
      </c>
      <c r="P176" s="27">
        <v>428.45</v>
      </c>
      <c r="Q176" s="28">
        <f t="shared" si="5"/>
        <v>2273.96</v>
      </c>
    </row>
    <row r="177" spans="1:17" s="13" customFormat="1" ht="12.75">
      <c r="A177" s="13">
        <v>246</v>
      </c>
      <c r="B177" s="26" t="s">
        <v>157</v>
      </c>
      <c r="C177" s="26" t="s">
        <v>478</v>
      </c>
      <c r="D177" s="37" t="s">
        <v>601</v>
      </c>
      <c r="E177" s="27">
        <v>3419.1499999999996</v>
      </c>
      <c r="F177" s="27">
        <v>2504.77</v>
      </c>
      <c r="G177" s="27">
        <v>5.15</v>
      </c>
      <c r="H177" s="27">
        <v>0</v>
      </c>
      <c r="I177" s="27">
        <v>19.200000000000003</v>
      </c>
      <c r="J177" s="27">
        <v>0</v>
      </c>
      <c r="K177" s="27">
        <v>0</v>
      </c>
      <c r="L177" s="27">
        <v>0</v>
      </c>
      <c r="M177" s="27">
        <v>0</v>
      </c>
      <c r="N177" s="27">
        <v>128.05000000000001</v>
      </c>
      <c r="O177" s="27">
        <f t="shared" si="4"/>
        <v>6076.32</v>
      </c>
      <c r="P177" s="27">
        <v>1485.92</v>
      </c>
      <c r="Q177" s="28">
        <f t="shared" si="5"/>
        <v>4590.3999999999996</v>
      </c>
    </row>
    <row r="178" spans="1:17" s="13" customFormat="1" ht="12.75">
      <c r="A178" s="13">
        <v>762</v>
      </c>
      <c r="B178" s="26" t="s">
        <v>158</v>
      </c>
      <c r="C178" s="26" t="s">
        <v>487</v>
      </c>
      <c r="D178" s="37" t="s">
        <v>601</v>
      </c>
      <c r="E178" s="27">
        <v>5316.15</v>
      </c>
      <c r="F178" s="27">
        <v>337.9</v>
      </c>
      <c r="G178" s="27">
        <v>0</v>
      </c>
      <c r="H178" s="27">
        <v>199.6</v>
      </c>
      <c r="I178" s="27">
        <v>0</v>
      </c>
      <c r="J178" s="27">
        <v>0</v>
      </c>
      <c r="K178" s="27">
        <v>0</v>
      </c>
      <c r="L178" s="27">
        <v>0</v>
      </c>
      <c r="M178" s="27">
        <v>5695.59</v>
      </c>
      <c r="N178" s="27">
        <v>128.05000000000001</v>
      </c>
      <c r="O178" s="27">
        <f t="shared" si="4"/>
        <v>11677.289999999999</v>
      </c>
      <c r="P178" s="27">
        <v>2416.23</v>
      </c>
      <c r="Q178" s="28">
        <f t="shared" si="5"/>
        <v>9261.06</v>
      </c>
    </row>
    <row r="179" spans="1:17" s="13" customFormat="1" ht="12.75">
      <c r="A179" s="13">
        <v>5346</v>
      </c>
      <c r="B179" s="26" t="s">
        <v>577</v>
      </c>
      <c r="C179" s="26" t="s">
        <v>488</v>
      </c>
      <c r="D179" s="37">
        <v>2</v>
      </c>
      <c r="E179" s="27">
        <v>5000</v>
      </c>
      <c r="F179" s="27">
        <v>0</v>
      </c>
      <c r="G179" s="27">
        <v>0</v>
      </c>
      <c r="H179" s="27">
        <v>0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f t="shared" si="4"/>
        <v>5000</v>
      </c>
      <c r="P179" s="27">
        <v>915.12</v>
      </c>
      <c r="Q179" s="28">
        <f t="shared" si="5"/>
        <v>4084.88</v>
      </c>
    </row>
    <row r="180" spans="1:17" s="13" customFormat="1" ht="12.75">
      <c r="A180" s="13">
        <v>5461</v>
      </c>
      <c r="B180" s="26" t="s">
        <v>578</v>
      </c>
      <c r="C180" s="26" t="s">
        <v>488</v>
      </c>
      <c r="D180" s="37">
        <v>4</v>
      </c>
      <c r="E180" s="27">
        <v>10000</v>
      </c>
      <c r="F180" s="27">
        <v>0</v>
      </c>
      <c r="G180" s="27">
        <v>0</v>
      </c>
      <c r="H180" s="27">
        <v>0</v>
      </c>
      <c r="I180" s="27">
        <v>0</v>
      </c>
      <c r="J180" s="27">
        <v>0</v>
      </c>
      <c r="K180" s="27">
        <v>0</v>
      </c>
      <c r="L180" s="27">
        <v>0</v>
      </c>
      <c r="M180" s="27">
        <v>0</v>
      </c>
      <c r="N180" s="27">
        <v>0</v>
      </c>
      <c r="O180" s="27">
        <f t="shared" si="4"/>
        <v>10000</v>
      </c>
      <c r="P180" s="27">
        <v>2294.19</v>
      </c>
      <c r="Q180" s="28">
        <f t="shared" si="5"/>
        <v>7705.8099999999995</v>
      </c>
    </row>
    <row r="181" spans="1:17" s="13" customFormat="1" ht="12.75">
      <c r="A181" s="13">
        <v>5244</v>
      </c>
      <c r="B181" s="26" t="s">
        <v>159</v>
      </c>
      <c r="C181" s="26" t="s">
        <v>477</v>
      </c>
      <c r="D181" s="37">
        <v>0</v>
      </c>
      <c r="E181" s="27">
        <v>830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86</v>
      </c>
      <c r="M181" s="27">
        <v>0</v>
      </c>
      <c r="N181" s="27">
        <v>0</v>
      </c>
      <c r="O181" s="27">
        <f t="shared" si="4"/>
        <v>916</v>
      </c>
      <c r="P181" s="27">
        <v>0</v>
      </c>
      <c r="Q181" s="28">
        <f t="shared" si="5"/>
        <v>916</v>
      </c>
    </row>
    <row r="182" spans="1:17" s="13" customFormat="1" ht="12.75">
      <c r="A182" s="13">
        <v>5280</v>
      </c>
      <c r="B182" s="26" t="s">
        <v>160</v>
      </c>
      <c r="C182" s="26" t="s">
        <v>479</v>
      </c>
      <c r="D182" s="37" t="s">
        <v>564</v>
      </c>
      <c r="E182" s="27">
        <v>2633.88</v>
      </c>
      <c r="F182" s="27">
        <v>0</v>
      </c>
      <c r="G182" s="27">
        <v>0</v>
      </c>
      <c r="H182" s="27">
        <v>0</v>
      </c>
      <c r="I182" s="27">
        <v>0</v>
      </c>
      <c r="J182" s="27">
        <v>0</v>
      </c>
      <c r="K182" s="27">
        <v>0</v>
      </c>
      <c r="L182" s="27">
        <v>0</v>
      </c>
      <c r="M182" s="27">
        <v>0</v>
      </c>
      <c r="N182" s="27">
        <v>0</v>
      </c>
      <c r="O182" s="27">
        <f t="shared" si="4"/>
        <v>2633.88</v>
      </c>
      <c r="P182" s="27">
        <v>279</v>
      </c>
      <c r="Q182" s="28">
        <f t="shared" si="5"/>
        <v>2354.88</v>
      </c>
    </row>
    <row r="183" spans="1:17" s="13" customFormat="1" ht="12.75">
      <c r="A183" s="13">
        <v>5083</v>
      </c>
      <c r="B183" s="26" t="s">
        <v>161</v>
      </c>
      <c r="C183" s="26" t="s">
        <v>486</v>
      </c>
      <c r="D183" s="37" t="s">
        <v>602</v>
      </c>
      <c r="E183" s="27">
        <v>3669.1099999999997</v>
      </c>
      <c r="F183" s="27">
        <v>0</v>
      </c>
      <c r="G183" s="27">
        <v>0</v>
      </c>
      <c r="H183" s="27">
        <v>0</v>
      </c>
      <c r="I183" s="27">
        <v>11.59</v>
      </c>
      <c r="J183" s="27">
        <v>0</v>
      </c>
      <c r="K183" s="27">
        <v>0</v>
      </c>
      <c r="L183" s="27">
        <v>0</v>
      </c>
      <c r="M183" s="27">
        <v>0</v>
      </c>
      <c r="N183" s="27">
        <v>103.59</v>
      </c>
      <c r="O183" s="27">
        <f t="shared" si="4"/>
        <v>3784.29</v>
      </c>
      <c r="P183" s="27">
        <v>539.55999999999995</v>
      </c>
      <c r="Q183" s="28">
        <f t="shared" si="5"/>
        <v>3244.73</v>
      </c>
    </row>
    <row r="184" spans="1:17" s="13" customFormat="1" ht="12.75">
      <c r="A184" s="13">
        <v>200</v>
      </c>
      <c r="B184" s="26" t="s">
        <v>162</v>
      </c>
      <c r="C184" s="26" t="s">
        <v>482</v>
      </c>
      <c r="D184" s="37" t="s">
        <v>601</v>
      </c>
      <c r="E184" s="27">
        <v>48.18</v>
      </c>
      <c r="F184" s="27">
        <v>8.0500000000000007</v>
      </c>
      <c r="G184" s="27">
        <v>0.22</v>
      </c>
      <c r="H184" s="27">
        <v>0</v>
      </c>
      <c r="I184" s="27">
        <v>0</v>
      </c>
      <c r="J184" s="27">
        <v>0</v>
      </c>
      <c r="K184" s="27">
        <v>0</v>
      </c>
      <c r="L184" s="27">
        <v>0</v>
      </c>
      <c r="M184" s="27">
        <v>0</v>
      </c>
      <c r="N184" s="27">
        <v>249.79</v>
      </c>
      <c r="O184" s="27">
        <f t="shared" si="4"/>
        <v>306.24</v>
      </c>
      <c r="P184" s="27">
        <v>31.51</v>
      </c>
      <c r="Q184" s="28">
        <f t="shared" si="5"/>
        <v>274.73</v>
      </c>
    </row>
    <row r="185" spans="1:17" s="13" customFormat="1" ht="12.75">
      <c r="A185" s="13">
        <v>4620</v>
      </c>
      <c r="B185" s="26" t="s">
        <v>163</v>
      </c>
      <c r="C185" s="26" t="s">
        <v>475</v>
      </c>
      <c r="D185" s="37" t="s">
        <v>602</v>
      </c>
      <c r="E185" s="27">
        <v>2364.6799999999998</v>
      </c>
      <c r="F185" s="27">
        <v>0</v>
      </c>
      <c r="G185" s="27">
        <v>0</v>
      </c>
      <c r="H185" s="27">
        <v>0</v>
      </c>
      <c r="I185" s="27">
        <v>7.4700000000000006</v>
      </c>
      <c r="J185" s="27">
        <v>0</v>
      </c>
      <c r="K185" s="27">
        <v>0</v>
      </c>
      <c r="L185" s="27">
        <v>0</v>
      </c>
      <c r="M185" s="27">
        <v>0</v>
      </c>
      <c r="N185" s="27">
        <v>0</v>
      </c>
      <c r="O185" s="27">
        <f t="shared" si="4"/>
        <v>2372.1499999999996</v>
      </c>
      <c r="P185" s="27">
        <v>1025.82</v>
      </c>
      <c r="Q185" s="28">
        <f t="shared" si="5"/>
        <v>1346.3299999999997</v>
      </c>
    </row>
    <row r="186" spans="1:17" s="13" customFormat="1" ht="12.75">
      <c r="A186" s="13">
        <v>294</v>
      </c>
      <c r="B186" s="26" t="s">
        <v>164</v>
      </c>
      <c r="C186" s="26" t="s">
        <v>516</v>
      </c>
      <c r="D186" s="37" t="s">
        <v>601</v>
      </c>
      <c r="E186" s="27">
        <v>1955.7199999999998</v>
      </c>
      <c r="F186" s="27">
        <v>1084.2</v>
      </c>
      <c r="G186" s="27">
        <v>0</v>
      </c>
      <c r="H186" s="27">
        <v>0</v>
      </c>
      <c r="I186" s="27">
        <v>9.6000000000000014</v>
      </c>
      <c r="J186" s="27">
        <v>0</v>
      </c>
      <c r="K186" s="27">
        <v>0</v>
      </c>
      <c r="L186" s="27">
        <v>0</v>
      </c>
      <c r="M186" s="27">
        <v>0</v>
      </c>
      <c r="N186" s="27">
        <v>192.08</v>
      </c>
      <c r="O186" s="27">
        <f t="shared" si="4"/>
        <v>3241.6</v>
      </c>
      <c r="P186" s="27">
        <v>1224.03</v>
      </c>
      <c r="Q186" s="28">
        <f t="shared" si="5"/>
        <v>2017.57</v>
      </c>
    </row>
    <row r="187" spans="1:17" s="13" customFormat="1" ht="12.75">
      <c r="A187" s="13">
        <v>1090</v>
      </c>
      <c r="B187" s="26" t="s">
        <v>588</v>
      </c>
      <c r="C187" s="26" t="s">
        <v>505</v>
      </c>
      <c r="D187" s="37">
        <v>0</v>
      </c>
      <c r="E187" s="27">
        <v>0</v>
      </c>
      <c r="F187" s="27">
        <v>0</v>
      </c>
      <c r="G187" s="27">
        <v>0</v>
      </c>
      <c r="H187" s="27">
        <v>0</v>
      </c>
      <c r="I187" s="27">
        <v>0</v>
      </c>
      <c r="J187" s="27">
        <v>0</v>
      </c>
      <c r="K187" s="27">
        <v>7800</v>
      </c>
      <c r="L187" s="27">
        <v>0</v>
      </c>
      <c r="M187" s="27">
        <v>0</v>
      </c>
      <c r="N187" s="27">
        <v>0</v>
      </c>
      <c r="O187" s="27">
        <f t="shared" si="4"/>
        <v>7800</v>
      </c>
      <c r="P187" s="27">
        <v>1275.6400000000001</v>
      </c>
      <c r="Q187" s="28">
        <f t="shared" si="5"/>
        <v>6524.36</v>
      </c>
    </row>
    <row r="188" spans="1:17" s="13" customFormat="1" ht="12.75">
      <c r="A188" s="13">
        <v>4730</v>
      </c>
      <c r="B188" s="26" t="s">
        <v>165</v>
      </c>
      <c r="C188" s="26" t="s">
        <v>484</v>
      </c>
      <c r="D188" s="37" t="s">
        <v>602</v>
      </c>
      <c r="E188" s="27">
        <v>4841.01</v>
      </c>
      <c r="F188" s="27">
        <v>0</v>
      </c>
      <c r="G188" s="27">
        <v>0</v>
      </c>
      <c r="H188" s="27">
        <v>0</v>
      </c>
      <c r="I188" s="27">
        <v>7.65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f t="shared" si="4"/>
        <v>4848.66</v>
      </c>
      <c r="P188" s="27">
        <v>873.16</v>
      </c>
      <c r="Q188" s="28">
        <f t="shared" si="5"/>
        <v>3975.5</v>
      </c>
    </row>
    <row r="189" spans="1:17" s="13" customFormat="1" ht="12.75">
      <c r="A189" s="13">
        <v>4986</v>
      </c>
      <c r="B189" s="26" t="s">
        <v>166</v>
      </c>
      <c r="C189" s="26" t="s">
        <v>519</v>
      </c>
      <c r="D189" s="37" t="s">
        <v>602</v>
      </c>
      <c r="E189" s="27">
        <v>4841.01</v>
      </c>
      <c r="F189" s="27">
        <v>0</v>
      </c>
      <c r="G189" s="27">
        <v>0</v>
      </c>
      <c r="H189" s="27">
        <v>0</v>
      </c>
      <c r="I189" s="27">
        <v>15.299999999999999</v>
      </c>
      <c r="J189" s="27">
        <v>0</v>
      </c>
      <c r="K189" s="27">
        <v>0</v>
      </c>
      <c r="L189" s="27">
        <v>0</v>
      </c>
      <c r="M189" s="27">
        <v>0</v>
      </c>
      <c r="N189" s="27">
        <v>0</v>
      </c>
      <c r="O189" s="27">
        <f t="shared" si="4"/>
        <v>4856.3100000000004</v>
      </c>
      <c r="P189" s="27">
        <v>996.23</v>
      </c>
      <c r="Q189" s="28">
        <f t="shared" si="5"/>
        <v>3860.0800000000004</v>
      </c>
    </row>
    <row r="190" spans="1:17" s="13" customFormat="1" ht="12.75">
      <c r="A190" s="13">
        <v>5110</v>
      </c>
      <c r="B190" s="26" t="s">
        <v>167</v>
      </c>
      <c r="C190" s="26" t="s">
        <v>470</v>
      </c>
      <c r="D190" s="37" t="s">
        <v>602</v>
      </c>
      <c r="E190" s="27">
        <v>3669.1099999999997</v>
      </c>
      <c r="F190" s="27">
        <v>0</v>
      </c>
      <c r="G190" s="27">
        <v>0</v>
      </c>
      <c r="H190" s="27">
        <v>0</v>
      </c>
      <c r="I190" s="27">
        <v>5.4</v>
      </c>
      <c r="J190" s="27">
        <v>0</v>
      </c>
      <c r="K190" s="27">
        <v>3000</v>
      </c>
      <c r="L190" s="27">
        <v>0</v>
      </c>
      <c r="M190" s="27">
        <v>0</v>
      </c>
      <c r="N190" s="27">
        <v>0</v>
      </c>
      <c r="O190" s="27">
        <f t="shared" si="4"/>
        <v>6674.51</v>
      </c>
      <c r="P190" s="27">
        <v>1436.82</v>
      </c>
      <c r="Q190" s="28">
        <f t="shared" si="5"/>
        <v>5237.6900000000005</v>
      </c>
    </row>
    <row r="191" spans="1:17" s="13" customFormat="1" ht="12.75">
      <c r="A191" s="13">
        <v>5311</v>
      </c>
      <c r="B191" s="26" t="s">
        <v>168</v>
      </c>
      <c r="C191" s="26" t="s">
        <v>504</v>
      </c>
      <c r="D191" s="37" t="s">
        <v>564</v>
      </c>
      <c r="E191" s="27">
        <v>2318.31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312.33999999999997</v>
      </c>
      <c r="O191" s="27">
        <f t="shared" si="4"/>
        <v>2630.65</v>
      </c>
      <c r="P191" s="27">
        <v>411.04</v>
      </c>
      <c r="Q191" s="28">
        <f t="shared" si="5"/>
        <v>2219.61</v>
      </c>
    </row>
    <row r="192" spans="1:17" s="13" customFormat="1" ht="12.75">
      <c r="A192" s="13">
        <v>271</v>
      </c>
      <c r="B192" s="26" t="s">
        <v>169</v>
      </c>
      <c r="C192" s="26" t="s">
        <v>520</v>
      </c>
      <c r="D192" s="37" t="s">
        <v>606</v>
      </c>
      <c r="E192" s="27">
        <v>6928.74</v>
      </c>
      <c r="F192" s="27">
        <v>0</v>
      </c>
      <c r="G192" s="27">
        <v>0</v>
      </c>
      <c r="H192" s="27">
        <v>199.6</v>
      </c>
      <c r="I192" s="27">
        <v>5.63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f t="shared" si="4"/>
        <v>7133.97</v>
      </c>
      <c r="P192" s="27">
        <v>3472.14</v>
      </c>
      <c r="Q192" s="28">
        <f t="shared" si="5"/>
        <v>3661.8300000000004</v>
      </c>
    </row>
    <row r="193" spans="1:17" s="13" customFormat="1" ht="12.75">
      <c r="A193" s="13">
        <v>377</v>
      </c>
      <c r="B193" s="26" t="s">
        <v>170</v>
      </c>
      <c r="C193" s="26" t="s">
        <v>513</v>
      </c>
      <c r="D193" s="37" t="s">
        <v>601</v>
      </c>
      <c r="E193" s="27">
        <v>1703.68</v>
      </c>
      <c r="F193" s="27">
        <v>410.53000000000003</v>
      </c>
      <c r="G193" s="27">
        <v>0</v>
      </c>
      <c r="H193" s="27">
        <v>0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249.79</v>
      </c>
      <c r="O193" s="27">
        <f t="shared" si="4"/>
        <v>2364</v>
      </c>
      <c r="P193" s="27">
        <v>196.76</v>
      </c>
      <c r="Q193" s="28">
        <f t="shared" si="5"/>
        <v>2167.2399999999998</v>
      </c>
    </row>
    <row r="194" spans="1:17" s="13" customFormat="1" ht="12.75">
      <c r="A194" s="13">
        <v>570</v>
      </c>
      <c r="B194" s="26" t="s">
        <v>171</v>
      </c>
      <c r="C194" s="26" t="s">
        <v>478</v>
      </c>
      <c r="D194" s="37" t="s">
        <v>602</v>
      </c>
      <c r="E194" s="27">
        <v>3096.8399999999997</v>
      </c>
      <c r="F194" s="27">
        <v>0</v>
      </c>
      <c r="G194" s="27">
        <v>0</v>
      </c>
      <c r="H194" s="27">
        <v>0</v>
      </c>
      <c r="I194" s="27">
        <v>9.7799999999999994</v>
      </c>
      <c r="J194" s="27">
        <v>0</v>
      </c>
      <c r="K194" s="27">
        <v>0</v>
      </c>
      <c r="L194" s="27">
        <v>0</v>
      </c>
      <c r="M194" s="27">
        <v>0</v>
      </c>
      <c r="N194" s="27">
        <v>154.4</v>
      </c>
      <c r="O194" s="27">
        <f t="shared" si="4"/>
        <v>3261.02</v>
      </c>
      <c r="P194" s="27">
        <v>1480.6</v>
      </c>
      <c r="Q194" s="28">
        <f t="shared" si="5"/>
        <v>1780.42</v>
      </c>
    </row>
    <row r="195" spans="1:17" s="13" customFormat="1" ht="12.75">
      <c r="A195" s="13">
        <v>496</v>
      </c>
      <c r="B195" s="26" t="s">
        <v>172</v>
      </c>
      <c r="C195" s="26" t="s">
        <v>478</v>
      </c>
      <c r="D195" s="37" t="s">
        <v>602</v>
      </c>
      <c r="E195" s="27">
        <v>3096.8399999999997</v>
      </c>
      <c r="F195" s="27">
        <v>0</v>
      </c>
      <c r="G195" s="27">
        <v>0.69</v>
      </c>
      <c r="H195" s="27">
        <v>0</v>
      </c>
      <c r="I195" s="27">
        <v>2.46</v>
      </c>
      <c r="J195" s="27">
        <v>0</v>
      </c>
      <c r="K195" s="27">
        <v>0</v>
      </c>
      <c r="L195" s="27">
        <v>0</v>
      </c>
      <c r="M195" s="27">
        <v>0</v>
      </c>
      <c r="N195" s="27">
        <v>154.4</v>
      </c>
      <c r="O195" s="27">
        <f t="shared" si="4"/>
        <v>3254.39</v>
      </c>
      <c r="P195" s="27">
        <v>563.70000000000005</v>
      </c>
      <c r="Q195" s="28">
        <f t="shared" si="5"/>
        <v>2690.6899999999996</v>
      </c>
    </row>
    <row r="196" spans="1:17" s="13" customFormat="1" ht="12.75">
      <c r="A196" s="13">
        <v>188</v>
      </c>
      <c r="B196" s="26" t="s">
        <v>173</v>
      </c>
      <c r="C196" s="26" t="s">
        <v>478</v>
      </c>
      <c r="D196" s="37" t="s">
        <v>601</v>
      </c>
      <c r="E196" s="27">
        <v>3419.1499999999996</v>
      </c>
      <c r="F196" s="27">
        <v>4378.58</v>
      </c>
      <c r="G196" s="27">
        <v>0</v>
      </c>
      <c r="H196" s="27">
        <v>0</v>
      </c>
      <c r="I196" s="27">
        <v>12.32</v>
      </c>
      <c r="J196" s="27">
        <v>0</v>
      </c>
      <c r="K196" s="27">
        <v>0</v>
      </c>
      <c r="L196" s="27">
        <v>0</v>
      </c>
      <c r="M196" s="27">
        <v>0</v>
      </c>
      <c r="N196" s="27">
        <v>0</v>
      </c>
      <c r="O196" s="27">
        <f t="shared" si="4"/>
        <v>7810.0499999999993</v>
      </c>
      <c r="P196" s="27">
        <v>1947.43</v>
      </c>
      <c r="Q196" s="28">
        <f t="shared" si="5"/>
        <v>5862.619999999999</v>
      </c>
    </row>
    <row r="197" spans="1:17" s="13" customFormat="1" ht="12.75">
      <c r="A197" s="13">
        <v>640</v>
      </c>
      <c r="B197" s="26" t="s">
        <v>174</v>
      </c>
      <c r="C197" s="26" t="s">
        <v>508</v>
      </c>
      <c r="D197" s="37" t="s">
        <v>601</v>
      </c>
      <c r="E197" s="27">
        <v>1955.7199999999998</v>
      </c>
      <c r="F197" s="27">
        <v>263.7</v>
      </c>
      <c r="G197" s="27">
        <v>0</v>
      </c>
      <c r="H197" s="27">
        <v>0</v>
      </c>
      <c r="I197" s="27">
        <v>1930.85</v>
      </c>
      <c r="J197" s="27">
        <v>0</v>
      </c>
      <c r="K197" s="27">
        <v>743.36</v>
      </c>
      <c r="L197" s="27">
        <v>0</v>
      </c>
      <c r="M197" s="27">
        <v>0</v>
      </c>
      <c r="N197" s="27">
        <v>0</v>
      </c>
      <c r="O197" s="27">
        <f t="shared" si="4"/>
        <v>4893.6299999999992</v>
      </c>
      <c r="P197" s="27">
        <v>1119.79</v>
      </c>
      <c r="Q197" s="28">
        <f t="shared" si="5"/>
        <v>3773.8399999999992</v>
      </c>
    </row>
    <row r="198" spans="1:17" s="13" customFormat="1" ht="12.75">
      <c r="A198" s="13">
        <v>57</v>
      </c>
      <c r="B198" s="26" t="s">
        <v>175</v>
      </c>
      <c r="C198" s="26" t="s">
        <v>521</v>
      </c>
      <c r="D198" s="37" t="s">
        <v>602</v>
      </c>
      <c r="E198" s="27">
        <v>7462.53</v>
      </c>
      <c r="F198" s="27">
        <v>0</v>
      </c>
      <c r="G198" s="27">
        <v>0</v>
      </c>
      <c r="H198" s="27">
        <v>0</v>
      </c>
      <c r="I198" s="27">
        <v>41.07</v>
      </c>
      <c r="J198" s="27">
        <v>0</v>
      </c>
      <c r="K198" s="27">
        <v>5246.78</v>
      </c>
      <c r="L198" s="27">
        <v>0</v>
      </c>
      <c r="M198" s="27">
        <v>0</v>
      </c>
      <c r="N198" s="27">
        <v>0</v>
      </c>
      <c r="O198" s="27">
        <f t="shared" si="4"/>
        <v>12750.38</v>
      </c>
      <c r="P198" s="27">
        <v>3048.02</v>
      </c>
      <c r="Q198" s="28">
        <f t="shared" si="5"/>
        <v>9702.3599999999988</v>
      </c>
    </row>
    <row r="199" spans="1:17" s="13" customFormat="1" ht="12.75">
      <c r="A199" s="13">
        <v>4746</v>
      </c>
      <c r="B199" s="26" t="s">
        <v>176</v>
      </c>
      <c r="C199" s="26" t="s">
        <v>503</v>
      </c>
      <c r="D199" s="37" t="s">
        <v>601</v>
      </c>
      <c r="E199" s="27">
        <v>6200.87</v>
      </c>
      <c r="F199" s="27">
        <v>422.65</v>
      </c>
      <c r="G199" s="27">
        <v>0</v>
      </c>
      <c r="H199" s="27">
        <v>0</v>
      </c>
      <c r="I199" s="27">
        <v>6602.52</v>
      </c>
      <c r="J199" s="27">
        <v>0</v>
      </c>
      <c r="K199" s="27">
        <v>3500</v>
      </c>
      <c r="L199" s="27">
        <v>0</v>
      </c>
      <c r="M199" s="27">
        <v>0</v>
      </c>
      <c r="N199" s="27">
        <v>0</v>
      </c>
      <c r="O199" s="27">
        <f t="shared" si="4"/>
        <v>16726.04</v>
      </c>
      <c r="P199" s="27">
        <v>4800.68</v>
      </c>
      <c r="Q199" s="28">
        <f t="shared" si="5"/>
        <v>11925.36</v>
      </c>
    </row>
    <row r="200" spans="1:17" s="13" customFormat="1" ht="12.75">
      <c r="A200" s="13">
        <v>29</v>
      </c>
      <c r="B200" s="26" t="s">
        <v>177</v>
      </c>
      <c r="C200" s="26" t="s">
        <v>476</v>
      </c>
      <c r="D200" s="37" t="s">
        <v>601</v>
      </c>
      <c r="E200" s="27">
        <v>1703.68</v>
      </c>
      <c r="F200" s="27">
        <v>1156.3399999999999</v>
      </c>
      <c r="G200" s="27">
        <v>0</v>
      </c>
      <c r="H200" s="27">
        <v>0</v>
      </c>
      <c r="I200" s="27">
        <v>9.0299999999999994</v>
      </c>
      <c r="J200" s="27">
        <v>0</v>
      </c>
      <c r="K200" s="27">
        <v>0</v>
      </c>
      <c r="L200" s="27">
        <v>0</v>
      </c>
      <c r="M200" s="27">
        <v>0</v>
      </c>
      <c r="N200" s="27">
        <v>249.79</v>
      </c>
      <c r="O200" s="27">
        <f t="shared" ref="O200:O263" si="6">SUM(E200:N200)</f>
        <v>3118.84</v>
      </c>
      <c r="P200" s="27">
        <v>757.95</v>
      </c>
      <c r="Q200" s="28">
        <f t="shared" ref="Q200:Q263" si="7">SUM(O200-P200)</f>
        <v>2360.8900000000003</v>
      </c>
    </row>
    <row r="201" spans="1:17" s="13" customFormat="1" ht="12.75">
      <c r="A201" s="13">
        <v>4377</v>
      </c>
      <c r="B201" s="26" t="s">
        <v>178</v>
      </c>
      <c r="C201" s="26" t="s">
        <v>518</v>
      </c>
      <c r="D201" s="37" t="s">
        <v>604</v>
      </c>
      <c r="E201" s="27">
        <v>3438.09</v>
      </c>
      <c r="F201" s="27">
        <v>606.61</v>
      </c>
      <c r="G201" s="27">
        <v>0</v>
      </c>
      <c r="H201" s="27">
        <v>0</v>
      </c>
      <c r="I201" s="27">
        <v>4.26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f t="shared" si="6"/>
        <v>4048.9600000000005</v>
      </c>
      <c r="P201" s="27">
        <v>631.12</v>
      </c>
      <c r="Q201" s="28">
        <f t="shared" si="7"/>
        <v>3417.8400000000006</v>
      </c>
    </row>
    <row r="202" spans="1:17" s="13" customFormat="1" ht="12.75">
      <c r="A202" s="13">
        <v>4953</v>
      </c>
      <c r="B202" s="26" t="s">
        <v>179</v>
      </c>
      <c r="C202" s="26" t="s">
        <v>478</v>
      </c>
      <c r="D202" s="37" t="s">
        <v>601</v>
      </c>
      <c r="E202" s="27">
        <v>3419.1499999999996</v>
      </c>
      <c r="F202" s="27">
        <v>1765.4099999999999</v>
      </c>
      <c r="G202" s="27">
        <v>0</v>
      </c>
      <c r="H202" s="27">
        <v>0</v>
      </c>
      <c r="I202" s="27">
        <v>0</v>
      </c>
      <c r="J202" s="27">
        <v>0</v>
      </c>
      <c r="K202" s="27">
        <v>0</v>
      </c>
      <c r="L202" s="27">
        <v>0</v>
      </c>
      <c r="M202" s="27">
        <v>0</v>
      </c>
      <c r="N202" s="27">
        <v>166.53</v>
      </c>
      <c r="O202" s="27">
        <f t="shared" si="6"/>
        <v>5351.0899999999992</v>
      </c>
      <c r="P202" s="27">
        <v>2114.37</v>
      </c>
      <c r="Q202" s="28">
        <f t="shared" si="7"/>
        <v>3236.7199999999993</v>
      </c>
    </row>
    <row r="203" spans="1:17" s="13" customFormat="1" ht="12.75">
      <c r="A203" s="13">
        <v>5344</v>
      </c>
      <c r="B203" s="26" t="s">
        <v>180</v>
      </c>
      <c r="C203" s="26" t="s">
        <v>488</v>
      </c>
      <c r="D203" s="37">
        <v>3</v>
      </c>
      <c r="E203" s="27">
        <v>8000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f t="shared" si="6"/>
        <v>8000</v>
      </c>
      <c r="P203" s="27">
        <v>1823.33</v>
      </c>
      <c r="Q203" s="28">
        <f t="shared" si="7"/>
        <v>6176.67</v>
      </c>
    </row>
    <row r="204" spans="1:17" s="13" customFormat="1" ht="12.75">
      <c r="A204" s="13">
        <v>4663</v>
      </c>
      <c r="B204" s="26" t="s">
        <v>181</v>
      </c>
      <c r="C204" s="26" t="s">
        <v>484</v>
      </c>
      <c r="D204" s="37" t="s">
        <v>600</v>
      </c>
      <c r="E204" s="27">
        <v>5137.3200000000006</v>
      </c>
      <c r="F204" s="27">
        <v>0</v>
      </c>
      <c r="G204" s="27">
        <v>0</v>
      </c>
      <c r="H204" s="27">
        <v>0</v>
      </c>
      <c r="I204" s="27">
        <v>0</v>
      </c>
      <c r="J204" s="27">
        <v>0</v>
      </c>
      <c r="K204" s="27">
        <v>1574.91</v>
      </c>
      <c r="L204" s="27">
        <v>0</v>
      </c>
      <c r="M204" s="27">
        <v>0</v>
      </c>
      <c r="N204" s="27">
        <v>0</v>
      </c>
      <c r="O204" s="27">
        <f t="shared" si="6"/>
        <v>6712.2300000000005</v>
      </c>
      <c r="P204" s="27">
        <v>1447.19</v>
      </c>
      <c r="Q204" s="28">
        <f t="shared" si="7"/>
        <v>5265.0400000000009</v>
      </c>
    </row>
    <row r="205" spans="1:17" s="13" customFormat="1" ht="12.75">
      <c r="A205" s="13">
        <v>4473</v>
      </c>
      <c r="B205" s="26" t="s">
        <v>182</v>
      </c>
      <c r="C205" s="26" t="s">
        <v>478</v>
      </c>
      <c r="D205" s="37" t="s">
        <v>601</v>
      </c>
      <c r="E205" s="27">
        <v>3419.1499999999996</v>
      </c>
      <c r="F205" s="27">
        <v>1546.35</v>
      </c>
      <c r="G205" s="27">
        <v>0</v>
      </c>
      <c r="H205" s="27">
        <v>0</v>
      </c>
      <c r="I205" s="27">
        <v>17.91</v>
      </c>
      <c r="J205" s="27">
        <v>0</v>
      </c>
      <c r="K205" s="27">
        <v>499.29</v>
      </c>
      <c r="L205" s="27">
        <v>0</v>
      </c>
      <c r="M205" s="27">
        <v>5300.06</v>
      </c>
      <c r="N205" s="27">
        <v>166.53</v>
      </c>
      <c r="O205" s="27">
        <f t="shared" si="6"/>
        <v>10949.29</v>
      </c>
      <c r="P205" s="27">
        <v>3450.36</v>
      </c>
      <c r="Q205" s="28">
        <f t="shared" si="7"/>
        <v>7498.93</v>
      </c>
    </row>
    <row r="206" spans="1:17" s="13" customFormat="1" ht="12.75">
      <c r="A206" s="13">
        <v>356</v>
      </c>
      <c r="B206" s="26" t="s">
        <v>183</v>
      </c>
      <c r="C206" s="26" t="s">
        <v>474</v>
      </c>
      <c r="D206" s="37" t="s">
        <v>601</v>
      </c>
      <c r="E206" s="27">
        <v>1428.42</v>
      </c>
      <c r="F206" s="27">
        <v>1112.18</v>
      </c>
      <c r="G206" s="27">
        <v>0</v>
      </c>
      <c r="H206" s="27">
        <v>0</v>
      </c>
      <c r="I206" s="27">
        <v>8.0299999999999994</v>
      </c>
      <c r="J206" s="27">
        <v>0</v>
      </c>
      <c r="K206" s="27">
        <v>0</v>
      </c>
      <c r="L206" s="27">
        <v>0</v>
      </c>
      <c r="M206" s="27">
        <v>0</v>
      </c>
      <c r="N206" s="27">
        <v>499.58</v>
      </c>
      <c r="O206" s="27">
        <f t="shared" si="6"/>
        <v>3048.2100000000005</v>
      </c>
      <c r="P206" s="27">
        <v>753.13</v>
      </c>
      <c r="Q206" s="28">
        <f t="shared" si="7"/>
        <v>2295.0800000000004</v>
      </c>
    </row>
    <row r="207" spans="1:17" s="13" customFormat="1" ht="12.75">
      <c r="A207" s="13">
        <v>5024</v>
      </c>
      <c r="B207" s="26" t="s">
        <v>184</v>
      </c>
      <c r="C207" s="26" t="s">
        <v>504</v>
      </c>
      <c r="D207" s="37" t="s">
        <v>604</v>
      </c>
      <c r="E207" s="27">
        <v>1958.0900000000001</v>
      </c>
      <c r="F207" s="27">
        <v>0</v>
      </c>
      <c r="G207" s="27">
        <v>0</v>
      </c>
      <c r="H207" s="27">
        <v>0</v>
      </c>
      <c r="I207" s="27">
        <v>1.55</v>
      </c>
      <c r="J207" s="27">
        <v>0</v>
      </c>
      <c r="K207" s="27">
        <v>0</v>
      </c>
      <c r="L207" s="27">
        <v>0</v>
      </c>
      <c r="M207" s="27">
        <v>0</v>
      </c>
      <c r="N207" s="27">
        <v>179.63</v>
      </c>
      <c r="O207" s="27">
        <f t="shared" si="6"/>
        <v>2139.27</v>
      </c>
      <c r="P207" s="27">
        <v>176.36</v>
      </c>
      <c r="Q207" s="28">
        <f t="shared" si="7"/>
        <v>1962.9099999999999</v>
      </c>
    </row>
    <row r="208" spans="1:17" s="13" customFormat="1" ht="12.75">
      <c r="A208" s="13">
        <v>5422</v>
      </c>
      <c r="B208" s="26" t="s">
        <v>185</v>
      </c>
      <c r="C208" s="26" t="s">
        <v>483</v>
      </c>
      <c r="D208" s="37" t="s">
        <v>609</v>
      </c>
      <c r="E208" s="27">
        <v>1446.45</v>
      </c>
      <c r="F208" s="27">
        <v>0</v>
      </c>
      <c r="G208" s="27">
        <v>0</v>
      </c>
      <c r="H208" s="27">
        <v>0</v>
      </c>
      <c r="I208" s="27">
        <v>0</v>
      </c>
      <c r="J208" s="27">
        <v>0</v>
      </c>
      <c r="K208" s="27">
        <v>0</v>
      </c>
      <c r="L208" s="27">
        <v>0</v>
      </c>
      <c r="M208" s="27">
        <v>0</v>
      </c>
      <c r="N208" s="27">
        <v>0</v>
      </c>
      <c r="O208" s="27">
        <f t="shared" si="6"/>
        <v>1446.45</v>
      </c>
      <c r="P208" s="27">
        <v>115.71</v>
      </c>
      <c r="Q208" s="28">
        <f t="shared" si="7"/>
        <v>1330.74</v>
      </c>
    </row>
    <row r="209" spans="1:17" s="13" customFormat="1" ht="12.75">
      <c r="A209" s="13">
        <v>150</v>
      </c>
      <c r="B209" s="26" t="s">
        <v>186</v>
      </c>
      <c r="C209" s="26" t="s">
        <v>499</v>
      </c>
      <c r="D209" s="37" t="s">
        <v>601</v>
      </c>
      <c r="E209" s="27">
        <v>5344.86</v>
      </c>
      <c r="F209" s="27">
        <v>1385.99</v>
      </c>
      <c r="G209" s="27">
        <v>0</v>
      </c>
      <c r="H209" s="27">
        <v>0</v>
      </c>
      <c r="I209" s="27">
        <v>10.63</v>
      </c>
      <c r="J209" s="27">
        <v>0</v>
      </c>
      <c r="K209" s="27">
        <v>0</v>
      </c>
      <c r="L209" s="27">
        <v>0</v>
      </c>
      <c r="M209" s="27">
        <v>0</v>
      </c>
      <c r="N209" s="27">
        <v>0</v>
      </c>
      <c r="O209" s="27">
        <f t="shared" si="6"/>
        <v>6741.48</v>
      </c>
      <c r="P209" s="27">
        <v>1403.1</v>
      </c>
      <c r="Q209" s="28">
        <f t="shared" si="7"/>
        <v>5338.3799999999992</v>
      </c>
    </row>
    <row r="210" spans="1:17" s="13" customFormat="1" ht="12.75">
      <c r="A210" s="13">
        <v>5446</v>
      </c>
      <c r="B210" s="26" t="s">
        <v>187</v>
      </c>
      <c r="C210" s="26" t="s">
        <v>489</v>
      </c>
      <c r="D210" s="37" t="s">
        <v>564</v>
      </c>
      <c r="E210" s="27">
        <v>1226.32</v>
      </c>
      <c r="F210" s="27">
        <v>0</v>
      </c>
      <c r="G210" s="27">
        <v>0</v>
      </c>
      <c r="H210" s="27">
        <v>199.6</v>
      </c>
      <c r="I210" s="27">
        <v>0</v>
      </c>
      <c r="J210" s="27">
        <v>0</v>
      </c>
      <c r="K210" s="27">
        <v>0</v>
      </c>
      <c r="L210" s="27">
        <v>0</v>
      </c>
      <c r="M210" s="27">
        <v>0</v>
      </c>
      <c r="N210" s="27">
        <v>0</v>
      </c>
      <c r="O210" s="27">
        <f t="shared" si="6"/>
        <v>1425.9199999999998</v>
      </c>
      <c r="P210" s="27">
        <v>406.29</v>
      </c>
      <c r="Q210" s="28">
        <f t="shared" si="7"/>
        <v>1019.6299999999999</v>
      </c>
    </row>
    <row r="211" spans="1:17" s="13" customFormat="1" ht="12.75">
      <c r="A211" s="13">
        <v>1092</v>
      </c>
      <c r="B211" s="26" t="s">
        <v>589</v>
      </c>
      <c r="C211" s="26" t="s">
        <v>505</v>
      </c>
      <c r="D211" s="37">
        <v>0</v>
      </c>
      <c r="E211" s="27">
        <v>0</v>
      </c>
      <c r="F211" s="27">
        <v>0</v>
      </c>
      <c r="G211" s="27">
        <v>0</v>
      </c>
      <c r="H211" s="27">
        <v>0</v>
      </c>
      <c r="I211" s="27">
        <v>0</v>
      </c>
      <c r="J211" s="27">
        <v>0</v>
      </c>
      <c r="K211" s="27">
        <v>6760</v>
      </c>
      <c r="L211" s="27">
        <v>0</v>
      </c>
      <c r="M211" s="27">
        <v>0</v>
      </c>
      <c r="N211" s="27">
        <v>0</v>
      </c>
      <c r="O211" s="27">
        <f t="shared" si="6"/>
        <v>6760</v>
      </c>
      <c r="P211" s="27">
        <v>937.5</v>
      </c>
      <c r="Q211" s="28">
        <f t="shared" si="7"/>
        <v>5822.5</v>
      </c>
    </row>
    <row r="212" spans="1:17" s="13" customFormat="1" ht="12.75">
      <c r="A212" s="13">
        <v>4922</v>
      </c>
      <c r="B212" s="26" t="s">
        <v>188</v>
      </c>
      <c r="C212" s="26" t="s">
        <v>491</v>
      </c>
      <c r="D212" s="37" t="s">
        <v>602</v>
      </c>
      <c r="E212" s="27">
        <v>2028.05</v>
      </c>
      <c r="F212" s="27">
        <v>0</v>
      </c>
      <c r="G212" s="27">
        <v>7.39</v>
      </c>
      <c r="H212" s="27">
        <v>0</v>
      </c>
      <c r="I212" s="27">
        <v>6.9499999999999993</v>
      </c>
      <c r="J212" s="27">
        <v>0</v>
      </c>
      <c r="K212" s="27">
        <v>1000</v>
      </c>
      <c r="L212" s="27">
        <v>0</v>
      </c>
      <c r="M212" s="27">
        <v>0</v>
      </c>
      <c r="N212" s="27">
        <v>343.47</v>
      </c>
      <c r="O212" s="27">
        <f t="shared" si="6"/>
        <v>3385.8600000000006</v>
      </c>
      <c r="P212" s="27">
        <v>451.68</v>
      </c>
      <c r="Q212" s="28">
        <f t="shared" si="7"/>
        <v>2934.1800000000007</v>
      </c>
    </row>
    <row r="213" spans="1:17" s="13" customFormat="1" ht="12.75">
      <c r="A213" s="13">
        <v>4906</v>
      </c>
      <c r="B213" s="26" t="s">
        <v>189</v>
      </c>
      <c r="C213" s="26" t="s">
        <v>478</v>
      </c>
      <c r="D213" s="37" t="s">
        <v>601</v>
      </c>
      <c r="E213" s="27">
        <v>3419.1499999999996</v>
      </c>
      <c r="F213" s="27">
        <v>451</v>
      </c>
      <c r="G213" s="27">
        <v>0</v>
      </c>
      <c r="H213" s="27">
        <v>0</v>
      </c>
      <c r="I213" s="27">
        <v>12.23</v>
      </c>
      <c r="J213" s="27">
        <v>0</v>
      </c>
      <c r="K213" s="27">
        <v>0</v>
      </c>
      <c r="L213" s="27">
        <v>0</v>
      </c>
      <c r="M213" s="27">
        <v>0</v>
      </c>
      <c r="N213" s="27">
        <v>295.48</v>
      </c>
      <c r="O213" s="27">
        <f t="shared" si="6"/>
        <v>4177.8599999999997</v>
      </c>
      <c r="P213" s="27">
        <v>1293.3499999999999</v>
      </c>
      <c r="Q213" s="28">
        <f t="shared" si="7"/>
        <v>2884.5099999999998</v>
      </c>
    </row>
    <row r="214" spans="1:17" s="13" customFormat="1" ht="12.75">
      <c r="A214" s="13">
        <v>1088</v>
      </c>
      <c r="B214" s="26" t="s">
        <v>190</v>
      </c>
      <c r="C214" s="26" t="s">
        <v>505</v>
      </c>
      <c r="D214" s="37">
        <v>0</v>
      </c>
      <c r="E214" s="27">
        <v>0</v>
      </c>
      <c r="F214" s="27">
        <v>0</v>
      </c>
      <c r="G214" s="27">
        <v>0</v>
      </c>
      <c r="H214" s="27">
        <v>0</v>
      </c>
      <c r="I214" s="27">
        <v>0</v>
      </c>
      <c r="J214" s="27">
        <v>0</v>
      </c>
      <c r="K214" s="27">
        <v>15600</v>
      </c>
      <c r="L214" s="27">
        <v>0</v>
      </c>
      <c r="M214" s="27">
        <v>0</v>
      </c>
      <c r="N214" s="27">
        <v>0</v>
      </c>
      <c r="O214" s="27">
        <f t="shared" si="6"/>
        <v>15600</v>
      </c>
      <c r="P214" s="27">
        <v>4982.67</v>
      </c>
      <c r="Q214" s="28">
        <f t="shared" si="7"/>
        <v>10617.33</v>
      </c>
    </row>
    <row r="215" spans="1:17" s="13" customFormat="1" ht="12.75">
      <c r="A215" s="13">
        <v>4458</v>
      </c>
      <c r="B215" s="26" t="s">
        <v>191</v>
      </c>
      <c r="C215" s="26" t="s">
        <v>476</v>
      </c>
      <c r="D215" s="37" t="s">
        <v>601</v>
      </c>
      <c r="E215" s="27">
        <v>1703.68</v>
      </c>
      <c r="F215" s="27">
        <v>588.96999999999991</v>
      </c>
      <c r="G215" s="27">
        <v>0</v>
      </c>
      <c r="H215" s="27">
        <v>0</v>
      </c>
      <c r="I215" s="27">
        <v>7.24</v>
      </c>
      <c r="J215" s="27">
        <v>0</v>
      </c>
      <c r="K215" s="27">
        <v>0</v>
      </c>
      <c r="L215" s="27">
        <v>0</v>
      </c>
      <c r="M215" s="27">
        <v>0</v>
      </c>
      <c r="N215" s="27">
        <v>151.58000000000001</v>
      </c>
      <c r="O215" s="27">
        <f t="shared" si="6"/>
        <v>2451.4699999999998</v>
      </c>
      <c r="P215" s="27">
        <v>211.55</v>
      </c>
      <c r="Q215" s="28">
        <f t="shared" si="7"/>
        <v>2239.9199999999996</v>
      </c>
    </row>
    <row r="216" spans="1:17" s="13" customFormat="1" ht="12.75">
      <c r="A216" s="13">
        <v>5308</v>
      </c>
      <c r="B216" s="26" t="s">
        <v>192</v>
      </c>
      <c r="C216" s="26" t="s">
        <v>477</v>
      </c>
      <c r="D216" s="37">
        <v>0</v>
      </c>
      <c r="E216" s="27">
        <v>830</v>
      </c>
      <c r="F216" s="27">
        <v>0</v>
      </c>
      <c r="G216" s="27">
        <v>0</v>
      </c>
      <c r="H216" s="27">
        <v>0</v>
      </c>
      <c r="I216" s="27">
        <v>0</v>
      </c>
      <c r="J216" s="27">
        <v>0</v>
      </c>
      <c r="K216" s="27">
        <v>0</v>
      </c>
      <c r="L216" s="27">
        <v>86</v>
      </c>
      <c r="M216" s="27">
        <v>0</v>
      </c>
      <c r="N216" s="27">
        <v>0</v>
      </c>
      <c r="O216" s="27">
        <f t="shared" si="6"/>
        <v>916</v>
      </c>
      <c r="P216" s="27">
        <v>110.67</v>
      </c>
      <c r="Q216" s="28">
        <f t="shared" si="7"/>
        <v>805.33</v>
      </c>
    </row>
    <row r="217" spans="1:17" s="13" customFormat="1" ht="12.75">
      <c r="A217" s="13">
        <v>5451</v>
      </c>
      <c r="B217" s="26" t="s">
        <v>193</v>
      </c>
      <c r="C217" s="26" t="s">
        <v>489</v>
      </c>
      <c r="D217" s="37" t="s">
        <v>564</v>
      </c>
      <c r="E217" s="27">
        <v>1228.9199999999998</v>
      </c>
      <c r="F217" s="27">
        <v>0</v>
      </c>
      <c r="G217" s="27">
        <v>0</v>
      </c>
      <c r="H217" s="27">
        <v>199.6</v>
      </c>
      <c r="I217" s="27">
        <v>0</v>
      </c>
      <c r="J217" s="27">
        <v>0</v>
      </c>
      <c r="K217" s="27">
        <v>0</v>
      </c>
      <c r="L217" s="27">
        <v>0</v>
      </c>
      <c r="M217" s="27">
        <v>0</v>
      </c>
      <c r="N217" s="27">
        <v>0</v>
      </c>
      <c r="O217" s="27">
        <f t="shared" si="6"/>
        <v>1428.5199999999998</v>
      </c>
      <c r="P217" s="27">
        <v>187.86</v>
      </c>
      <c r="Q217" s="28">
        <f t="shared" si="7"/>
        <v>1240.6599999999999</v>
      </c>
    </row>
    <row r="218" spans="1:17" s="13" customFormat="1" ht="12.75">
      <c r="A218" s="13">
        <v>4694</v>
      </c>
      <c r="B218" s="26" t="s">
        <v>194</v>
      </c>
      <c r="C218" s="26" t="s">
        <v>484</v>
      </c>
      <c r="D218" s="37" t="s">
        <v>607</v>
      </c>
      <c r="E218" s="27">
        <v>4937.8300000000008</v>
      </c>
      <c r="F218" s="27">
        <v>0</v>
      </c>
      <c r="G218" s="27">
        <v>0</v>
      </c>
      <c r="H218" s="27">
        <v>0</v>
      </c>
      <c r="I218" s="27">
        <v>2.6</v>
      </c>
      <c r="J218" s="27">
        <v>0</v>
      </c>
      <c r="K218" s="27">
        <v>0</v>
      </c>
      <c r="L218" s="27">
        <v>0</v>
      </c>
      <c r="M218" s="27">
        <v>0</v>
      </c>
      <c r="N218" s="27">
        <v>0</v>
      </c>
      <c r="O218" s="27">
        <f t="shared" si="6"/>
        <v>4940.4300000000012</v>
      </c>
      <c r="P218" s="27">
        <v>1083.19</v>
      </c>
      <c r="Q218" s="28">
        <f t="shared" si="7"/>
        <v>3857.2400000000011</v>
      </c>
    </row>
    <row r="219" spans="1:17" s="13" customFormat="1" ht="12.75">
      <c r="A219" s="13">
        <v>759</v>
      </c>
      <c r="B219" s="26" t="s">
        <v>195</v>
      </c>
      <c r="C219" s="26" t="s">
        <v>478</v>
      </c>
      <c r="D219" s="37" t="s">
        <v>601</v>
      </c>
      <c r="E219" s="27">
        <v>3419.1499999999996</v>
      </c>
      <c r="F219" s="27">
        <v>2043.1399999999999</v>
      </c>
      <c r="G219" s="27">
        <v>0</v>
      </c>
      <c r="H219" s="27">
        <v>0</v>
      </c>
      <c r="I219" s="27">
        <v>8.6300000000000008</v>
      </c>
      <c r="J219" s="27">
        <v>0</v>
      </c>
      <c r="K219" s="27">
        <v>0</v>
      </c>
      <c r="L219" s="27">
        <v>0</v>
      </c>
      <c r="M219" s="27">
        <v>0</v>
      </c>
      <c r="N219" s="27">
        <v>89.82</v>
      </c>
      <c r="O219" s="27">
        <f t="shared" si="6"/>
        <v>5560.7399999999989</v>
      </c>
      <c r="P219" s="27">
        <v>1103.45</v>
      </c>
      <c r="Q219" s="28">
        <f t="shared" si="7"/>
        <v>4457.2899999999991</v>
      </c>
    </row>
    <row r="220" spans="1:17" s="13" customFormat="1" ht="12.75">
      <c r="A220" s="13">
        <v>4403</v>
      </c>
      <c r="B220" s="26" t="s">
        <v>196</v>
      </c>
      <c r="C220" s="26" t="s">
        <v>496</v>
      </c>
      <c r="D220" s="37" t="s">
        <v>601</v>
      </c>
      <c r="E220" s="27">
        <v>1428.42</v>
      </c>
      <c r="F220" s="27">
        <v>592.78</v>
      </c>
      <c r="G220" s="27">
        <v>0</v>
      </c>
      <c r="H220" s="27">
        <v>0</v>
      </c>
      <c r="I220" s="27">
        <v>6.39</v>
      </c>
      <c r="J220" s="27">
        <v>0</v>
      </c>
      <c r="K220" s="27">
        <v>0</v>
      </c>
      <c r="L220" s="27">
        <v>0</v>
      </c>
      <c r="M220" s="27">
        <v>1954.14</v>
      </c>
      <c r="N220" s="27">
        <v>0</v>
      </c>
      <c r="O220" s="27">
        <f t="shared" si="6"/>
        <v>3981.7300000000005</v>
      </c>
      <c r="P220" s="27">
        <v>445.82</v>
      </c>
      <c r="Q220" s="28">
        <f t="shared" si="7"/>
        <v>3535.9100000000003</v>
      </c>
    </row>
    <row r="221" spans="1:17" s="13" customFormat="1" ht="12.75">
      <c r="A221" s="13">
        <v>5087</v>
      </c>
      <c r="B221" s="26" t="s">
        <v>197</v>
      </c>
      <c r="C221" s="26" t="s">
        <v>486</v>
      </c>
      <c r="D221" s="37" t="s">
        <v>602</v>
      </c>
      <c r="E221" s="27">
        <v>3669.1099999999997</v>
      </c>
      <c r="F221" s="27">
        <v>0</v>
      </c>
      <c r="G221" s="27">
        <v>0</v>
      </c>
      <c r="H221" s="27">
        <v>0</v>
      </c>
      <c r="I221" s="27">
        <v>5.8</v>
      </c>
      <c r="J221" s="27">
        <v>0</v>
      </c>
      <c r="K221" s="27">
        <v>0</v>
      </c>
      <c r="L221" s="27">
        <v>0</v>
      </c>
      <c r="M221" s="27">
        <v>0</v>
      </c>
      <c r="N221" s="27">
        <v>86.08</v>
      </c>
      <c r="O221" s="27">
        <f t="shared" si="6"/>
        <v>3760.99</v>
      </c>
      <c r="P221" s="27">
        <v>1486.32</v>
      </c>
      <c r="Q221" s="28">
        <f t="shared" si="7"/>
        <v>2274.67</v>
      </c>
    </row>
    <row r="222" spans="1:17" s="13" customFormat="1" ht="12.75">
      <c r="A222" s="13">
        <v>240</v>
      </c>
      <c r="B222" s="26" t="s">
        <v>198</v>
      </c>
      <c r="C222" s="26" t="s">
        <v>478</v>
      </c>
      <c r="D222" s="37" t="s">
        <v>607</v>
      </c>
      <c r="E222" s="27">
        <v>3158.7599999999998</v>
      </c>
      <c r="F222" s="27">
        <v>0</v>
      </c>
      <c r="G222" s="27">
        <v>0</v>
      </c>
      <c r="H222" s="27">
        <v>0</v>
      </c>
      <c r="I222" s="27">
        <v>4.99</v>
      </c>
      <c r="J222" s="27">
        <v>0</v>
      </c>
      <c r="K222" s="27">
        <v>1500</v>
      </c>
      <c r="L222" s="27">
        <v>0</v>
      </c>
      <c r="M222" s="27">
        <v>0</v>
      </c>
      <c r="N222" s="27">
        <v>346.48</v>
      </c>
      <c r="O222" s="27">
        <f t="shared" si="6"/>
        <v>5010.2299999999996</v>
      </c>
      <c r="P222" s="27">
        <v>1478.6</v>
      </c>
      <c r="Q222" s="28">
        <f t="shared" si="7"/>
        <v>3531.6299999999997</v>
      </c>
    </row>
    <row r="223" spans="1:17" s="13" customFormat="1" ht="12.75">
      <c r="A223" s="13">
        <v>5267</v>
      </c>
      <c r="B223" s="26" t="s">
        <v>199</v>
      </c>
      <c r="C223" s="26" t="s">
        <v>480</v>
      </c>
      <c r="D223" s="37">
        <v>0</v>
      </c>
      <c r="E223" s="27">
        <v>440.1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f t="shared" si="6"/>
        <v>440.1</v>
      </c>
      <c r="P223" s="27">
        <v>35.200000000000003</v>
      </c>
      <c r="Q223" s="28">
        <f t="shared" si="7"/>
        <v>404.90000000000003</v>
      </c>
    </row>
    <row r="224" spans="1:17" s="13" customFormat="1" ht="12.75">
      <c r="A224" s="13">
        <v>5443</v>
      </c>
      <c r="B224" s="26" t="s">
        <v>200</v>
      </c>
      <c r="C224" s="26" t="s">
        <v>470</v>
      </c>
      <c r="D224" s="37" t="s">
        <v>564</v>
      </c>
      <c r="E224" s="27">
        <v>3485.21</v>
      </c>
      <c r="F224" s="27">
        <v>0</v>
      </c>
      <c r="G224" s="27">
        <v>0</v>
      </c>
      <c r="H224" s="27">
        <v>0</v>
      </c>
      <c r="I224" s="27">
        <v>0</v>
      </c>
      <c r="J224" s="27">
        <v>0</v>
      </c>
      <c r="K224" s="27">
        <v>0</v>
      </c>
      <c r="L224" s="27">
        <v>0</v>
      </c>
      <c r="M224" s="27">
        <v>0</v>
      </c>
      <c r="N224" s="27">
        <v>0</v>
      </c>
      <c r="O224" s="27">
        <f t="shared" si="6"/>
        <v>3485.21</v>
      </c>
      <c r="P224" s="27">
        <v>498.85</v>
      </c>
      <c r="Q224" s="28">
        <f t="shared" si="7"/>
        <v>2986.36</v>
      </c>
    </row>
    <row r="225" spans="1:17" s="13" customFormat="1" ht="12.75">
      <c r="A225" s="13">
        <v>5278</v>
      </c>
      <c r="B225" s="26" t="s">
        <v>201</v>
      </c>
      <c r="C225" s="26" t="s">
        <v>477</v>
      </c>
      <c r="D225" s="37">
        <v>0</v>
      </c>
      <c r="E225" s="27">
        <v>830</v>
      </c>
      <c r="F225" s="27">
        <v>0</v>
      </c>
      <c r="G225" s="27">
        <v>0</v>
      </c>
      <c r="H225" s="27">
        <v>0</v>
      </c>
      <c r="I225" s="27">
        <v>0</v>
      </c>
      <c r="J225" s="27">
        <v>0</v>
      </c>
      <c r="K225" s="27">
        <v>0</v>
      </c>
      <c r="L225" s="27">
        <v>86</v>
      </c>
      <c r="M225" s="27">
        <v>0</v>
      </c>
      <c r="N225" s="27">
        <v>0</v>
      </c>
      <c r="O225" s="27">
        <f t="shared" si="6"/>
        <v>916</v>
      </c>
      <c r="P225" s="27">
        <v>0</v>
      </c>
      <c r="Q225" s="28">
        <f t="shared" si="7"/>
        <v>916</v>
      </c>
    </row>
    <row r="226" spans="1:17" s="13" customFormat="1" ht="12.75">
      <c r="A226" s="13">
        <v>4277</v>
      </c>
      <c r="B226" s="26" t="s">
        <v>202</v>
      </c>
      <c r="C226" s="26" t="s">
        <v>512</v>
      </c>
      <c r="D226" s="37" t="s">
        <v>601</v>
      </c>
      <c r="E226" s="27">
        <v>4050.99</v>
      </c>
      <c r="F226" s="27">
        <v>0</v>
      </c>
      <c r="G226" s="27">
        <v>0</v>
      </c>
      <c r="H226" s="27">
        <v>598.79999999999995</v>
      </c>
      <c r="I226" s="27">
        <v>0</v>
      </c>
      <c r="J226" s="27">
        <v>0</v>
      </c>
      <c r="K226" s="27">
        <v>0</v>
      </c>
      <c r="L226" s="27">
        <v>0</v>
      </c>
      <c r="M226" s="27">
        <v>0</v>
      </c>
      <c r="N226" s="27">
        <v>0</v>
      </c>
      <c r="O226" s="27">
        <f t="shared" si="6"/>
        <v>4649.79</v>
      </c>
      <c r="P226" s="27">
        <v>1937.53</v>
      </c>
      <c r="Q226" s="28">
        <f t="shared" si="7"/>
        <v>2712.26</v>
      </c>
    </row>
    <row r="227" spans="1:17" s="13" customFormat="1" ht="12.75">
      <c r="A227" s="13">
        <v>617</v>
      </c>
      <c r="B227" s="26" t="s">
        <v>203</v>
      </c>
      <c r="C227" s="26" t="s">
        <v>522</v>
      </c>
      <c r="D227" s="37" t="s">
        <v>604</v>
      </c>
      <c r="E227" s="27">
        <v>1679.3400000000001</v>
      </c>
      <c r="F227" s="27">
        <v>507.92</v>
      </c>
      <c r="G227" s="27">
        <v>0</v>
      </c>
      <c r="H227" s="27">
        <v>0</v>
      </c>
      <c r="I227" s="27">
        <v>0</v>
      </c>
      <c r="J227" s="27">
        <v>0</v>
      </c>
      <c r="K227" s="27">
        <v>0</v>
      </c>
      <c r="L227" s="27">
        <v>0</v>
      </c>
      <c r="M227" s="27">
        <v>0</v>
      </c>
      <c r="N227" s="27">
        <v>0</v>
      </c>
      <c r="O227" s="27">
        <f t="shared" si="6"/>
        <v>2187.2600000000002</v>
      </c>
      <c r="P227" s="27">
        <v>257.04000000000002</v>
      </c>
      <c r="Q227" s="28">
        <f t="shared" si="7"/>
        <v>1930.2200000000003</v>
      </c>
    </row>
    <row r="228" spans="1:17" s="13" customFormat="1" ht="12.75">
      <c r="A228" s="13">
        <v>4341</v>
      </c>
      <c r="B228" s="26" t="s">
        <v>204</v>
      </c>
      <c r="C228" s="26" t="s">
        <v>523</v>
      </c>
      <c r="D228" s="37" t="s">
        <v>601</v>
      </c>
      <c r="E228" s="27">
        <v>5344.86</v>
      </c>
      <c r="F228" s="27">
        <v>50.68</v>
      </c>
      <c r="G228" s="27">
        <v>0</v>
      </c>
      <c r="H228" s="27">
        <v>0</v>
      </c>
      <c r="I228" s="27">
        <v>17.049999999999997</v>
      </c>
      <c r="J228" s="27">
        <v>0</v>
      </c>
      <c r="K228" s="27">
        <v>0</v>
      </c>
      <c r="L228" s="27">
        <v>0</v>
      </c>
      <c r="M228" s="27">
        <v>0</v>
      </c>
      <c r="N228" s="27">
        <v>166.16</v>
      </c>
      <c r="O228" s="27">
        <f t="shared" si="6"/>
        <v>5578.75</v>
      </c>
      <c r="P228" s="27">
        <v>1672.8</v>
      </c>
      <c r="Q228" s="28">
        <f t="shared" si="7"/>
        <v>3905.95</v>
      </c>
    </row>
    <row r="229" spans="1:17" s="13" customFormat="1" ht="12.75">
      <c r="A229" s="13">
        <v>5256</v>
      </c>
      <c r="B229" s="26" t="s">
        <v>205</v>
      </c>
      <c r="C229" s="26" t="s">
        <v>500</v>
      </c>
      <c r="D229" s="37" t="s">
        <v>601</v>
      </c>
      <c r="E229" s="27">
        <v>1703.68</v>
      </c>
      <c r="F229" s="27">
        <v>0</v>
      </c>
      <c r="G229" s="27">
        <v>0</v>
      </c>
      <c r="H229" s="27">
        <v>0</v>
      </c>
      <c r="I229" s="27">
        <v>2.69</v>
      </c>
      <c r="J229" s="27">
        <v>0</v>
      </c>
      <c r="K229" s="27">
        <v>0</v>
      </c>
      <c r="L229" s="27">
        <v>0</v>
      </c>
      <c r="M229" s="27">
        <v>0</v>
      </c>
      <c r="N229" s="27">
        <v>205.87</v>
      </c>
      <c r="O229" s="27">
        <f t="shared" si="6"/>
        <v>1912.2400000000002</v>
      </c>
      <c r="P229" s="27">
        <v>347.42</v>
      </c>
      <c r="Q229" s="28">
        <f t="shared" si="7"/>
        <v>1564.8200000000002</v>
      </c>
    </row>
    <row r="230" spans="1:17" s="13" customFormat="1" ht="12.75">
      <c r="A230" s="13">
        <v>365</v>
      </c>
      <c r="B230" s="26" t="s">
        <v>206</v>
      </c>
      <c r="C230" s="26" t="s">
        <v>478</v>
      </c>
      <c r="D230" s="37" t="s">
        <v>601</v>
      </c>
      <c r="E230" s="27">
        <v>3419.1499999999996</v>
      </c>
      <c r="F230" s="27">
        <v>521.03</v>
      </c>
      <c r="G230" s="27">
        <v>18.010000000000002</v>
      </c>
      <c r="H230" s="27">
        <v>0</v>
      </c>
      <c r="I230" s="27">
        <v>6.22</v>
      </c>
      <c r="J230" s="27">
        <v>0</v>
      </c>
      <c r="K230" s="27">
        <v>0</v>
      </c>
      <c r="L230" s="27">
        <v>0</v>
      </c>
      <c r="M230" s="27">
        <v>0</v>
      </c>
      <c r="N230" s="27">
        <v>257.99</v>
      </c>
      <c r="O230" s="27">
        <f t="shared" si="6"/>
        <v>4222.3999999999996</v>
      </c>
      <c r="P230" s="27">
        <v>1499.64</v>
      </c>
      <c r="Q230" s="28">
        <f t="shared" si="7"/>
        <v>2722.7599999999993</v>
      </c>
    </row>
    <row r="231" spans="1:17" s="13" customFormat="1" ht="12.75">
      <c r="A231" s="13">
        <v>349</v>
      </c>
      <c r="B231" s="26" t="s">
        <v>207</v>
      </c>
      <c r="C231" s="26" t="s">
        <v>473</v>
      </c>
      <c r="D231" s="37" t="s">
        <v>601</v>
      </c>
      <c r="E231" s="27">
        <v>2239.1200000000003</v>
      </c>
      <c r="F231" s="27">
        <v>1568.27</v>
      </c>
      <c r="G231" s="27">
        <v>0</v>
      </c>
      <c r="H231" s="27">
        <v>0</v>
      </c>
      <c r="I231" s="27">
        <v>12.03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f t="shared" si="6"/>
        <v>3819.4200000000005</v>
      </c>
      <c r="P231" s="27">
        <v>1328.65</v>
      </c>
      <c r="Q231" s="28">
        <f t="shared" si="7"/>
        <v>2490.7700000000004</v>
      </c>
    </row>
    <row r="232" spans="1:17" s="13" customFormat="1" ht="12.75">
      <c r="A232" s="13">
        <v>505</v>
      </c>
      <c r="B232" s="26" t="s">
        <v>208</v>
      </c>
      <c r="C232" s="26" t="s">
        <v>506</v>
      </c>
      <c r="D232" s="37" t="s">
        <v>601</v>
      </c>
      <c r="E232" s="27">
        <v>2610.79</v>
      </c>
      <c r="F232" s="27">
        <v>0</v>
      </c>
      <c r="G232" s="27">
        <v>0</v>
      </c>
      <c r="H232" s="27">
        <v>676.93999999999994</v>
      </c>
      <c r="I232" s="27">
        <v>0</v>
      </c>
      <c r="J232" s="27">
        <v>0.51</v>
      </c>
      <c r="K232" s="27">
        <v>0</v>
      </c>
      <c r="L232" s="27">
        <v>0</v>
      </c>
      <c r="M232" s="27">
        <v>0</v>
      </c>
      <c r="N232" s="27">
        <v>249.06</v>
      </c>
      <c r="O232" s="27">
        <f t="shared" si="6"/>
        <v>3537.3</v>
      </c>
      <c r="P232" s="27">
        <v>414.95</v>
      </c>
      <c r="Q232" s="28">
        <f t="shared" si="7"/>
        <v>3122.3500000000004</v>
      </c>
    </row>
    <row r="233" spans="1:17" s="13" customFormat="1" ht="12.75">
      <c r="A233" s="13">
        <v>4984</v>
      </c>
      <c r="B233" s="26" t="s">
        <v>209</v>
      </c>
      <c r="C233" s="26" t="s">
        <v>486</v>
      </c>
      <c r="D233" s="37" t="s">
        <v>600</v>
      </c>
      <c r="E233" s="27">
        <v>3893.6800000000003</v>
      </c>
      <c r="F233" s="27">
        <v>0</v>
      </c>
      <c r="G233" s="27">
        <v>0</v>
      </c>
      <c r="H233" s="27">
        <v>0</v>
      </c>
      <c r="I233" s="27">
        <v>12.299999999999999</v>
      </c>
      <c r="J233" s="27">
        <v>0</v>
      </c>
      <c r="K233" s="27">
        <v>0</v>
      </c>
      <c r="L233" s="27">
        <v>0</v>
      </c>
      <c r="M233" s="27">
        <v>0</v>
      </c>
      <c r="N233" s="27">
        <v>0</v>
      </c>
      <c r="O233" s="27">
        <f t="shared" si="6"/>
        <v>3905.9800000000005</v>
      </c>
      <c r="P233" s="27">
        <v>648.29999999999995</v>
      </c>
      <c r="Q233" s="28">
        <f t="shared" si="7"/>
        <v>3257.6800000000003</v>
      </c>
    </row>
    <row r="234" spans="1:17" s="13" customFormat="1" ht="12.75">
      <c r="A234" s="13">
        <v>4656</v>
      </c>
      <c r="B234" s="26" t="s">
        <v>210</v>
      </c>
      <c r="C234" s="26" t="s">
        <v>499</v>
      </c>
      <c r="D234" s="37" t="s">
        <v>600</v>
      </c>
      <c r="E234" s="27">
        <v>5120.2800000000007</v>
      </c>
      <c r="F234" s="27">
        <v>0</v>
      </c>
      <c r="G234" s="27">
        <v>0</v>
      </c>
      <c r="H234" s="27">
        <v>0</v>
      </c>
      <c r="I234" s="27">
        <v>0</v>
      </c>
      <c r="J234" s="27">
        <v>0</v>
      </c>
      <c r="K234" s="27">
        <v>0</v>
      </c>
      <c r="L234" s="27">
        <v>0</v>
      </c>
      <c r="M234" s="27">
        <v>0</v>
      </c>
      <c r="N234" s="27">
        <v>0</v>
      </c>
      <c r="O234" s="27">
        <f t="shared" si="6"/>
        <v>5120.2800000000007</v>
      </c>
      <c r="P234" s="27">
        <v>1888.97</v>
      </c>
      <c r="Q234" s="28">
        <f t="shared" si="7"/>
        <v>3231.3100000000004</v>
      </c>
    </row>
    <row r="235" spans="1:17" s="13" customFormat="1" ht="12.75">
      <c r="A235" s="13">
        <v>60</v>
      </c>
      <c r="B235" s="26" t="s">
        <v>211</v>
      </c>
      <c r="C235" s="26" t="s">
        <v>513</v>
      </c>
      <c r="D235" s="37" t="s">
        <v>601</v>
      </c>
      <c r="E235" s="27">
        <v>1703.68</v>
      </c>
      <c r="F235" s="27">
        <v>836.93999999999994</v>
      </c>
      <c r="G235" s="27">
        <v>0</v>
      </c>
      <c r="H235" s="27">
        <v>0</v>
      </c>
      <c r="I235" s="27">
        <v>4.01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f t="shared" si="6"/>
        <v>2544.63</v>
      </c>
      <c r="P235" s="27">
        <v>363.71</v>
      </c>
      <c r="Q235" s="28">
        <f t="shared" si="7"/>
        <v>2180.92</v>
      </c>
    </row>
    <row r="236" spans="1:17" s="13" customFormat="1" ht="12.75">
      <c r="A236" s="13">
        <v>376</v>
      </c>
      <c r="B236" s="26" t="s">
        <v>212</v>
      </c>
      <c r="C236" s="26" t="s">
        <v>493</v>
      </c>
      <c r="D236" s="37" t="s">
        <v>601</v>
      </c>
      <c r="E236" s="27">
        <v>1428.42</v>
      </c>
      <c r="F236" s="27">
        <v>1175.54</v>
      </c>
      <c r="G236" s="27">
        <v>0</v>
      </c>
      <c r="H236" s="27">
        <v>0</v>
      </c>
      <c r="I236" s="27">
        <v>0</v>
      </c>
      <c r="J236" s="27">
        <v>0</v>
      </c>
      <c r="K236" s="27">
        <v>0</v>
      </c>
      <c r="L236" s="27">
        <v>0</v>
      </c>
      <c r="M236" s="27">
        <v>0</v>
      </c>
      <c r="N236" s="27">
        <v>249.79</v>
      </c>
      <c r="O236" s="27">
        <f t="shared" si="6"/>
        <v>2853.75</v>
      </c>
      <c r="P236" s="27">
        <v>747.19</v>
      </c>
      <c r="Q236" s="28">
        <f t="shared" si="7"/>
        <v>2106.56</v>
      </c>
    </row>
    <row r="237" spans="1:17" s="13" customFormat="1" ht="12.75">
      <c r="A237" s="13">
        <v>5416</v>
      </c>
      <c r="B237" s="26" t="s">
        <v>213</v>
      </c>
      <c r="C237" s="26" t="s">
        <v>480</v>
      </c>
      <c r="D237" s="37">
        <v>0</v>
      </c>
      <c r="E237" s="27">
        <v>440.1</v>
      </c>
      <c r="F237" s="27">
        <v>0</v>
      </c>
      <c r="G237" s="27">
        <v>0</v>
      </c>
      <c r="H237" s="27">
        <v>0</v>
      </c>
      <c r="I237" s="27">
        <v>0</v>
      </c>
      <c r="J237" s="27">
        <v>0</v>
      </c>
      <c r="K237" s="27">
        <v>0</v>
      </c>
      <c r="L237" s="27">
        <v>0</v>
      </c>
      <c r="M237" s="27">
        <v>0</v>
      </c>
      <c r="N237" s="27">
        <v>0</v>
      </c>
      <c r="O237" s="27">
        <f t="shared" si="6"/>
        <v>440.1</v>
      </c>
      <c r="P237" s="27">
        <v>35.200000000000003</v>
      </c>
      <c r="Q237" s="28">
        <f t="shared" si="7"/>
        <v>404.90000000000003</v>
      </c>
    </row>
    <row r="238" spans="1:17" s="13" customFormat="1" ht="12.75">
      <c r="A238" s="13">
        <v>5155</v>
      </c>
      <c r="B238" s="26" t="s">
        <v>214</v>
      </c>
      <c r="C238" s="26" t="s">
        <v>470</v>
      </c>
      <c r="D238" s="37" t="s">
        <v>564</v>
      </c>
      <c r="E238" s="27">
        <v>3597.1600000000003</v>
      </c>
      <c r="F238" s="27">
        <v>0</v>
      </c>
      <c r="G238" s="27">
        <v>0</v>
      </c>
      <c r="H238" s="27">
        <v>0</v>
      </c>
      <c r="I238" s="27">
        <v>7.9</v>
      </c>
      <c r="J238" s="27">
        <v>0</v>
      </c>
      <c r="K238" s="27">
        <v>0</v>
      </c>
      <c r="L238" s="27">
        <v>0</v>
      </c>
      <c r="M238" s="27">
        <v>0</v>
      </c>
      <c r="N238" s="27">
        <v>0</v>
      </c>
      <c r="O238" s="27">
        <f t="shared" si="6"/>
        <v>3605.0600000000004</v>
      </c>
      <c r="P238" s="27">
        <v>528.03</v>
      </c>
      <c r="Q238" s="28">
        <f t="shared" si="7"/>
        <v>3077.0300000000007</v>
      </c>
    </row>
    <row r="239" spans="1:17" s="13" customFormat="1" ht="12.75">
      <c r="A239" s="13">
        <v>369</v>
      </c>
      <c r="B239" s="26" t="s">
        <v>215</v>
      </c>
      <c r="C239" s="26" t="s">
        <v>512</v>
      </c>
      <c r="D239" s="37" t="s">
        <v>601</v>
      </c>
      <c r="E239" s="27">
        <v>4050.99</v>
      </c>
      <c r="F239" s="27">
        <v>390.42</v>
      </c>
      <c r="G239" s="27">
        <v>0</v>
      </c>
      <c r="H239" s="27">
        <v>598.79999999999995</v>
      </c>
      <c r="I239" s="27">
        <v>2.66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f t="shared" si="6"/>
        <v>5042.87</v>
      </c>
      <c r="P239" s="27">
        <v>885.76</v>
      </c>
      <c r="Q239" s="28">
        <f t="shared" si="7"/>
        <v>4157.1099999999997</v>
      </c>
    </row>
    <row r="240" spans="1:17" s="13" customFormat="1" ht="12.75">
      <c r="A240" s="13">
        <v>5426</v>
      </c>
      <c r="B240" s="26" t="s">
        <v>579</v>
      </c>
      <c r="C240" s="26" t="s">
        <v>477</v>
      </c>
      <c r="D240" s="37">
        <v>0</v>
      </c>
      <c r="E240" s="27">
        <v>830</v>
      </c>
      <c r="F240" s="27">
        <v>0</v>
      </c>
      <c r="G240" s="27">
        <v>0</v>
      </c>
      <c r="H240" s="27">
        <v>0</v>
      </c>
      <c r="I240" s="27">
        <v>0</v>
      </c>
      <c r="J240" s="27">
        <v>0</v>
      </c>
      <c r="K240" s="27">
        <v>0</v>
      </c>
      <c r="L240" s="27">
        <v>86</v>
      </c>
      <c r="M240" s="27">
        <v>0</v>
      </c>
      <c r="N240" s="27">
        <v>0</v>
      </c>
      <c r="O240" s="27">
        <f t="shared" si="6"/>
        <v>916</v>
      </c>
      <c r="P240" s="27">
        <v>0</v>
      </c>
      <c r="Q240" s="28">
        <f t="shared" si="7"/>
        <v>916</v>
      </c>
    </row>
    <row r="241" spans="1:17" s="13" customFormat="1" ht="12.75">
      <c r="A241" s="13">
        <v>4603</v>
      </c>
      <c r="B241" s="26" t="s">
        <v>216</v>
      </c>
      <c r="C241" s="26" t="s">
        <v>512</v>
      </c>
      <c r="D241" s="37" t="s">
        <v>606</v>
      </c>
      <c r="E241" s="27">
        <v>3971.5600000000004</v>
      </c>
      <c r="F241" s="27">
        <v>0</v>
      </c>
      <c r="G241" s="27">
        <v>0</v>
      </c>
      <c r="H241" s="27">
        <v>598.79999999999995</v>
      </c>
      <c r="I241" s="27">
        <v>3.61</v>
      </c>
      <c r="J241" s="27">
        <v>0</v>
      </c>
      <c r="K241" s="27">
        <v>0</v>
      </c>
      <c r="L241" s="27">
        <v>0</v>
      </c>
      <c r="M241" s="27">
        <v>0</v>
      </c>
      <c r="N241" s="27">
        <v>0</v>
      </c>
      <c r="O241" s="27">
        <f t="shared" si="6"/>
        <v>4573.97</v>
      </c>
      <c r="P241" s="27">
        <v>707.08</v>
      </c>
      <c r="Q241" s="28">
        <f t="shared" si="7"/>
        <v>3866.8900000000003</v>
      </c>
    </row>
    <row r="242" spans="1:17" s="13" customFormat="1" ht="12.75">
      <c r="A242" s="13">
        <v>5164</v>
      </c>
      <c r="B242" s="26" t="s">
        <v>217</v>
      </c>
      <c r="C242" s="26" t="s">
        <v>483</v>
      </c>
      <c r="D242" s="37" t="s">
        <v>564</v>
      </c>
      <c r="E242" s="27">
        <v>1988.27</v>
      </c>
      <c r="F242" s="27">
        <v>0</v>
      </c>
      <c r="G242" s="27">
        <v>0</v>
      </c>
      <c r="H242" s="27">
        <v>0</v>
      </c>
      <c r="I242" s="27">
        <v>1.57</v>
      </c>
      <c r="J242" s="27">
        <v>0</v>
      </c>
      <c r="K242" s="27">
        <v>0</v>
      </c>
      <c r="L242" s="27">
        <v>0</v>
      </c>
      <c r="M242" s="27">
        <v>0</v>
      </c>
      <c r="N242" s="27">
        <v>79.19</v>
      </c>
      <c r="O242" s="27">
        <f t="shared" si="6"/>
        <v>2069.0299999999997</v>
      </c>
      <c r="P242" s="27">
        <v>184.08</v>
      </c>
      <c r="Q242" s="28">
        <f t="shared" si="7"/>
        <v>1884.9499999999998</v>
      </c>
    </row>
    <row r="243" spans="1:17" s="13" customFormat="1" ht="12.75">
      <c r="A243" s="13">
        <v>646</v>
      </c>
      <c r="B243" s="26" t="s">
        <v>218</v>
      </c>
      <c r="C243" s="26" t="s">
        <v>524</v>
      </c>
      <c r="D243" s="37">
        <v>0</v>
      </c>
      <c r="E243" s="27">
        <v>2159.2999999999997</v>
      </c>
      <c r="F243" s="27">
        <v>0</v>
      </c>
      <c r="G243" s="27">
        <v>0</v>
      </c>
      <c r="H243" s="27">
        <v>1611.6899999999998</v>
      </c>
      <c r="I243" s="27">
        <v>0</v>
      </c>
      <c r="J243" s="27">
        <v>0</v>
      </c>
      <c r="K243" s="27">
        <v>0</v>
      </c>
      <c r="L243" s="27">
        <v>0</v>
      </c>
      <c r="M243" s="27">
        <v>3645.89</v>
      </c>
      <c r="N243" s="27">
        <v>0</v>
      </c>
      <c r="O243" s="27">
        <f t="shared" si="6"/>
        <v>7416.8799999999992</v>
      </c>
      <c r="P243" s="27">
        <v>1721.97</v>
      </c>
      <c r="Q243" s="28">
        <f t="shared" si="7"/>
        <v>5694.9099999999989</v>
      </c>
    </row>
    <row r="244" spans="1:17" s="13" customFormat="1" ht="12.75">
      <c r="A244" s="13">
        <v>5396</v>
      </c>
      <c r="B244" s="26" t="s">
        <v>219</v>
      </c>
      <c r="C244" s="26" t="s">
        <v>477</v>
      </c>
      <c r="D244" s="37">
        <v>0</v>
      </c>
      <c r="E244" s="27">
        <v>830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86</v>
      </c>
      <c r="M244" s="27">
        <v>0</v>
      </c>
      <c r="N244" s="27">
        <v>0</v>
      </c>
      <c r="O244" s="27">
        <f t="shared" si="6"/>
        <v>916</v>
      </c>
      <c r="P244" s="27">
        <v>0</v>
      </c>
      <c r="Q244" s="28">
        <f t="shared" si="7"/>
        <v>916</v>
      </c>
    </row>
    <row r="245" spans="1:17" s="13" customFormat="1" ht="12.75">
      <c r="A245" s="13">
        <v>4981</v>
      </c>
      <c r="B245" s="26" t="s">
        <v>220</v>
      </c>
      <c r="C245" s="26" t="s">
        <v>486</v>
      </c>
      <c r="D245" s="37" t="s">
        <v>600</v>
      </c>
      <c r="E245" s="27">
        <v>3893.6800000000003</v>
      </c>
      <c r="F245" s="27">
        <v>0</v>
      </c>
      <c r="G245" s="27">
        <v>13.19</v>
      </c>
      <c r="H245" s="27">
        <v>0</v>
      </c>
      <c r="I245" s="27">
        <v>6.46</v>
      </c>
      <c r="J245" s="27">
        <v>0</v>
      </c>
      <c r="K245" s="27">
        <v>0</v>
      </c>
      <c r="L245" s="27">
        <v>0</v>
      </c>
      <c r="M245" s="27">
        <v>0</v>
      </c>
      <c r="N245" s="27">
        <v>0</v>
      </c>
      <c r="O245" s="27">
        <f t="shared" si="6"/>
        <v>3913.3300000000004</v>
      </c>
      <c r="P245" s="27">
        <v>598.09</v>
      </c>
      <c r="Q245" s="28">
        <f t="shared" si="7"/>
        <v>3315.2400000000002</v>
      </c>
    </row>
    <row r="246" spans="1:17" s="13" customFormat="1" ht="12.75">
      <c r="A246" s="13">
        <v>4636</v>
      </c>
      <c r="B246" s="26" t="s">
        <v>221</v>
      </c>
      <c r="C246" s="26" t="s">
        <v>499</v>
      </c>
      <c r="D246" s="37" t="s">
        <v>600</v>
      </c>
      <c r="E246" s="27">
        <v>5137.3200000000006</v>
      </c>
      <c r="F246" s="27">
        <v>0</v>
      </c>
      <c r="G246" s="27">
        <v>6.3599999999999994</v>
      </c>
      <c r="H246" s="27">
        <v>0</v>
      </c>
      <c r="I246" s="27">
        <v>4.21</v>
      </c>
      <c r="J246" s="27">
        <v>0</v>
      </c>
      <c r="K246" s="27">
        <v>0</v>
      </c>
      <c r="L246" s="27">
        <v>0</v>
      </c>
      <c r="M246" s="27">
        <v>0</v>
      </c>
      <c r="N246" s="27">
        <v>0</v>
      </c>
      <c r="O246" s="27">
        <f t="shared" si="6"/>
        <v>5147.8900000000003</v>
      </c>
      <c r="P246" s="27">
        <v>2166.27</v>
      </c>
      <c r="Q246" s="28">
        <f t="shared" si="7"/>
        <v>2981.6200000000003</v>
      </c>
    </row>
    <row r="247" spans="1:17" s="13" customFormat="1" ht="12.75">
      <c r="A247" s="13">
        <v>5072</v>
      </c>
      <c r="B247" s="26" t="s">
        <v>222</v>
      </c>
      <c r="C247" s="26" t="s">
        <v>515</v>
      </c>
      <c r="D247" s="37" t="s">
        <v>602</v>
      </c>
      <c r="E247" s="27">
        <v>3669.1099999999997</v>
      </c>
      <c r="F247" s="27">
        <v>0</v>
      </c>
      <c r="G247" s="27">
        <v>0</v>
      </c>
      <c r="H247" s="27">
        <v>0</v>
      </c>
      <c r="I247" s="27">
        <v>3.86</v>
      </c>
      <c r="J247" s="27">
        <v>0</v>
      </c>
      <c r="K247" s="27">
        <v>0</v>
      </c>
      <c r="L247" s="27">
        <v>0</v>
      </c>
      <c r="M247" s="27">
        <v>0</v>
      </c>
      <c r="N247" s="27">
        <v>0</v>
      </c>
      <c r="O247" s="27">
        <f t="shared" si="6"/>
        <v>3672.97</v>
      </c>
      <c r="P247" s="27">
        <v>482.68</v>
      </c>
      <c r="Q247" s="28">
        <f t="shared" si="7"/>
        <v>3190.29</v>
      </c>
    </row>
    <row r="248" spans="1:17" s="13" customFormat="1" ht="12.75">
      <c r="A248" s="13">
        <v>5453</v>
      </c>
      <c r="B248" s="26" t="s">
        <v>223</v>
      </c>
      <c r="C248" s="26" t="s">
        <v>470</v>
      </c>
      <c r="D248" s="37" t="s">
        <v>564</v>
      </c>
      <c r="E248" s="27">
        <v>3485.21</v>
      </c>
      <c r="F248" s="27">
        <v>0</v>
      </c>
      <c r="G248" s="27">
        <v>0</v>
      </c>
      <c r="H248" s="27">
        <v>0</v>
      </c>
      <c r="I248" s="27">
        <v>0</v>
      </c>
      <c r="J248" s="27">
        <v>0</v>
      </c>
      <c r="K248" s="27">
        <v>0</v>
      </c>
      <c r="L248" s="27">
        <v>0</v>
      </c>
      <c r="M248" s="27">
        <v>0</v>
      </c>
      <c r="N248" s="27">
        <v>0</v>
      </c>
      <c r="O248" s="27">
        <f t="shared" si="6"/>
        <v>3485.21</v>
      </c>
      <c r="P248" s="27">
        <v>525.85</v>
      </c>
      <c r="Q248" s="28">
        <f t="shared" si="7"/>
        <v>2959.36</v>
      </c>
    </row>
    <row r="249" spans="1:17" s="13" customFormat="1" ht="12.75">
      <c r="A249" s="13">
        <v>111</v>
      </c>
      <c r="B249" s="26" t="s">
        <v>224</v>
      </c>
      <c r="C249" s="26" t="s">
        <v>484</v>
      </c>
      <c r="D249" s="37" t="s">
        <v>601</v>
      </c>
      <c r="E249" s="27">
        <v>5344.86</v>
      </c>
      <c r="F249" s="27">
        <v>2505.54</v>
      </c>
      <c r="G249" s="27">
        <v>0</v>
      </c>
      <c r="H249" s="27">
        <v>0</v>
      </c>
      <c r="I249" s="27">
        <v>0</v>
      </c>
      <c r="J249" s="27">
        <v>0</v>
      </c>
      <c r="K249" s="27">
        <v>4803.04</v>
      </c>
      <c r="L249" s="27">
        <v>0</v>
      </c>
      <c r="M249" s="27">
        <v>0</v>
      </c>
      <c r="N249" s="27">
        <v>179.16</v>
      </c>
      <c r="O249" s="27">
        <f t="shared" si="6"/>
        <v>12832.599999999999</v>
      </c>
      <c r="P249" s="27">
        <v>5050.75</v>
      </c>
      <c r="Q249" s="28">
        <f t="shared" si="7"/>
        <v>7781.8499999999985</v>
      </c>
    </row>
    <row r="250" spans="1:17" s="13" customFormat="1" ht="12.75">
      <c r="A250" s="13">
        <v>1063</v>
      </c>
      <c r="B250" s="26" t="s">
        <v>225</v>
      </c>
      <c r="C250" s="26" t="s">
        <v>505</v>
      </c>
      <c r="D250" s="37">
        <v>0</v>
      </c>
      <c r="E250" s="27">
        <v>0</v>
      </c>
      <c r="F250" s="27">
        <v>0</v>
      </c>
      <c r="G250" s="27">
        <v>0</v>
      </c>
      <c r="H250" s="27">
        <v>0</v>
      </c>
      <c r="I250" s="27">
        <v>0</v>
      </c>
      <c r="J250" s="27">
        <v>0</v>
      </c>
      <c r="K250" s="27">
        <v>4000</v>
      </c>
      <c r="L250" s="27">
        <v>0</v>
      </c>
      <c r="M250" s="27">
        <v>0</v>
      </c>
      <c r="N250" s="27">
        <v>0</v>
      </c>
      <c r="O250" s="27">
        <f t="shared" si="6"/>
        <v>4000</v>
      </c>
      <c r="P250" s="27">
        <v>159.88</v>
      </c>
      <c r="Q250" s="28">
        <f t="shared" si="7"/>
        <v>3840.12</v>
      </c>
    </row>
    <row r="251" spans="1:17" s="13" customFormat="1" ht="12.75">
      <c r="A251" s="13">
        <v>5325</v>
      </c>
      <c r="B251" s="26" t="s">
        <v>226</v>
      </c>
      <c r="C251" s="26" t="s">
        <v>477</v>
      </c>
      <c r="D251" s="37">
        <v>0</v>
      </c>
      <c r="E251" s="27">
        <v>830</v>
      </c>
      <c r="F251" s="27">
        <v>0</v>
      </c>
      <c r="G251" s="27">
        <v>0</v>
      </c>
      <c r="H251" s="27">
        <v>0</v>
      </c>
      <c r="I251" s="27">
        <v>0</v>
      </c>
      <c r="J251" s="27">
        <v>0</v>
      </c>
      <c r="K251" s="27">
        <v>0</v>
      </c>
      <c r="L251" s="27">
        <v>86</v>
      </c>
      <c r="M251" s="27">
        <v>0</v>
      </c>
      <c r="N251" s="27">
        <v>0</v>
      </c>
      <c r="O251" s="27">
        <f t="shared" si="6"/>
        <v>916</v>
      </c>
      <c r="P251" s="27">
        <v>0</v>
      </c>
      <c r="Q251" s="28">
        <f t="shared" si="7"/>
        <v>916</v>
      </c>
    </row>
    <row r="252" spans="1:17" s="13" customFormat="1" ht="12.75">
      <c r="A252" s="13">
        <v>433</v>
      </c>
      <c r="B252" s="26" t="s">
        <v>227</v>
      </c>
      <c r="C252" s="26" t="s">
        <v>476</v>
      </c>
      <c r="D252" s="37" t="s">
        <v>601</v>
      </c>
      <c r="E252" s="27">
        <v>1703.68</v>
      </c>
      <c r="F252" s="27">
        <v>1156.3399999999999</v>
      </c>
      <c r="G252" s="27">
        <v>0</v>
      </c>
      <c r="H252" s="27">
        <v>0</v>
      </c>
      <c r="I252" s="27">
        <v>9.0299999999999994</v>
      </c>
      <c r="J252" s="27">
        <v>0</v>
      </c>
      <c r="K252" s="27">
        <v>0</v>
      </c>
      <c r="L252" s="27">
        <v>0</v>
      </c>
      <c r="M252" s="27">
        <v>0</v>
      </c>
      <c r="N252" s="27">
        <v>0</v>
      </c>
      <c r="O252" s="27">
        <f t="shared" si="6"/>
        <v>2869.05</v>
      </c>
      <c r="P252" s="27">
        <v>1127.81</v>
      </c>
      <c r="Q252" s="28">
        <f t="shared" si="7"/>
        <v>1741.2400000000002</v>
      </c>
    </row>
    <row r="253" spans="1:17" s="13" customFormat="1" ht="12.75">
      <c r="A253" s="13">
        <v>4525</v>
      </c>
      <c r="B253" s="26" t="s">
        <v>228</v>
      </c>
      <c r="C253" s="26" t="s">
        <v>484</v>
      </c>
      <c r="D253" s="37" t="s">
        <v>601</v>
      </c>
      <c r="E253" s="27">
        <v>5344.86</v>
      </c>
      <c r="F253" s="27">
        <v>0</v>
      </c>
      <c r="G253" s="27">
        <v>0</v>
      </c>
      <c r="H253" s="27">
        <v>0</v>
      </c>
      <c r="I253" s="27">
        <v>8.44</v>
      </c>
      <c r="J253" s="27">
        <v>0</v>
      </c>
      <c r="K253" s="27">
        <v>0</v>
      </c>
      <c r="L253" s="27">
        <v>0</v>
      </c>
      <c r="M253" s="27">
        <v>0</v>
      </c>
      <c r="N253" s="27">
        <v>0</v>
      </c>
      <c r="O253" s="27">
        <f t="shared" si="6"/>
        <v>5353.2999999999993</v>
      </c>
      <c r="P253" s="27">
        <v>1336.1</v>
      </c>
      <c r="Q253" s="28">
        <f t="shared" si="7"/>
        <v>4017.1999999999994</v>
      </c>
    </row>
    <row r="254" spans="1:17" s="13" customFormat="1" ht="12.75">
      <c r="A254" s="13">
        <v>5408</v>
      </c>
      <c r="B254" s="26" t="s">
        <v>229</v>
      </c>
      <c r="C254" s="26" t="s">
        <v>477</v>
      </c>
      <c r="D254" s="37">
        <v>0</v>
      </c>
      <c r="E254" s="27">
        <v>830</v>
      </c>
      <c r="F254" s="27">
        <v>0</v>
      </c>
      <c r="G254" s="27">
        <v>0</v>
      </c>
      <c r="H254" s="27">
        <v>0</v>
      </c>
      <c r="I254" s="27">
        <v>0</v>
      </c>
      <c r="J254" s="27">
        <v>0</v>
      </c>
      <c r="K254" s="27">
        <v>0</v>
      </c>
      <c r="L254" s="27">
        <v>86</v>
      </c>
      <c r="M254" s="27">
        <v>0</v>
      </c>
      <c r="N254" s="27">
        <v>0</v>
      </c>
      <c r="O254" s="27">
        <f t="shared" si="6"/>
        <v>916</v>
      </c>
      <c r="P254" s="27">
        <v>55.33</v>
      </c>
      <c r="Q254" s="28">
        <f t="shared" si="7"/>
        <v>860.67</v>
      </c>
    </row>
    <row r="255" spans="1:17" s="13" customFormat="1" ht="12.75">
      <c r="A255" s="13">
        <v>757</v>
      </c>
      <c r="B255" s="26" t="s">
        <v>230</v>
      </c>
      <c r="C255" s="26" t="s">
        <v>478</v>
      </c>
      <c r="D255" s="37" t="s">
        <v>601</v>
      </c>
      <c r="E255" s="27">
        <v>3419.1499999999996</v>
      </c>
      <c r="F255" s="27">
        <v>2043.1399999999999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176.08</v>
      </c>
      <c r="O255" s="27">
        <f t="shared" si="6"/>
        <v>5638.369999999999</v>
      </c>
      <c r="P255" s="27">
        <v>1156.25</v>
      </c>
      <c r="Q255" s="28">
        <f t="shared" si="7"/>
        <v>4482.119999999999</v>
      </c>
    </row>
    <row r="256" spans="1:17" s="13" customFormat="1" ht="12.75">
      <c r="A256" s="13">
        <v>5289</v>
      </c>
      <c r="B256" s="26" t="s">
        <v>231</v>
      </c>
      <c r="C256" s="26" t="s">
        <v>477</v>
      </c>
      <c r="D256" s="37">
        <v>0</v>
      </c>
      <c r="E256" s="27">
        <v>830</v>
      </c>
      <c r="F256" s="27">
        <v>0</v>
      </c>
      <c r="G256" s="27">
        <v>0</v>
      </c>
      <c r="H256" s="27">
        <v>0</v>
      </c>
      <c r="I256" s="27">
        <v>0</v>
      </c>
      <c r="J256" s="27">
        <v>0</v>
      </c>
      <c r="K256" s="27">
        <v>0</v>
      </c>
      <c r="L256" s="27">
        <v>86</v>
      </c>
      <c r="M256" s="27">
        <v>0</v>
      </c>
      <c r="N256" s="27">
        <v>0</v>
      </c>
      <c r="O256" s="27">
        <f t="shared" si="6"/>
        <v>916</v>
      </c>
      <c r="P256" s="27">
        <v>0</v>
      </c>
      <c r="Q256" s="28">
        <f t="shared" si="7"/>
        <v>916</v>
      </c>
    </row>
    <row r="257" spans="1:17" s="13" customFormat="1" ht="12.75">
      <c r="A257" s="13">
        <v>5471</v>
      </c>
      <c r="B257" s="26" t="s">
        <v>548</v>
      </c>
      <c r="C257" s="26" t="s">
        <v>549</v>
      </c>
      <c r="D257" s="37">
        <v>0</v>
      </c>
      <c r="E257" s="27">
        <v>830</v>
      </c>
      <c r="F257" s="27">
        <v>0</v>
      </c>
      <c r="G257" s="27">
        <v>0</v>
      </c>
      <c r="H257" s="27">
        <v>0</v>
      </c>
      <c r="I257" s="27">
        <v>0</v>
      </c>
      <c r="J257" s="27">
        <v>0</v>
      </c>
      <c r="K257" s="27">
        <v>0</v>
      </c>
      <c r="L257" s="27">
        <v>86</v>
      </c>
      <c r="M257" s="27">
        <v>0</v>
      </c>
      <c r="N257" s="27">
        <v>0</v>
      </c>
      <c r="O257" s="27">
        <f t="shared" si="6"/>
        <v>916</v>
      </c>
      <c r="P257" s="27">
        <v>0</v>
      </c>
      <c r="Q257" s="28">
        <f t="shared" si="7"/>
        <v>916</v>
      </c>
    </row>
    <row r="258" spans="1:17" s="13" customFormat="1" ht="12.75">
      <c r="A258" s="13">
        <v>4701</v>
      </c>
      <c r="B258" s="26" t="s">
        <v>232</v>
      </c>
      <c r="C258" s="26" t="s">
        <v>484</v>
      </c>
      <c r="D258" s="37" t="s">
        <v>600</v>
      </c>
      <c r="E258" s="27">
        <v>5137.3200000000006</v>
      </c>
      <c r="F258" s="27">
        <v>0</v>
      </c>
      <c r="G258" s="27">
        <v>0</v>
      </c>
      <c r="H258" s="27">
        <v>0</v>
      </c>
      <c r="I258" s="27">
        <v>275.94</v>
      </c>
      <c r="J258" s="27">
        <v>0</v>
      </c>
      <c r="K258" s="27">
        <v>0</v>
      </c>
      <c r="L258" s="27">
        <v>0</v>
      </c>
      <c r="M258" s="27">
        <v>0</v>
      </c>
      <c r="N258" s="27">
        <v>0</v>
      </c>
      <c r="O258" s="27">
        <f t="shared" si="6"/>
        <v>5413.26</v>
      </c>
      <c r="P258" s="27">
        <v>1276.72</v>
      </c>
      <c r="Q258" s="28">
        <f t="shared" si="7"/>
        <v>4136.54</v>
      </c>
    </row>
    <row r="259" spans="1:17" s="13" customFormat="1" ht="12.75">
      <c r="A259" s="13">
        <v>5414</v>
      </c>
      <c r="B259" s="26" t="s">
        <v>557</v>
      </c>
      <c r="C259" s="26" t="s">
        <v>562</v>
      </c>
      <c r="D259" s="37">
        <v>2</v>
      </c>
      <c r="E259" s="27">
        <v>2833.33</v>
      </c>
      <c r="F259" s="27">
        <v>0</v>
      </c>
      <c r="G259" s="27">
        <v>0</v>
      </c>
      <c r="H259" s="27">
        <v>0</v>
      </c>
      <c r="I259" s="27">
        <v>0</v>
      </c>
      <c r="J259" s="27">
        <v>0</v>
      </c>
      <c r="K259" s="27">
        <v>0</v>
      </c>
      <c r="L259" s="27">
        <v>0</v>
      </c>
      <c r="M259" s="27">
        <v>0</v>
      </c>
      <c r="N259" s="27">
        <v>0</v>
      </c>
      <c r="O259" s="27">
        <f t="shared" si="6"/>
        <v>2833.33</v>
      </c>
      <c r="P259" s="27">
        <v>305.56</v>
      </c>
      <c r="Q259" s="28">
        <f t="shared" si="7"/>
        <v>2527.77</v>
      </c>
    </row>
    <row r="260" spans="1:17" s="13" customFormat="1" ht="12.75">
      <c r="A260" s="13">
        <v>5425</v>
      </c>
      <c r="B260" s="26" t="s">
        <v>233</v>
      </c>
      <c r="C260" s="26" t="s">
        <v>477</v>
      </c>
      <c r="D260" s="37">
        <v>0</v>
      </c>
      <c r="E260" s="27">
        <v>830</v>
      </c>
      <c r="F260" s="27">
        <v>0</v>
      </c>
      <c r="G260" s="27">
        <v>0</v>
      </c>
      <c r="H260" s="27">
        <v>0</v>
      </c>
      <c r="I260" s="27">
        <v>0</v>
      </c>
      <c r="J260" s="27">
        <v>0</v>
      </c>
      <c r="K260" s="27">
        <v>0</v>
      </c>
      <c r="L260" s="27">
        <v>86</v>
      </c>
      <c r="M260" s="27">
        <v>0</v>
      </c>
      <c r="N260" s="27">
        <v>0</v>
      </c>
      <c r="O260" s="27">
        <f t="shared" si="6"/>
        <v>916</v>
      </c>
      <c r="P260" s="27">
        <v>0</v>
      </c>
      <c r="Q260" s="28">
        <f t="shared" si="7"/>
        <v>916</v>
      </c>
    </row>
    <row r="261" spans="1:17" s="13" customFormat="1" ht="12.75">
      <c r="A261" s="13">
        <v>5350</v>
      </c>
      <c r="B261" s="26" t="s">
        <v>234</v>
      </c>
      <c r="C261" s="26" t="s">
        <v>477</v>
      </c>
      <c r="D261" s="37">
        <v>0</v>
      </c>
      <c r="E261" s="27">
        <v>830</v>
      </c>
      <c r="F261" s="27">
        <v>0</v>
      </c>
      <c r="G261" s="27">
        <v>0</v>
      </c>
      <c r="H261" s="27">
        <v>0</v>
      </c>
      <c r="I261" s="27">
        <v>0</v>
      </c>
      <c r="J261" s="27">
        <v>0</v>
      </c>
      <c r="K261" s="27">
        <v>0</v>
      </c>
      <c r="L261" s="27">
        <v>86</v>
      </c>
      <c r="M261" s="27">
        <v>0</v>
      </c>
      <c r="N261" s="27">
        <v>0</v>
      </c>
      <c r="O261" s="27">
        <f t="shared" si="6"/>
        <v>916</v>
      </c>
      <c r="P261" s="27">
        <v>0</v>
      </c>
      <c r="Q261" s="28">
        <f t="shared" si="7"/>
        <v>916</v>
      </c>
    </row>
    <row r="262" spans="1:17" s="13" customFormat="1" ht="12.75">
      <c r="A262" s="13">
        <v>283</v>
      </c>
      <c r="B262" s="26" t="s">
        <v>235</v>
      </c>
      <c r="C262" s="26" t="s">
        <v>484</v>
      </c>
      <c r="D262" s="37" t="s">
        <v>601</v>
      </c>
      <c r="E262" s="27">
        <v>5344.86</v>
      </c>
      <c r="F262" s="27">
        <v>820.12</v>
      </c>
      <c r="G262" s="27">
        <v>0</v>
      </c>
      <c r="H262" s="27">
        <v>0</v>
      </c>
      <c r="I262" s="27">
        <v>0</v>
      </c>
      <c r="J262" s="27">
        <v>0</v>
      </c>
      <c r="K262" s="27">
        <v>0</v>
      </c>
      <c r="L262" s="27">
        <v>0</v>
      </c>
      <c r="M262" s="27">
        <v>0</v>
      </c>
      <c r="N262" s="27">
        <v>217.87</v>
      </c>
      <c r="O262" s="27">
        <f t="shared" si="6"/>
        <v>6382.8499999999995</v>
      </c>
      <c r="P262" s="27">
        <v>1828.02</v>
      </c>
      <c r="Q262" s="28">
        <f t="shared" si="7"/>
        <v>4554.83</v>
      </c>
    </row>
    <row r="263" spans="1:17" s="13" customFormat="1" ht="12.75">
      <c r="A263" s="13">
        <v>5102</v>
      </c>
      <c r="B263" s="26" t="s">
        <v>236</v>
      </c>
      <c r="C263" s="26" t="s">
        <v>486</v>
      </c>
      <c r="D263" s="37" t="s">
        <v>602</v>
      </c>
      <c r="E263" s="27">
        <v>6669.1100000000006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f t="shared" si="6"/>
        <v>6669.1100000000006</v>
      </c>
      <c r="P263" s="27">
        <v>1435.33</v>
      </c>
      <c r="Q263" s="28">
        <f t="shared" si="7"/>
        <v>5233.7800000000007</v>
      </c>
    </row>
    <row r="264" spans="1:17" s="13" customFormat="1" ht="12.75">
      <c r="A264" s="13">
        <v>178</v>
      </c>
      <c r="B264" s="26" t="s">
        <v>237</v>
      </c>
      <c r="C264" s="26" t="s">
        <v>518</v>
      </c>
      <c r="D264" s="37" t="s">
        <v>601</v>
      </c>
      <c r="E264" s="27">
        <v>4584.1099999999997</v>
      </c>
      <c r="F264" s="27">
        <v>1183.3900000000001</v>
      </c>
      <c r="G264" s="27">
        <v>0</v>
      </c>
      <c r="H264" s="27">
        <v>0</v>
      </c>
      <c r="I264" s="27">
        <v>9.11</v>
      </c>
      <c r="J264" s="27">
        <v>0</v>
      </c>
      <c r="K264" s="27">
        <v>0</v>
      </c>
      <c r="L264" s="27">
        <v>0</v>
      </c>
      <c r="M264" s="27">
        <v>0</v>
      </c>
      <c r="N264" s="27">
        <v>141.05000000000001</v>
      </c>
      <c r="O264" s="27">
        <f t="shared" ref="O264:O327" si="8">SUM(E264:N264)</f>
        <v>5917.66</v>
      </c>
      <c r="P264" s="27">
        <v>1132.75</v>
      </c>
      <c r="Q264" s="28">
        <f t="shared" ref="Q264:Q327" si="9">SUM(O264-P264)</f>
        <v>4784.91</v>
      </c>
    </row>
    <row r="265" spans="1:17" s="13" customFormat="1" ht="12.75">
      <c r="A265" s="13">
        <v>4917</v>
      </c>
      <c r="B265" s="26" t="s">
        <v>238</v>
      </c>
      <c r="C265" s="26" t="s">
        <v>525</v>
      </c>
      <c r="D265" s="37" t="s">
        <v>602</v>
      </c>
      <c r="E265" s="27">
        <v>3669.1099999999997</v>
      </c>
      <c r="F265" s="27">
        <v>0</v>
      </c>
      <c r="G265" s="27">
        <v>0</v>
      </c>
      <c r="H265" s="27">
        <v>0</v>
      </c>
      <c r="I265" s="27">
        <v>11.59</v>
      </c>
      <c r="J265" s="27">
        <v>0</v>
      </c>
      <c r="K265" s="27">
        <v>0</v>
      </c>
      <c r="L265" s="27">
        <v>0</v>
      </c>
      <c r="M265" s="27">
        <v>0</v>
      </c>
      <c r="N265" s="27">
        <v>0</v>
      </c>
      <c r="O265" s="27">
        <f t="shared" si="8"/>
        <v>3680.7</v>
      </c>
      <c r="P265" s="27">
        <v>1110.1199999999999</v>
      </c>
      <c r="Q265" s="28">
        <f t="shared" si="9"/>
        <v>2570.58</v>
      </c>
    </row>
    <row r="266" spans="1:17" s="13" customFormat="1" ht="12.75">
      <c r="A266" s="13">
        <v>4361</v>
      </c>
      <c r="B266" s="26" t="s">
        <v>239</v>
      </c>
      <c r="C266" s="26" t="s">
        <v>478</v>
      </c>
      <c r="D266" s="37" t="s">
        <v>602</v>
      </c>
      <c r="E266" s="27">
        <v>3096.8399999999997</v>
      </c>
      <c r="F266" s="27">
        <v>0</v>
      </c>
      <c r="G266" s="27">
        <v>0</v>
      </c>
      <c r="H266" s="27">
        <v>0</v>
      </c>
      <c r="I266" s="27">
        <v>4.8899999999999997</v>
      </c>
      <c r="J266" s="27">
        <v>0</v>
      </c>
      <c r="K266" s="27">
        <v>0</v>
      </c>
      <c r="L266" s="27">
        <v>0</v>
      </c>
      <c r="M266" s="27">
        <v>0</v>
      </c>
      <c r="N266" s="27">
        <v>134.72</v>
      </c>
      <c r="O266" s="27">
        <f t="shared" si="8"/>
        <v>3236.4499999999994</v>
      </c>
      <c r="P266" s="27">
        <v>1229.3</v>
      </c>
      <c r="Q266" s="28">
        <f t="shared" si="9"/>
        <v>2007.1499999999994</v>
      </c>
    </row>
    <row r="267" spans="1:17" s="13" customFormat="1" ht="12.75">
      <c r="A267" s="13">
        <v>664</v>
      </c>
      <c r="B267" s="26" t="s">
        <v>240</v>
      </c>
      <c r="C267" s="26" t="s">
        <v>519</v>
      </c>
      <c r="D267" s="37" t="s">
        <v>601</v>
      </c>
      <c r="E267" s="27">
        <v>5344.86</v>
      </c>
      <c r="F267" s="27">
        <v>579.93000000000006</v>
      </c>
      <c r="G267" s="27">
        <v>0</v>
      </c>
      <c r="H267" s="27">
        <v>0</v>
      </c>
      <c r="I267" s="27">
        <v>3.12</v>
      </c>
      <c r="J267" s="27">
        <v>0</v>
      </c>
      <c r="K267" s="27">
        <v>0</v>
      </c>
      <c r="L267" s="27">
        <v>0</v>
      </c>
      <c r="M267" s="27">
        <v>0</v>
      </c>
      <c r="N267" s="27">
        <v>0</v>
      </c>
      <c r="O267" s="27">
        <f t="shared" si="8"/>
        <v>5927.91</v>
      </c>
      <c r="P267" s="27">
        <v>1583.54</v>
      </c>
      <c r="Q267" s="28">
        <f t="shared" si="9"/>
        <v>4344.37</v>
      </c>
    </row>
    <row r="268" spans="1:17" s="13" customFormat="1" ht="12.75">
      <c r="A268" s="13">
        <v>297</v>
      </c>
      <c r="B268" s="26" t="s">
        <v>241</v>
      </c>
      <c r="C268" s="26" t="s">
        <v>496</v>
      </c>
      <c r="D268" s="37" t="s">
        <v>601</v>
      </c>
      <c r="E268" s="27">
        <v>1428.42</v>
      </c>
      <c r="F268" s="27">
        <v>685.77</v>
      </c>
      <c r="G268" s="27">
        <v>0</v>
      </c>
      <c r="H268" s="27">
        <v>0</v>
      </c>
      <c r="I268" s="27">
        <v>6.68</v>
      </c>
      <c r="J268" s="27">
        <v>0</v>
      </c>
      <c r="K268" s="27">
        <v>0</v>
      </c>
      <c r="L268" s="27">
        <v>0</v>
      </c>
      <c r="M268" s="27">
        <v>0</v>
      </c>
      <c r="N268" s="27">
        <v>249.79</v>
      </c>
      <c r="O268" s="27">
        <f t="shared" si="8"/>
        <v>2370.66</v>
      </c>
      <c r="P268" s="27">
        <v>476.79</v>
      </c>
      <c r="Q268" s="28">
        <f t="shared" si="9"/>
        <v>1893.87</v>
      </c>
    </row>
    <row r="269" spans="1:17" s="13" customFormat="1" ht="12.75">
      <c r="A269" s="13">
        <v>5101</v>
      </c>
      <c r="B269" s="26" t="s">
        <v>242</v>
      </c>
      <c r="C269" s="26" t="s">
        <v>518</v>
      </c>
      <c r="D269" s="37" t="s">
        <v>602</v>
      </c>
      <c r="E269" s="27">
        <v>4151.97</v>
      </c>
      <c r="F269" s="27">
        <v>0</v>
      </c>
      <c r="G269" s="27">
        <v>0</v>
      </c>
      <c r="H269" s="27">
        <v>0</v>
      </c>
      <c r="I269" s="27">
        <v>0</v>
      </c>
      <c r="J269" s="27">
        <v>0</v>
      </c>
      <c r="K269" s="27">
        <v>0</v>
      </c>
      <c r="L269" s="27">
        <v>0</v>
      </c>
      <c r="M269" s="27">
        <v>0</v>
      </c>
      <c r="N269" s="27">
        <v>0</v>
      </c>
      <c r="O269" s="27">
        <f t="shared" si="8"/>
        <v>4151.97</v>
      </c>
      <c r="P269" s="27">
        <v>661.2</v>
      </c>
      <c r="Q269" s="28">
        <f t="shared" si="9"/>
        <v>3490.7700000000004</v>
      </c>
    </row>
    <row r="270" spans="1:17" s="13" customFormat="1" ht="12.75">
      <c r="A270" s="13">
        <v>5472</v>
      </c>
      <c r="B270" s="26" t="s">
        <v>550</v>
      </c>
      <c r="C270" s="26" t="s">
        <v>549</v>
      </c>
      <c r="D270" s="37">
        <v>0</v>
      </c>
      <c r="E270" s="27">
        <v>830</v>
      </c>
      <c r="F270" s="27">
        <v>0</v>
      </c>
      <c r="G270" s="27">
        <v>0</v>
      </c>
      <c r="H270" s="27">
        <v>0</v>
      </c>
      <c r="I270" s="27">
        <v>0</v>
      </c>
      <c r="J270" s="27">
        <v>0</v>
      </c>
      <c r="K270" s="27">
        <v>0</v>
      </c>
      <c r="L270" s="27">
        <v>86</v>
      </c>
      <c r="M270" s="27">
        <v>0</v>
      </c>
      <c r="N270" s="27">
        <v>0</v>
      </c>
      <c r="O270" s="27">
        <f t="shared" si="8"/>
        <v>916</v>
      </c>
      <c r="P270" s="27">
        <v>0</v>
      </c>
      <c r="Q270" s="28">
        <f t="shared" si="9"/>
        <v>916</v>
      </c>
    </row>
    <row r="271" spans="1:17" s="13" customFormat="1" ht="12.75">
      <c r="A271" s="13">
        <v>5415</v>
      </c>
      <c r="B271" s="26" t="s">
        <v>243</v>
      </c>
      <c r="C271" s="26" t="s">
        <v>477</v>
      </c>
      <c r="D271" s="37">
        <v>0</v>
      </c>
      <c r="E271" s="27">
        <v>830</v>
      </c>
      <c r="F271" s="27">
        <v>0</v>
      </c>
      <c r="G271" s="27">
        <v>0</v>
      </c>
      <c r="H271" s="27">
        <v>0</v>
      </c>
      <c r="I271" s="27">
        <v>0</v>
      </c>
      <c r="J271" s="27">
        <v>0</v>
      </c>
      <c r="K271" s="27">
        <v>0</v>
      </c>
      <c r="L271" s="27">
        <v>86</v>
      </c>
      <c r="M271" s="27">
        <v>0</v>
      </c>
      <c r="N271" s="27">
        <v>0</v>
      </c>
      <c r="O271" s="27">
        <f t="shared" si="8"/>
        <v>916</v>
      </c>
      <c r="P271" s="27">
        <v>0</v>
      </c>
      <c r="Q271" s="28">
        <f t="shared" si="9"/>
        <v>916</v>
      </c>
    </row>
    <row r="272" spans="1:17" s="13" customFormat="1" ht="12.75">
      <c r="A272" s="13">
        <v>5261</v>
      </c>
      <c r="B272" s="26" t="s">
        <v>244</v>
      </c>
      <c r="C272" s="26" t="s">
        <v>483</v>
      </c>
      <c r="D272" s="37" t="s">
        <v>564</v>
      </c>
      <c r="E272" s="27">
        <v>1988.27</v>
      </c>
      <c r="F272" s="27">
        <v>0</v>
      </c>
      <c r="G272" s="27">
        <v>0</v>
      </c>
      <c r="H272" s="27">
        <v>0</v>
      </c>
      <c r="I272" s="27">
        <v>0</v>
      </c>
      <c r="J272" s="27">
        <v>0</v>
      </c>
      <c r="K272" s="27">
        <v>0</v>
      </c>
      <c r="L272" s="27">
        <v>0</v>
      </c>
      <c r="M272" s="27">
        <v>0</v>
      </c>
      <c r="N272" s="27">
        <v>79.19</v>
      </c>
      <c r="O272" s="27">
        <f t="shared" si="8"/>
        <v>2067.46</v>
      </c>
      <c r="P272" s="27">
        <v>205.94</v>
      </c>
      <c r="Q272" s="28">
        <f t="shared" si="9"/>
        <v>1861.52</v>
      </c>
    </row>
    <row r="273" spans="1:17" s="13" customFormat="1" ht="12.75">
      <c r="A273" s="13">
        <v>4322</v>
      </c>
      <c r="B273" s="26" t="s">
        <v>245</v>
      </c>
      <c r="C273" s="26" t="s">
        <v>478</v>
      </c>
      <c r="D273" s="37" t="s">
        <v>601</v>
      </c>
      <c r="E273" s="27">
        <v>3419.1499999999996</v>
      </c>
      <c r="F273" s="27">
        <v>193.39999999999998</v>
      </c>
      <c r="G273" s="27">
        <v>0</v>
      </c>
      <c r="H273" s="27">
        <v>0</v>
      </c>
      <c r="I273" s="27">
        <v>0</v>
      </c>
      <c r="J273" s="27">
        <v>0</v>
      </c>
      <c r="K273" s="27">
        <v>1000</v>
      </c>
      <c r="L273" s="27">
        <v>0</v>
      </c>
      <c r="M273" s="27">
        <v>0</v>
      </c>
      <c r="N273" s="27">
        <v>0</v>
      </c>
      <c r="O273" s="27">
        <f t="shared" si="8"/>
        <v>4612.5499999999993</v>
      </c>
      <c r="P273" s="27">
        <v>1535.22</v>
      </c>
      <c r="Q273" s="28">
        <f t="shared" si="9"/>
        <v>3077.329999999999</v>
      </c>
    </row>
    <row r="274" spans="1:17" s="13" customFormat="1" ht="12.75">
      <c r="A274" s="13">
        <v>4282</v>
      </c>
      <c r="B274" s="26" t="s">
        <v>246</v>
      </c>
      <c r="C274" s="26" t="s">
        <v>484</v>
      </c>
      <c r="D274" s="37" t="s">
        <v>601</v>
      </c>
      <c r="E274" s="27">
        <v>5344.86</v>
      </c>
      <c r="F274" s="27">
        <v>50.68</v>
      </c>
      <c r="G274" s="27">
        <v>0</v>
      </c>
      <c r="H274" s="27">
        <v>0</v>
      </c>
      <c r="I274" s="27">
        <v>18.34</v>
      </c>
      <c r="J274" s="27">
        <v>0</v>
      </c>
      <c r="K274" s="27">
        <v>2933.33</v>
      </c>
      <c r="L274" s="27">
        <v>0</v>
      </c>
      <c r="M274" s="27">
        <v>0</v>
      </c>
      <c r="N274" s="27">
        <v>0</v>
      </c>
      <c r="O274" s="27">
        <f t="shared" si="8"/>
        <v>8347.2099999999991</v>
      </c>
      <c r="P274" s="27">
        <v>1922.31</v>
      </c>
      <c r="Q274" s="28">
        <f t="shared" si="9"/>
        <v>6424.9</v>
      </c>
    </row>
    <row r="275" spans="1:17" s="13" customFormat="1" ht="12.75">
      <c r="A275" s="13">
        <v>4948</v>
      </c>
      <c r="B275" s="26" t="s">
        <v>247</v>
      </c>
      <c r="C275" s="26" t="s">
        <v>470</v>
      </c>
      <c r="D275" s="37" t="s">
        <v>601</v>
      </c>
      <c r="E275" s="27">
        <v>4050.99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f t="shared" si="8"/>
        <v>4050.99</v>
      </c>
      <c r="P275" s="27">
        <v>1454.66</v>
      </c>
      <c r="Q275" s="28">
        <f t="shared" si="9"/>
        <v>2596.33</v>
      </c>
    </row>
    <row r="276" spans="1:17" s="13" customFormat="1" ht="12.75">
      <c r="A276" s="13">
        <v>4395</v>
      </c>
      <c r="B276" s="26" t="s">
        <v>248</v>
      </c>
      <c r="C276" s="26" t="s">
        <v>504</v>
      </c>
      <c r="D276" s="37" t="s">
        <v>601</v>
      </c>
      <c r="E276" s="27">
        <v>2610.79</v>
      </c>
      <c r="F276" s="27">
        <v>1001.76</v>
      </c>
      <c r="G276" s="27">
        <v>0</v>
      </c>
      <c r="H276" s="27">
        <v>0</v>
      </c>
      <c r="I276" s="27">
        <v>22.830000000000002</v>
      </c>
      <c r="J276" s="27">
        <v>0</v>
      </c>
      <c r="K276" s="27">
        <v>0</v>
      </c>
      <c r="L276" s="27">
        <v>0</v>
      </c>
      <c r="M276" s="27">
        <v>0</v>
      </c>
      <c r="N276" s="27">
        <v>134.72</v>
      </c>
      <c r="O276" s="27">
        <f t="shared" si="8"/>
        <v>3770.1</v>
      </c>
      <c r="P276" s="27">
        <v>1041.01</v>
      </c>
      <c r="Q276" s="28">
        <f t="shared" si="9"/>
        <v>2729.09</v>
      </c>
    </row>
    <row r="277" spans="1:17" s="13" customFormat="1" ht="12.75">
      <c r="A277" s="13">
        <v>5330</v>
      </c>
      <c r="B277" s="26" t="s">
        <v>249</v>
      </c>
      <c r="C277" s="26" t="s">
        <v>489</v>
      </c>
      <c r="D277" s="37" t="s">
        <v>564</v>
      </c>
      <c r="E277" s="27">
        <v>1264.3899999999999</v>
      </c>
      <c r="F277" s="27">
        <v>0</v>
      </c>
      <c r="G277" s="27">
        <v>0</v>
      </c>
      <c r="H277" s="27">
        <v>199.6</v>
      </c>
      <c r="I277" s="27">
        <v>0</v>
      </c>
      <c r="J277" s="27">
        <v>0.23</v>
      </c>
      <c r="K277" s="27">
        <v>0</v>
      </c>
      <c r="L277" s="27">
        <v>0</v>
      </c>
      <c r="M277" s="27">
        <v>0</v>
      </c>
      <c r="N277" s="27">
        <v>125.88</v>
      </c>
      <c r="O277" s="27">
        <f t="shared" si="8"/>
        <v>1590.1</v>
      </c>
      <c r="P277" s="27">
        <v>359.18</v>
      </c>
      <c r="Q277" s="28">
        <f t="shared" si="9"/>
        <v>1230.9199999999998</v>
      </c>
    </row>
    <row r="278" spans="1:17" s="13" customFormat="1" ht="12.75">
      <c r="A278" s="13">
        <v>179</v>
      </c>
      <c r="B278" s="26" t="s">
        <v>250</v>
      </c>
      <c r="C278" s="26" t="s">
        <v>484</v>
      </c>
      <c r="D278" s="37" t="s">
        <v>604</v>
      </c>
      <c r="E278" s="27">
        <v>4008.6499999999996</v>
      </c>
      <c r="F278" s="27">
        <v>1415.48</v>
      </c>
      <c r="G278" s="27">
        <v>0</v>
      </c>
      <c r="H278" s="27">
        <v>0</v>
      </c>
      <c r="I278" s="27">
        <v>8.57</v>
      </c>
      <c r="J278" s="27">
        <v>0</v>
      </c>
      <c r="K278" s="27">
        <v>0</v>
      </c>
      <c r="L278" s="27">
        <v>0</v>
      </c>
      <c r="M278" s="27">
        <v>0</v>
      </c>
      <c r="N278" s="27">
        <v>102.94</v>
      </c>
      <c r="O278" s="27">
        <f t="shared" si="8"/>
        <v>5535.6399999999985</v>
      </c>
      <c r="P278" s="27">
        <v>1062.8800000000001</v>
      </c>
      <c r="Q278" s="28">
        <f t="shared" si="9"/>
        <v>4472.7599999999984</v>
      </c>
    </row>
    <row r="279" spans="1:17" s="13" customFormat="1" ht="12.75">
      <c r="A279" s="13">
        <v>5</v>
      </c>
      <c r="B279" s="26" t="s">
        <v>251</v>
      </c>
      <c r="C279" s="26" t="s">
        <v>478</v>
      </c>
      <c r="D279" s="37" t="s">
        <v>602</v>
      </c>
      <c r="E279" s="27">
        <v>3096.8399999999997</v>
      </c>
      <c r="F279" s="27">
        <v>0</v>
      </c>
      <c r="G279" s="27">
        <v>0</v>
      </c>
      <c r="H279" s="27">
        <v>0</v>
      </c>
      <c r="I279" s="27">
        <v>4.8899999999999997</v>
      </c>
      <c r="J279" s="27">
        <v>0</v>
      </c>
      <c r="K279" s="27">
        <v>0</v>
      </c>
      <c r="L279" s="27">
        <v>0</v>
      </c>
      <c r="M279" s="27">
        <v>0</v>
      </c>
      <c r="N279" s="27">
        <v>154.4</v>
      </c>
      <c r="O279" s="27">
        <f t="shared" si="8"/>
        <v>3256.1299999999997</v>
      </c>
      <c r="P279" s="27">
        <v>1116.3399999999999</v>
      </c>
      <c r="Q279" s="28">
        <f t="shared" si="9"/>
        <v>2139.79</v>
      </c>
    </row>
    <row r="280" spans="1:17" s="13" customFormat="1" ht="12.75">
      <c r="A280" s="13">
        <v>5427</v>
      </c>
      <c r="B280" s="26" t="s">
        <v>252</v>
      </c>
      <c r="C280" s="26" t="s">
        <v>477</v>
      </c>
      <c r="D280" s="37">
        <v>0</v>
      </c>
      <c r="E280" s="27">
        <v>830</v>
      </c>
      <c r="F280" s="27">
        <v>0</v>
      </c>
      <c r="G280" s="27">
        <v>0</v>
      </c>
      <c r="H280" s="27">
        <v>0</v>
      </c>
      <c r="I280" s="27">
        <v>0</v>
      </c>
      <c r="J280" s="27">
        <v>0</v>
      </c>
      <c r="K280" s="27">
        <v>0</v>
      </c>
      <c r="L280" s="27">
        <v>86</v>
      </c>
      <c r="M280" s="27">
        <v>0</v>
      </c>
      <c r="N280" s="27">
        <v>0</v>
      </c>
      <c r="O280" s="27">
        <f t="shared" si="8"/>
        <v>916</v>
      </c>
      <c r="P280" s="27">
        <v>27.67</v>
      </c>
      <c r="Q280" s="28">
        <f t="shared" si="9"/>
        <v>888.33</v>
      </c>
    </row>
    <row r="281" spans="1:17" s="13" customFormat="1" ht="12.75">
      <c r="A281" s="13">
        <v>245</v>
      </c>
      <c r="B281" s="26" t="s">
        <v>253</v>
      </c>
      <c r="C281" s="26" t="s">
        <v>484</v>
      </c>
      <c r="D281" s="37" t="s">
        <v>601</v>
      </c>
      <c r="E281" s="27">
        <v>5344.86</v>
      </c>
      <c r="F281" s="27">
        <v>2505.54</v>
      </c>
      <c r="G281" s="27">
        <v>0</v>
      </c>
      <c r="H281" s="27">
        <v>0</v>
      </c>
      <c r="I281" s="27">
        <v>26.099999999999998</v>
      </c>
      <c r="J281" s="27">
        <v>0</v>
      </c>
      <c r="K281" s="27">
        <v>0</v>
      </c>
      <c r="L281" s="27">
        <v>0</v>
      </c>
      <c r="M281" s="27">
        <v>0</v>
      </c>
      <c r="N281" s="27">
        <v>89.82</v>
      </c>
      <c r="O281" s="27">
        <f t="shared" si="8"/>
        <v>7966.32</v>
      </c>
      <c r="P281" s="27">
        <v>3371.27</v>
      </c>
      <c r="Q281" s="28">
        <f t="shared" si="9"/>
        <v>4595.0499999999993</v>
      </c>
    </row>
    <row r="282" spans="1:17" s="13" customFormat="1" ht="12.75">
      <c r="A282" s="13">
        <v>5333</v>
      </c>
      <c r="B282" s="26" t="s">
        <v>254</v>
      </c>
      <c r="C282" s="26" t="s">
        <v>477</v>
      </c>
      <c r="D282" s="37">
        <v>0</v>
      </c>
      <c r="E282" s="27">
        <v>830</v>
      </c>
      <c r="F282" s="27">
        <v>0</v>
      </c>
      <c r="G282" s="27">
        <v>0</v>
      </c>
      <c r="H282" s="27">
        <v>0</v>
      </c>
      <c r="I282" s="27">
        <v>0</v>
      </c>
      <c r="J282" s="27">
        <v>0</v>
      </c>
      <c r="K282" s="27">
        <v>0</v>
      </c>
      <c r="L282" s="27">
        <v>86</v>
      </c>
      <c r="M282" s="27">
        <v>0</v>
      </c>
      <c r="N282" s="27">
        <v>0</v>
      </c>
      <c r="O282" s="27">
        <f t="shared" si="8"/>
        <v>916</v>
      </c>
      <c r="P282" s="27">
        <v>0</v>
      </c>
      <c r="Q282" s="28">
        <f t="shared" si="9"/>
        <v>916</v>
      </c>
    </row>
    <row r="283" spans="1:17" s="13" customFormat="1" ht="12.75">
      <c r="A283" s="13">
        <v>5348</v>
      </c>
      <c r="B283" s="26" t="s">
        <v>255</v>
      </c>
      <c r="C283" s="26" t="s">
        <v>477</v>
      </c>
      <c r="D283" s="37">
        <v>0</v>
      </c>
      <c r="E283" s="27">
        <v>830</v>
      </c>
      <c r="F283" s="27">
        <v>0</v>
      </c>
      <c r="G283" s="27">
        <v>0</v>
      </c>
      <c r="H283" s="27">
        <v>0</v>
      </c>
      <c r="I283" s="27">
        <v>0</v>
      </c>
      <c r="J283" s="27">
        <v>0</v>
      </c>
      <c r="K283" s="27">
        <v>0</v>
      </c>
      <c r="L283" s="27">
        <v>86</v>
      </c>
      <c r="M283" s="27">
        <v>0</v>
      </c>
      <c r="N283" s="27">
        <v>0</v>
      </c>
      <c r="O283" s="27">
        <f t="shared" si="8"/>
        <v>916</v>
      </c>
      <c r="P283" s="27">
        <v>0</v>
      </c>
      <c r="Q283" s="28">
        <f t="shared" si="9"/>
        <v>916</v>
      </c>
    </row>
    <row r="284" spans="1:17" s="13" customFormat="1" ht="12.75">
      <c r="A284" s="13">
        <v>298</v>
      </c>
      <c r="B284" s="26" t="s">
        <v>256</v>
      </c>
      <c r="C284" s="26" t="s">
        <v>478</v>
      </c>
      <c r="D284" s="37" t="s">
        <v>601</v>
      </c>
      <c r="E284" s="27">
        <v>3419.1499999999996</v>
      </c>
      <c r="F284" s="27">
        <v>0</v>
      </c>
      <c r="G284" s="27">
        <v>0</v>
      </c>
      <c r="H284" s="27">
        <v>0</v>
      </c>
      <c r="I284" s="27">
        <v>0</v>
      </c>
      <c r="J284" s="27">
        <v>0</v>
      </c>
      <c r="K284" s="27">
        <v>0</v>
      </c>
      <c r="L284" s="27">
        <v>0</v>
      </c>
      <c r="M284" s="27">
        <v>0</v>
      </c>
      <c r="N284" s="27">
        <v>279.41000000000003</v>
      </c>
      <c r="O284" s="27">
        <f t="shared" si="8"/>
        <v>3698.5599999999995</v>
      </c>
      <c r="P284" s="27">
        <v>1346.09</v>
      </c>
      <c r="Q284" s="28">
        <f t="shared" si="9"/>
        <v>2352.4699999999993</v>
      </c>
    </row>
    <row r="285" spans="1:17" s="13" customFormat="1" ht="12.75">
      <c r="A285" s="13">
        <v>804</v>
      </c>
      <c r="B285" s="26" t="s">
        <v>257</v>
      </c>
      <c r="C285" s="26" t="s">
        <v>476</v>
      </c>
      <c r="D285" s="37" t="s">
        <v>601</v>
      </c>
      <c r="E285" s="27">
        <v>1703.68</v>
      </c>
      <c r="F285" s="27">
        <v>711.78</v>
      </c>
      <c r="G285" s="27">
        <v>0</v>
      </c>
      <c r="H285" s="27">
        <v>199.6</v>
      </c>
      <c r="I285" s="27">
        <v>0</v>
      </c>
      <c r="J285" s="27">
        <v>0</v>
      </c>
      <c r="K285" s="27">
        <v>0</v>
      </c>
      <c r="L285" s="27">
        <v>0</v>
      </c>
      <c r="M285" s="27">
        <v>0</v>
      </c>
      <c r="N285" s="27">
        <v>192.08</v>
      </c>
      <c r="O285" s="27">
        <f t="shared" si="8"/>
        <v>2807.14</v>
      </c>
      <c r="P285" s="27">
        <v>292.5</v>
      </c>
      <c r="Q285" s="28">
        <f t="shared" si="9"/>
        <v>2514.64</v>
      </c>
    </row>
    <row r="286" spans="1:17" s="13" customFormat="1" ht="12.75">
      <c r="A286" s="13">
        <v>302</v>
      </c>
      <c r="B286" s="26" t="s">
        <v>258</v>
      </c>
      <c r="C286" s="26" t="s">
        <v>525</v>
      </c>
      <c r="D286" s="37" t="s">
        <v>601</v>
      </c>
      <c r="E286" s="27">
        <v>4050.99</v>
      </c>
      <c r="F286" s="27">
        <v>570.5</v>
      </c>
      <c r="G286" s="27">
        <v>0</v>
      </c>
      <c r="H286" s="27">
        <v>0</v>
      </c>
      <c r="I286" s="27">
        <v>0</v>
      </c>
      <c r="J286" s="27">
        <v>0</v>
      </c>
      <c r="K286" s="27">
        <v>0</v>
      </c>
      <c r="L286" s="27">
        <v>0</v>
      </c>
      <c r="M286" s="27">
        <v>0</v>
      </c>
      <c r="N286" s="27">
        <v>134.72</v>
      </c>
      <c r="O286" s="27">
        <f t="shared" si="8"/>
        <v>4756.21</v>
      </c>
      <c r="P286" s="27">
        <v>814.03</v>
      </c>
      <c r="Q286" s="28">
        <f t="shared" si="9"/>
        <v>3942.1800000000003</v>
      </c>
    </row>
    <row r="287" spans="1:17" s="13" customFormat="1" ht="12.75">
      <c r="A287" s="13">
        <v>5033</v>
      </c>
      <c r="B287" s="26" t="s">
        <v>259</v>
      </c>
      <c r="C287" s="26" t="s">
        <v>470</v>
      </c>
      <c r="D287" s="37" t="s">
        <v>602</v>
      </c>
      <c r="E287" s="27">
        <v>3669.1099999999997</v>
      </c>
      <c r="F287" s="27">
        <v>0</v>
      </c>
      <c r="G287" s="27">
        <v>0</v>
      </c>
      <c r="H287" s="27">
        <v>0</v>
      </c>
      <c r="I287" s="27">
        <v>0</v>
      </c>
      <c r="J287" s="27">
        <v>0</v>
      </c>
      <c r="K287" s="27">
        <v>3000</v>
      </c>
      <c r="L287" s="27">
        <v>0</v>
      </c>
      <c r="M287" s="27">
        <v>0</v>
      </c>
      <c r="N287" s="27">
        <v>102.94</v>
      </c>
      <c r="O287" s="27">
        <f t="shared" si="8"/>
        <v>6772.0499999999993</v>
      </c>
      <c r="P287" s="27">
        <v>2202.2800000000002</v>
      </c>
      <c r="Q287" s="28">
        <f t="shared" si="9"/>
        <v>4569.7699999999986</v>
      </c>
    </row>
    <row r="288" spans="1:17" s="13" customFormat="1" ht="12.75">
      <c r="A288" s="13">
        <v>18</v>
      </c>
      <c r="B288" s="26" t="s">
        <v>260</v>
      </c>
      <c r="C288" s="26" t="s">
        <v>491</v>
      </c>
      <c r="D288" s="37" t="s">
        <v>601</v>
      </c>
      <c r="E288" s="27">
        <v>2247.25</v>
      </c>
      <c r="F288" s="27">
        <v>849.58</v>
      </c>
      <c r="G288" s="27">
        <v>0</v>
      </c>
      <c r="H288" s="27">
        <v>0</v>
      </c>
      <c r="I288" s="27">
        <v>0</v>
      </c>
      <c r="J288" s="27">
        <v>0</v>
      </c>
      <c r="K288" s="27">
        <v>0</v>
      </c>
      <c r="L288" s="27">
        <v>0</v>
      </c>
      <c r="M288" s="27">
        <v>0</v>
      </c>
      <c r="N288" s="27">
        <v>154.4</v>
      </c>
      <c r="O288" s="27">
        <f t="shared" si="8"/>
        <v>3251.23</v>
      </c>
      <c r="P288" s="27">
        <v>1240.5899999999999</v>
      </c>
      <c r="Q288" s="28">
        <f t="shared" si="9"/>
        <v>2010.64</v>
      </c>
    </row>
    <row r="289" spans="1:17" s="13" customFormat="1" ht="12.75">
      <c r="A289" s="13">
        <v>4349</v>
      </c>
      <c r="B289" s="26" t="s">
        <v>261</v>
      </c>
      <c r="C289" s="26" t="s">
        <v>523</v>
      </c>
      <c r="D289" s="37" t="s">
        <v>601</v>
      </c>
      <c r="E289" s="27">
        <v>5344.86</v>
      </c>
      <c r="F289" s="27">
        <v>50.68</v>
      </c>
      <c r="G289" s="27">
        <v>0</v>
      </c>
      <c r="H289" s="27">
        <v>0</v>
      </c>
      <c r="I289" s="27">
        <v>17.049999999999997</v>
      </c>
      <c r="J289" s="27">
        <v>0</v>
      </c>
      <c r="K289" s="27">
        <v>0</v>
      </c>
      <c r="L289" s="27">
        <v>0</v>
      </c>
      <c r="M289" s="27">
        <v>0</v>
      </c>
      <c r="N289" s="27">
        <v>284.44</v>
      </c>
      <c r="O289" s="27">
        <f t="shared" si="8"/>
        <v>5697.03</v>
      </c>
      <c r="P289" s="27">
        <v>2285.5700000000002</v>
      </c>
      <c r="Q289" s="28">
        <f t="shared" si="9"/>
        <v>3411.4599999999996</v>
      </c>
    </row>
    <row r="290" spans="1:17" s="13" customFormat="1" ht="12.75">
      <c r="A290" s="13">
        <v>5452</v>
      </c>
      <c r="B290" s="26" t="s">
        <v>262</v>
      </c>
      <c r="C290" s="26" t="s">
        <v>470</v>
      </c>
      <c r="D290" s="37" t="s">
        <v>564</v>
      </c>
      <c r="E290" s="27">
        <v>3485.21</v>
      </c>
      <c r="F290" s="27">
        <v>0</v>
      </c>
      <c r="G290" s="27">
        <v>0</v>
      </c>
      <c r="H290" s="27">
        <v>0</v>
      </c>
      <c r="I290" s="27">
        <v>0</v>
      </c>
      <c r="J290" s="27">
        <v>0</v>
      </c>
      <c r="K290" s="27">
        <v>0</v>
      </c>
      <c r="L290" s="27">
        <v>0</v>
      </c>
      <c r="M290" s="27">
        <v>0</v>
      </c>
      <c r="N290" s="27">
        <v>249.06</v>
      </c>
      <c r="O290" s="27">
        <f t="shared" si="8"/>
        <v>3734.27</v>
      </c>
      <c r="P290" s="27">
        <v>498.85</v>
      </c>
      <c r="Q290" s="28">
        <f t="shared" si="9"/>
        <v>3235.42</v>
      </c>
    </row>
    <row r="291" spans="1:17" s="13" customFormat="1" ht="12.75">
      <c r="A291" s="13">
        <v>5090</v>
      </c>
      <c r="B291" s="26" t="s">
        <v>263</v>
      </c>
      <c r="C291" s="26" t="s">
        <v>476</v>
      </c>
      <c r="D291" s="37" t="s">
        <v>607</v>
      </c>
      <c r="E291" s="27">
        <v>1573.95</v>
      </c>
      <c r="F291" s="27">
        <v>0</v>
      </c>
      <c r="G291" s="27">
        <v>0</v>
      </c>
      <c r="H291" s="27">
        <v>199.6</v>
      </c>
      <c r="I291" s="27">
        <v>5.61</v>
      </c>
      <c r="J291" s="27">
        <v>0</v>
      </c>
      <c r="K291" s="27">
        <v>0</v>
      </c>
      <c r="L291" s="27">
        <v>0</v>
      </c>
      <c r="M291" s="27">
        <v>0</v>
      </c>
      <c r="N291" s="27">
        <v>496.43</v>
      </c>
      <c r="O291" s="27">
        <f t="shared" si="8"/>
        <v>2275.5899999999997</v>
      </c>
      <c r="P291" s="27">
        <v>298.87</v>
      </c>
      <c r="Q291" s="28">
        <f t="shared" si="9"/>
        <v>1976.7199999999998</v>
      </c>
    </row>
    <row r="292" spans="1:17" s="13" customFormat="1" ht="12.75">
      <c r="A292" s="13">
        <v>5465</v>
      </c>
      <c r="B292" s="26" t="s">
        <v>543</v>
      </c>
      <c r="C292" s="27" t="s">
        <v>485</v>
      </c>
      <c r="D292" s="38" t="s">
        <v>564</v>
      </c>
      <c r="E292" s="27">
        <v>3477.82</v>
      </c>
      <c r="F292" s="27">
        <v>0</v>
      </c>
      <c r="G292" s="27">
        <v>0</v>
      </c>
      <c r="H292" s="27">
        <v>0</v>
      </c>
      <c r="I292" s="27">
        <v>0</v>
      </c>
      <c r="J292" s="27">
        <v>0</v>
      </c>
      <c r="K292" s="27">
        <v>0</v>
      </c>
      <c r="L292" s="27">
        <v>0</v>
      </c>
      <c r="M292" s="27">
        <v>0</v>
      </c>
      <c r="N292" s="27">
        <v>0</v>
      </c>
      <c r="O292" s="27">
        <f t="shared" si="8"/>
        <v>3477.82</v>
      </c>
      <c r="P292" s="27">
        <v>492.05</v>
      </c>
      <c r="Q292" s="28">
        <f t="shared" si="9"/>
        <v>2985.77</v>
      </c>
    </row>
    <row r="293" spans="1:17" s="13" customFormat="1" ht="12.75">
      <c r="A293" s="13">
        <v>201</v>
      </c>
      <c r="B293" s="26" t="s">
        <v>264</v>
      </c>
      <c r="C293" s="26" t="s">
        <v>492</v>
      </c>
      <c r="D293" s="37" t="s">
        <v>602</v>
      </c>
      <c r="E293" s="27">
        <v>6401.0999999999995</v>
      </c>
      <c r="F293" s="27">
        <v>0</v>
      </c>
      <c r="G293" s="27">
        <v>0</v>
      </c>
      <c r="H293" s="27">
        <v>0</v>
      </c>
      <c r="I293" s="27">
        <v>4125.83</v>
      </c>
      <c r="J293" s="27">
        <v>0</v>
      </c>
      <c r="K293" s="27">
        <v>0</v>
      </c>
      <c r="L293" s="27">
        <v>0</v>
      </c>
      <c r="M293" s="27">
        <v>0</v>
      </c>
      <c r="N293" s="27">
        <v>0</v>
      </c>
      <c r="O293" s="27">
        <f t="shared" si="8"/>
        <v>10526.93</v>
      </c>
      <c r="P293" s="27">
        <v>1734.83</v>
      </c>
      <c r="Q293" s="28">
        <f t="shared" si="9"/>
        <v>8792.1</v>
      </c>
    </row>
    <row r="294" spans="1:17" s="13" customFormat="1" ht="12.75">
      <c r="A294" s="13">
        <v>121</v>
      </c>
      <c r="B294" s="26" t="s">
        <v>265</v>
      </c>
      <c r="C294" s="26" t="s">
        <v>499</v>
      </c>
      <c r="D294" s="37" t="s">
        <v>601</v>
      </c>
      <c r="E294" s="27">
        <v>5344.86</v>
      </c>
      <c r="F294" s="27">
        <v>1385.99</v>
      </c>
      <c r="G294" s="27">
        <v>0</v>
      </c>
      <c r="H294" s="27">
        <v>0</v>
      </c>
      <c r="I294" s="27">
        <v>0</v>
      </c>
      <c r="J294" s="27">
        <v>0</v>
      </c>
      <c r="K294" s="27">
        <v>0</v>
      </c>
      <c r="L294" s="27">
        <v>0</v>
      </c>
      <c r="M294" s="27">
        <v>0</v>
      </c>
      <c r="N294" s="27">
        <v>102.94</v>
      </c>
      <c r="O294" s="27">
        <f t="shared" si="8"/>
        <v>6833.7899999999991</v>
      </c>
      <c r="P294" s="27">
        <v>2801.01</v>
      </c>
      <c r="Q294" s="28">
        <f t="shared" si="9"/>
        <v>4032.7799999999988</v>
      </c>
    </row>
    <row r="295" spans="1:17" s="13" customFormat="1" ht="12.75">
      <c r="A295" s="13">
        <v>4614</v>
      </c>
      <c r="B295" s="26" t="s">
        <v>266</v>
      </c>
      <c r="C295" s="26" t="s">
        <v>499</v>
      </c>
      <c r="D295" s="37" t="s">
        <v>601</v>
      </c>
      <c r="E295" s="27">
        <v>5344.86</v>
      </c>
      <c r="F295" s="27">
        <v>0</v>
      </c>
      <c r="G295" s="27">
        <v>20.580000000000002</v>
      </c>
      <c r="H295" s="27">
        <v>0</v>
      </c>
      <c r="I295" s="27">
        <v>3453.4700000000003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f t="shared" si="8"/>
        <v>8818.91</v>
      </c>
      <c r="P295" s="27">
        <v>2609.2600000000002</v>
      </c>
      <c r="Q295" s="28">
        <f t="shared" si="9"/>
        <v>6209.65</v>
      </c>
    </row>
    <row r="296" spans="1:17" s="13" customFormat="1" ht="12.75">
      <c r="A296" s="13">
        <v>5066</v>
      </c>
      <c r="B296" s="26" t="s">
        <v>267</v>
      </c>
      <c r="C296" s="26" t="s">
        <v>489</v>
      </c>
      <c r="D296" s="37" t="s">
        <v>601</v>
      </c>
      <c r="E296" s="27">
        <v>1428.42</v>
      </c>
      <c r="F296" s="27">
        <v>0</v>
      </c>
      <c r="G296" s="27">
        <v>0</v>
      </c>
      <c r="H296" s="27">
        <v>460.75</v>
      </c>
      <c r="I296" s="27">
        <v>5.83</v>
      </c>
      <c r="J296" s="27">
        <v>60.870000000000005</v>
      </c>
      <c r="K296" s="27">
        <v>0</v>
      </c>
      <c r="L296" s="27">
        <v>0</v>
      </c>
      <c r="M296" s="27">
        <v>0</v>
      </c>
      <c r="N296" s="27">
        <v>179.63</v>
      </c>
      <c r="O296" s="27">
        <f t="shared" si="8"/>
        <v>2135.5</v>
      </c>
      <c r="P296" s="27">
        <v>207.67</v>
      </c>
      <c r="Q296" s="28">
        <f t="shared" si="9"/>
        <v>1927.83</v>
      </c>
    </row>
    <row r="297" spans="1:17" s="13" customFormat="1" ht="12.75">
      <c r="A297" s="13">
        <v>222</v>
      </c>
      <c r="B297" s="26" t="s">
        <v>268</v>
      </c>
      <c r="C297" s="26" t="s">
        <v>473</v>
      </c>
      <c r="D297" s="37" t="s">
        <v>601</v>
      </c>
      <c r="E297" s="27">
        <v>74.28</v>
      </c>
      <c r="F297" s="27">
        <v>7</v>
      </c>
      <c r="G297" s="27">
        <v>0</v>
      </c>
      <c r="H297" s="27">
        <v>22.27</v>
      </c>
      <c r="I297" s="27">
        <v>4.93</v>
      </c>
      <c r="J297" s="27">
        <v>0</v>
      </c>
      <c r="K297" s="27">
        <v>0</v>
      </c>
      <c r="L297" s="27">
        <v>0</v>
      </c>
      <c r="M297" s="27">
        <v>0</v>
      </c>
      <c r="N297" s="27">
        <v>154.4</v>
      </c>
      <c r="O297" s="27">
        <f t="shared" si="8"/>
        <v>262.88</v>
      </c>
      <c r="P297" s="27">
        <v>77.64</v>
      </c>
      <c r="Q297" s="28">
        <f t="shared" si="9"/>
        <v>185.24</v>
      </c>
    </row>
    <row r="298" spans="1:17" s="13" customFormat="1" ht="12.75">
      <c r="A298" s="13">
        <v>5399</v>
      </c>
      <c r="B298" s="26" t="s">
        <v>590</v>
      </c>
      <c r="C298" s="26" t="s">
        <v>480</v>
      </c>
      <c r="D298" s="37">
        <v>0</v>
      </c>
      <c r="E298" s="27">
        <v>440.1</v>
      </c>
      <c r="F298" s="27">
        <v>0</v>
      </c>
      <c r="G298" s="27">
        <v>0</v>
      </c>
      <c r="H298" s="27">
        <v>0</v>
      </c>
      <c r="I298" s="27">
        <v>0</v>
      </c>
      <c r="J298" s="27">
        <v>0</v>
      </c>
      <c r="K298" s="27">
        <v>0</v>
      </c>
      <c r="L298" s="27">
        <v>0</v>
      </c>
      <c r="M298" s="27">
        <v>0</v>
      </c>
      <c r="N298" s="27">
        <v>0</v>
      </c>
      <c r="O298" s="27">
        <f t="shared" si="8"/>
        <v>440.1</v>
      </c>
      <c r="P298" s="27">
        <v>35.200000000000003</v>
      </c>
      <c r="Q298" s="28">
        <f t="shared" si="9"/>
        <v>404.90000000000003</v>
      </c>
    </row>
    <row r="299" spans="1:17" s="13" customFormat="1" ht="12.75">
      <c r="A299" s="13">
        <v>4638</v>
      </c>
      <c r="B299" s="26" t="s">
        <v>269</v>
      </c>
      <c r="C299" s="26" t="s">
        <v>484</v>
      </c>
      <c r="D299" s="37" t="s">
        <v>600</v>
      </c>
      <c r="E299" s="27">
        <v>5137.3200000000006</v>
      </c>
      <c r="F299" s="27">
        <v>0</v>
      </c>
      <c r="G299" s="27">
        <v>0</v>
      </c>
      <c r="H299" s="27">
        <v>0</v>
      </c>
      <c r="I299" s="27">
        <v>8.1199999999999992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f t="shared" si="8"/>
        <v>5145.4400000000005</v>
      </c>
      <c r="P299" s="27">
        <v>922.58</v>
      </c>
      <c r="Q299" s="28">
        <f t="shared" si="9"/>
        <v>4222.8600000000006</v>
      </c>
    </row>
    <row r="300" spans="1:17" s="13" customFormat="1" ht="12.75">
      <c r="A300" s="13">
        <v>1011</v>
      </c>
      <c r="B300" s="26" t="s">
        <v>270</v>
      </c>
      <c r="C300" s="26" t="s">
        <v>526</v>
      </c>
      <c r="D300" s="37">
        <v>0</v>
      </c>
      <c r="E300" s="27">
        <v>2928.54</v>
      </c>
      <c r="F300" s="27">
        <v>0</v>
      </c>
      <c r="G300" s="27">
        <v>0</v>
      </c>
      <c r="H300" s="27">
        <v>0</v>
      </c>
      <c r="I300" s="27">
        <v>0</v>
      </c>
      <c r="J300" s="27">
        <v>0</v>
      </c>
      <c r="K300" s="27">
        <v>0</v>
      </c>
      <c r="L300" s="27">
        <v>0</v>
      </c>
      <c r="M300" s="27">
        <v>0</v>
      </c>
      <c r="N300" s="27">
        <v>0</v>
      </c>
      <c r="O300" s="27">
        <f t="shared" si="8"/>
        <v>2928.54</v>
      </c>
      <c r="P300" s="27">
        <v>0</v>
      </c>
      <c r="Q300" s="28">
        <f t="shared" si="9"/>
        <v>2928.54</v>
      </c>
    </row>
    <row r="301" spans="1:17" s="13" customFormat="1" ht="12.75">
      <c r="A301" s="13">
        <v>667</v>
      </c>
      <c r="B301" s="26" t="s">
        <v>271</v>
      </c>
      <c r="C301" s="26" t="s">
        <v>499</v>
      </c>
      <c r="D301" s="37" t="s">
        <v>601</v>
      </c>
      <c r="E301" s="27">
        <v>5344.86</v>
      </c>
      <c r="F301" s="27">
        <v>579.93000000000006</v>
      </c>
      <c r="G301" s="27">
        <v>0</v>
      </c>
      <c r="H301" s="27">
        <v>0</v>
      </c>
      <c r="I301" s="27">
        <v>4.68</v>
      </c>
      <c r="J301" s="27">
        <v>0</v>
      </c>
      <c r="K301" s="27">
        <v>0</v>
      </c>
      <c r="L301" s="27">
        <v>0</v>
      </c>
      <c r="M301" s="27">
        <v>5728.23</v>
      </c>
      <c r="N301" s="27">
        <v>102.94</v>
      </c>
      <c r="O301" s="27">
        <f t="shared" si="8"/>
        <v>11760.640000000001</v>
      </c>
      <c r="P301" s="27">
        <v>2432.39</v>
      </c>
      <c r="Q301" s="28">
        <f t="shared" si="9"/>
        <v>9328.2500000000018</v>
      </c>
    </row>
    <row r="302" spans="1:17" s="13" customFormat="1" ht="12.75">
      <c r="A302" s="13">
        <v>4496</v>
      </c>
      <c r="B302" s="26" t="s">
        <v>272</v>
      </c>
      <c r="C302" s="26" t="s">
        <v>474</v>
      </c>
      <c r="D302" s="37" t="s">
        <v>601</v>
      </c>
      <c r="E302" s="27">
        <v>1428.42</v>
      </c>
      <c r="F302" s="27">
        <v>204.19</v>
      </c>
      <c r="G302" s="27">
        <v>0</v>
      </c>
      <c r="H302" s="27">
        <v>0</v>
      </c>
      <c r="I302" s="27">
        <v>2.58</v>
      </c>
      <c r="J302" s="27">
        <v>0.77</v>
      </c>
      <c r="K302" s="27">
        <v>0</v>
      </c>
      <c r="L302" s="27">
        <v>0</v>
      </c>
      <c r="M302" s="27">
        <v>0</v>
      </c>
      <c r="N302" s="27">
        <v>352.4</v>
      </c>
      <c r="O302" s="27">
        <f t="shared" si="8"/>
        <v>1988.3600000000001</v>
      </c>
      <c r="P302" s="27">
        <v>299.73</v>
      </c>
      <c r="Q302" s="28">
        <f t="shared" si="9"/>
        <v>1688.63</v>
      </c>
    </row>
    <row r="303" spans="1:17" s="13" customFormat="1" ht="12.75">
      <c r="A303" s="13">
        <v>210</v>
      </c>
      <c r="B303" s="26" t="s">
        <v>273</v>
      </c>
      <c r="C303" s="26" t="s">
        <v>508</v>
      </c>
      <c r="D303" s="37" t="s">
        <v>601</v>
      </c>
      <c r="E303" s="27">
        <v>1955.7199999999998</v>
      </c>
      <c r="F303" s="27">
        <v>0</v>
      </c>
      <c r="G303" s="27">
        <v>0</v>
      </c>
      <c r="H303" s="27">
        <v>357.57</v>
      </c>
      <c r="I303" s="27">
        <v>3.56</v>
      </c>
      <c r="J303" s="27">
        <v>1.07</v>
      </c>
      <c r="K303" s="27">
        <v>0</v>
      </c>
      <c r="L303" s="27">
        <v>0</v>
      </c>
      <c r="M303" s="27">
        <v>0</v>
      </c>
      <c r="N303" s="27">
        <v>192.08</v>
      </c>
      <c r="O303" s="27">
        <f t="shared" si="8"/>
        <v>2510</v>
      </c>
      <c r="P303" s="27">
        <v>342.46</v>
      </c>
      <c r="Q303" s="28">
        <f t="shared" si="9"/>
        <v>2167.54</v>
      </c>
    </row>
    <row r="304" spans="1:17" s="13" customFormat="1" ht="12.75">
      <c r="A304" s="13">
        <v>304</v>
      </c>
      <c r="B304" s="26" t="s">
        <v>274</v>
      </c>
      <c r="C304" s="26" t="s">
        <v>506</v>
      </c>
      <c r="D304" s="37" t="s">
        <v>601</v>
      </c>
      <c r="E304" s="27">
        <v>2610.79</v>
      </c>
      <c r="F304" s="27">
        <v>927.01</v>
      </c>
      <c r="G304" s="27">
        <v>0</v>
      </c>
      <c r="H304" s="27">
        <v>199.6</v>
      </c>
      <c r="I304" s="27">
        <v>5.91</v>
      </c>
      <c r="J304" s="27">
        <v>0</v>
      </c>
      <c r="K304" s="27">
        <v>0</v>
      </c>
      <c r="L304" s="27">
        <v>0</v>
      </c>
      <c r="M304" s="27">
        <v>0</v>
      </c>
      <c r="N304" s="27">
        <v>0</v>
      </c>
      <c r="O304" s="27">
        <f t="shared" si="8"/>
        <v>3743.31</v>
      </c>
      <c r="P304" s="27">
        <v>561.69000000000005</v>
      </c>
      <c r="Q304" s="28">
        <f t="shared" si="9"/>
        <v>3181.62</v>
      </c>
    </row>
    <row r="305" spans="1:17" s="13" customFormat="1" ht="12.75">
      <c r="A305" s="13">
        <v>5001</v>
      </c>
      <c r="B305" s="26" t="s">
        <v>275</v>
      </c>
      <c r="C305" s="26" t="s">
        <v>486</v>
      </c>
      <c r="D305" s="37" t="s">
        <v>600</v>
      </c>
      <c r="E305" s="27">
        <v>3893.6800000000003</v>
      </c>
      <c r="F305" s="27">
        <v>0</v>
      </c>
      <c r="G305" s="27">
        <v>0</v>
      </c>
      <c r="H305" s="27">
        <v>0</v>
      </c>
      <c r="I305" s="27">
        <v>15.379999999999999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f t="shared" si="8"/>
        <v>3909.0600000000004</v>
      </c>
      <c r="P305" s="27">
        <v>1631.73</v>
      </c>
      <c r="Q305" s="28">
        <f t="shared" si="9"/>
        <v>2277.3300000000004</v>
      </c>
    </row>
    <row r="306" spans="1:17" s="13" customFormat="1" ht="12.75">
      <c r="A306" s="13">
        <v>4318</v>
      </c>
      <c r="B306" s="26" t="s">
        <v>276</v>
      </c>
      <c r="C306" s="26" t="s">
        <v>478</v>
      </c>
      <c r="D306" s="37" t="s">
        <v>602</v>
      </c>
      <c r="E306" s="27">
        <v>3096.8399999999997</v>
      </c>
      <c r="F306" s="27">
        <v>0</v>
      </c>
      <c r="G306" s="27">
        <v>0</v>
      </c>
      <c r="H306" s="27">
        <v>0</v>
      </c>
      <c r="I306" s="27">
        <v>9.7799999999999994</v>
      </c>
      <c r="J306" s="27">
        <v>0</v>
      </c>
      <c r="K306" s="27">
        <v>0</v>
      </c>
      <c r="L306" s="27">
        <v>0</v>
      </c>
      <c r="M306" s="27">
        <v>0</v>
      </c>
      <c r="N306" s="27">
        <v>154.4</v>
      </c>
      <c r="O306" s="27">
        <f t="shared" si="8"/>
        <v>3261.02</v>
      </c>
      <c r="P306" s="27">
        <v>607.55999999999995</v>
      </c>
      <c r="Q306" s="28">
        <f t="shared" si="9"/>
        <v>2653.46</v>
      </c>
    </row>
    <row r="307" spans="1:17" s="13" customFormat="1" ht="12.75">
      <c r="A307" s="13">
        <v>214</v>
      </c>
      <c r="B307" s="26" t="s">
        <v>277</v>
      </c>
      <c r="C307" s="26" t="s">
        <v>484</v>
      </c>
      <c r="D307" s="37" t="s">
        <v>601</v>
      </c>
      <c r="E307" s="27">
        <v>5344.86</v>
      </c>
      <c r="F307" s="27">
        <v>820.12</v>
      </c>
      <c r="G307" s="27">
        <v>0</v>
      </c>
      <c r="H307" s="27">
        <v>0</v>
      </c>
      <c r="I307" s="27">
        <v>10.57</v>
      </c>
      <c r="J307" s="27">
        <v>0</v>
      </c>
      <c r="K307" s="27">
        <v>0</v>
      </c>
      <c r="L307" s="27">
        <v>0</v>
      </c>
      <c r="M307" s="27">
        <v>0</v>
      </c>
      <c r="N307" s="27">
        <v>230.87</v>
      </c>
      <c r="O307" s="27">
        <f t="shared" si="8"/>
        <v>6406.4199999999992</v>
      </c>
      <c r="P307" s="27">
        <v>1899.03</v>
      </c>
      <c r="Q307" s="28">
        <f t="shared" si="9"/>
        <v>4507.3899999999994</v>
      </c>
    </row>
    <row r="308" spans="1:17" s="13" customFormat="1" ht="12.75">
      <c r="A308" s="13">
        <v>5477</v>
      </c>
      <c r="B308" s="26" t="s">
        <v>558</v>
      </c>
      <c r="C308" s="26" t="s">
        <v>562</v>
      </c>
      <c r="D308" s="37">
        <v>5</v>
      </c>
      <c r="E308" s="27">
        <v>4200</v>
      </c>
      <c r="F308" s="27">
        <v>0</v>
      </c>
      <c r="G308" s="27">
        <v>0</v>
      </c>
      <c r="H308" s="27">
        <v>0</v>
      </c>
      <c r="I308" s="27">
        <v>0</v>
      </c>
      <c r="J308" s="27">
        <v>0</v>
      </c>
      <c r="K308" s="27">
        <v>0</v>
      </c>
      <c r="L308" s="27">
        <v>0</v>
      </c>
      <c r="M308" s="27">
        <v>0</v>
      </c>
      <c r="N308" s="27">
        <v>0</v>
      </c>
      <c r="O308" s="27">
        <f t="shared" si="8"/>
        <v>4200</v>
      </c>
      <c r="P308" s="27">
        <v>667.9</v>
      </c>
      <c r="Q308" s="28">
        <f t="shared" si="9"/>
        <v>3532.1</v>
      </c>
    </row>
    <row r="309" spans="1:17" s="13" customFormat="1" ht="12.75">
      <c r="A309" s="13">
        <v>55</v>
      </c>
      <c r="B309" s="26" t="s">
        <v>278</v>
      </c>
      <c r="C309" s="26" t="s">
        <v>513</v>
      </c>
      <c r="D309" s="37" t="s">
        <v>601</v>
      </c>
      <c r="E309" s="27">
        <v>1703.68</v>
      </c>
      <c r="F309" s="27">
        <v>566.04</v>
      </c>
      <c r="G309" s="27">
        <v>0</v>
      </c>
      <c r="H309" s="27">
        <v>0</v>
      </c>
      <c r="I309" s="27">
        <v>731.47</v>
      </c>
      <c r="J309" s="27">
        <v>0</v>
      </c>
      <c r="K309" s="27">
        <v>0</v>
      </c>
      <c r="L309" s="27">
        <v>0</v>
      </c>
      <c r="M309" s="27">
        <v>2194.42</v>
      </c>
      <c r="N309" s="27">
        <v>249.79</v>
      </c>
      <c r="O309" s="27">
        <f t="shared" si="8"/>
        <v>5445.4000000000005</v>
      </c>
      <c r="P309" s="27">
        <v>695.95</v>
      </c>
      <c r="Q309" s="28">
        <f t="shared" si="9"/>
        <v>4749.4500000000007</v>
      </c>
    </row>
    <row r="310" spans="1:17" s="13" customFormat="1" ht="12.75">
      <c r="A310" s="13">
        <v>4469</v>
      </c>
      <c r="B310" s="26" t="s">
        <v>279</v>
      </c>
      <c r="C310" s="26" t="s">
        <v>478</v>
      </c>
      <c r="D310" s="37" t="s">
        <v>601</v>
      </c>
      <c r="E310" s="27">
        <v>3419.1499999999996</v>
      </c>
      <c r="F310" s="27">
        <v>1765.4099999999999</v>
      </c>
      <c r="G310" s="27">
        <v>0</v>
      </c>
      <c r="H310" s="27">
        <v>0</v>
      </c>
      <c r="I310" s="27">
        <v>8.19</v>
      </c>
      <c r="J310" s="27">
        <v>0</v>
      </c>
      <c r="K310" s="27">
        <v>0</v>
      </c>
      <c r="L310" s="27">
        <v>0</v>
      </c>
      <c r="M310" s="27">
        <v>0</v>
      </c>
      <c r="N310" s="27">
        <v>0</v>
      </c>
      <c r="O310" s="27">
        <f t="shared" si="8"/>
        <v>5192.7499999999991</v>
      </c>
      <c r="P310" s="27">
        <v>979.92</v>
      </c>
      <c r="Q310" s="28">
        <f t="shared" si="9"/>
        <v>4212.829999999999</v>
      </c>
    </row>
    <row r="311" spans="1:17" s="13" customFormat="1" ht="12.75">
      <c r="A311" s="13">
        <v>4640</v>
      </c>
      <c r="B311" s="26" t="s">
        <v>280</v>
      </c>
      <c r="C311" s="26" t="s">
        <v>515</v>
      </c>
      <c r="D311" s="37" t="s">
        <v>601</v>
      </c>
      <c r="E311" s="27">
        <v>4050.99</v>
      </c>
      <c r="F311" s="27">
        <v>888.6</v>
      </c>
      <c r="G311" s="27">
        <v>0</v>
      </c>
      <c r="H311" s="27">
        <v>0</v>
      </c>
      <c r="I311" s="27">
        <v>0</v>
      </c>
      <c r="J311" s="27">
        <v>0</v>
      </c>
      <c r="K311" s="27">
        <v>1060.1300000000001</v>
      </c>
      <c r="L311" s="27">
        <v>0</v>
      </c>
      <c r="M311" s="27">
        <v>0</v>
      </c>
      <c r="N311" s="27">
        <v>256.10000000000002</v>
      </c>
      <c r="O311" s="27">
        <f t="shared" si="8"/>
        <v>6255.8200000000006</v>
      </c>
      <c r="P311" s="27">
        <v>1194.1199999999999</v>
      </c>
      <c r="Q311" s="28">
        <f t="shared" si="9"/>
        <v>5061.7000000000007</v>
      </c>
    </row>
    <row r="312" spans="1:17" s="13" customFormat="1" ht="12.75">
      <c r="A312" s="13">
        <v>309</v>
      </c>
      <c r="B312" s="26" t="s">
        <v>281</v>
      </c>
      <c r="C312" s="26" t="s">
        <v>504</v>
      </c>
      <c r="D312" s="37" t="s">
        <v>600</v>
      </c>
      <c r="E312" s="27">
        <v>2509.41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249.79</v>
      </c>
      <c r="O312" s="27">
        <f t="shared" si="8"/>
        <v>2759.2</v>
      </c>
      <c r="P312" s="27">
        <v>259.31</v>
      </c>
      <c r="Q312" s="28">
        <f t="shared" si="9"/>
        <v>2499.89</v>
      </c>
    </row>
    <row r="313" spans="1:17" s="13" customFormat="1" ht="12.75">
      <c r="A313" s="13">
        <v>4631</v>
      </c>
      <c r="B313" s="26" t="s">
        <v>282</v>
      </c>
      <c r="C313" s="26" t="s">
        <v>504</v>
      </c>
      <c r="D313" s="37" t="s">
        <v>604</v>
      </c>
      <c r="E313" s="27">
        <v>1958.0900000000001</v>
      </c>
      <c r="F313" s="27">
        <v>521.13</v>
      </c>
      <c r="G313" s="27">
        <v>0</v>
      </c>
      <c r="H313" s="27">
        <v>0</v>
      </c>
      <c r="I313" s="27">
        <v>1.96</v>
      </c>
      <c r="J313" s="27">
        <v>0</v>
      </c>
      <c r="K313" s="27">
        <v>0</v>
      </c>
      <c r="L313" s="27">
        <v>0</v>
      </c>
      <c r="M313" s="27">
        <v>0</v>
      </c>
      <c r="N313" s="27">
        <v>249.79</v>
      </c>
      <c r="O313" s="27">
        <f t="shared" si="8"/>
        <v>2730.9700000000003</v>
      </c>
      <c r="P313" s="27">
        <v>863.24</v>
      </c>
      <c r="Q313" s="28">
        <f t="shared" si="9"/>
        <v>1867.7300000000002</v>
      </c>
    </row>
    <row r="314" spans="1:17" s="13" customFormat="1" ht="12.75">
      <c r="A314" s="13">
        <v>249</v>
      </c>
      <c r="B314" s="26" t="s">
        <v>283</v>
      </c>
      <c r="C314" s="26" t="s">
        <v>513</v>
      </c>
      <c r="D314" s="37" t="s">
        <v>601</v>
      </c>
      <c r="E314" s="27">
        <v>1703.68</v>
      </c>
      <c r="F314" s="27">
        <v>817.72</v>
      </c>
      <c r="G314" s="27">
        <v>0</v>
      </c>
      <c r="H314" s="27">
        <v>0</v>
      </c>
      <c r="I314" s="27">
        <v>3.98</v>
      </c>
      <c r="J314" s="27">
        <v>0</v>
      </c>
      <c r="K314" s="27">
        <v>0</v>
      </c>
      <c r="L314" s="27">
        <v>0</v>
      </c>
      <c r="M314" s="27">
        <v>0</v>
      </c>
      <c r="N314" s="27">
        <v>0</v>
      </c>
      <c r="O314" s="27">
        <f t="shared" si="8"/>
        <v>2525.38</v>
      </c>
      <c r="P314" s="27">
        <v>846.13</v>
      </c>
      <c r="Q314" s="28">
        <f t="shared" si="9"/>
        <v>1679.25</v>
      </c>
    </row>
    <row r="315" spans="1:17" s="13" customFormat="1" ht="12.75">
      <c r="A315" s="13">
        <v>636</v>
      </c>
      <c r="B315" s="26" t="s">
        <v>284</v>
      </c>
      <c r="C315" s="26" t="s">
        <v>478</v>
      </c>
      <c r="D315" s="37" t="s">
        <v>602</v>
      </c>
      <c r="E315" s="27">
        <v>3096.8399999999997</v>
      </c>
      <c r="F315" s="27">
        <v>0</v>
      </c>
      <c r="G315" s="27">
        <v>0</v>
      </c>
      <c r="H315" s="27">
        <v>0</v>
      </c>
      <c r="I315" s="27">
        <v>16.12</v>
      </c>
      <c r="J315" s="27">
        <v>0</v>
      </c>
      <c r="K315" s="27">
        <v>1900.44</v>
      </c>
      <c r="L315" s="27">
        <v>0</v>
      </c>
      <c r="M315" s="27">
        <v>0</v>
      </c>
      <c r="N315" s="27">
        <v>0</v>
      </c>
      <c r="O315" s="27">
        <f t="shared" si="8"/>
        <v>5013.3999999999996</v>
      </c>
      <c r="P315" s="27">
        <v>1535.33</v>
      </c>
      <c r="Q315" s="28">
        <f t="shared" si="9"/>
        <v>3478.0699999999997</v>
      </c>
    </row>
    <row r="316" spans="1:17" s="13" customFormat="1" ht="12.75">
      <c r="A316" s="13">
        <v>648</v>
      </c>
      <c r="B316" s="26" t="s">
        <v>285</v>
      </c>
      <c r="C316" s="26" t="s">
        <v>478</v>
      </c>
      <c r="D316" s="37" t="s">
        <v>601</v>
      </c>
      <c r="E316" s="27">
        <v>3419.1499999999996</v>
      </c>
      <c r="F316" s="27">
        <v>2273.9700000000003</v>
      </c>
      <c r="G316" s="27">
        <v>0</v>
      </c>
      <c r="H316" s="27">
        <v>0</v>
      </c>
      <c r="I316" s="27">
        <v>12.41</v>
      </c>
      <c r="J316" s="27">
        <v>0</v>
      </c>
      <c r="K316" s="27">
        <v>2051.17</v>
      </c>
      <c r="L316" s="27">
        <v>0</v>
      </c>
      <c r="M316" s="27">
        <v>0</v>
      </c>
      <c r="N316" s="27">
        <v>0</v>
      </c>
      <c r="O316" s="27">
        <f t="shared" si="8"/>
        <v>7756.7</v>
      </c>
      <c r="P316" s="27">
        <v>1911.92</v>
      </c>
      <c r="Q316" s="28">
        <f t="shared" si="9"/>
        <v>5844.78</v>
      </c>
    </row>
    <row r="317" spans="1:17" s="13" customFormat="1" ht="12.75">
      <c r="A317" s="13">
        <v>4865</v>
      </c>
      <c r="B317" s="26" t="s">
        <v>286</v>
      </c>
      <c r="C317" s="26" t="s">
        <v>493</v>
      </c>
      <c r="D317" s="37" t="s">
        <v>606</v>
      </c>
      <c r="E317" s="27">
        <v>1400.41</v>
      </c>
      <c r="F317" s="27">
        <v>0</v>
      </c>
      <c r="G317" s="27">
        <v>0</v>
      </c>
      <c r="H317" s="27">
        <v>0</v>
      </c>
      <c r="I317" s="27">
        <v>4.42</v>
      </c>
      <c r="J317" s="27">
        <v>0</v>
      </c>
      <c r="K317" s="27">
        <v>0</v>
      </c>
      <c r="L317" s="27">
        <v>0</v>
      </c>
      <c r="M317" s="27">
        <v>0</v>
      </c>
      <c r="N317" s="27">
        <v>179.63</v>
      </c>
      <c r="O317" s="27">
        <f t="shared" si="8"/>
        <v>1584.46</v>
      </c>
      <c r="P317" s="27">
        <v>279.39</v>
      </c>
      <c r="Q317" s="28">
        <f t="shared" si="9"/>
        <v>1305.0700000000002</v>
      </c>
    </row>
    <row r="318" spans="1:17" s="13" customFormat="1" ht="12.75">
      <c r="A318" s="13">
        <v>5071</v>
      </c>
      <c r="B318" s="26" t="s">
        <v>287</v>
      </c>
      <c r="C318" s="26" t="s">
        <v>486</v>
      </c>
      <c r="D318" s="37" t="s">
        <v>602</v>
      </c>
      <c r="E318" s="27">
        <v>3669.1099999999997</v>
      </c>
      <c r="F318" s="27">
        <v>0</v>
      </c>
      <c r="G318" s="27">
        <v>11.79</v>
      </c>
      <c r="H318" s="27">
        <v>0</v>
      </c>
      <c r="I318" s="27">
        <v>3.17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f t="shared" si="8"/>
        <v>3684.0699999999997</v>
      </c>
      <c r="P318" s="27">
        <v>1370.8</v>
      </c>
      <c r="Q318" s="28">
        <f t="shared" si="9"/>
        <v>2313.2699999999995</v>
      </c>
    </row>
    <row r="319" spans="1:17" s="13" customFormat="1" ht="12.75">
      <c r="A319" s="13">
        <v>407</v>
      </c>
      <c r="B319" s="26" t="s">
        <v>288</v>
      </c>
      <c r="C319" s="26" t="s">
        <v>513</v>
      </c>
      <c r="D319" s="37" t="s">
        <v>601</v>
      </c>
      <c r="E319" s="27">
        <v>1703.68</v>
      </c>
      <c r="F319" s="27">
        <v>836.93999999999994</v>
      </c>
      <c r="G319" s="27">
        <v>0</v>
      </c>
      <c r="H319" s="27">
        <v>0</v>
      </c>
      <c r="I319" s="27">
        <v>8.0299999999999994</v>
      </c>
      <c r="J319" s="27">
        <v>0</v>
      </c>
      <c r="K319" s="27">
        <v>0</v>
      </c>
      <c r="L319" s="27">
        <v>0</v>
      </c>
      <c r="M319" s="27">
        <v>0</v>
      </c>
      <c r="N319" s="27">
        <v>249.79</v>
      </c>
      <c r="O319" s="27">
        <f t="shared" si="8"/>
        <v>2798.44</v>
      </c>
      <c r="P319" s="27">
        <v>983.98</v>
      </c>
      <c r="Q319" s="28">
        <f t="shared" si="9"/>
        <v>1814.46</v>
      </c>
    </row>
    <row r="320" spans="1:17" s="13" customFormat="1" ht="12.75">
      <c r="A320" s="13">
        <v>5433</v>
      </c>
      <c r="B320" s="26" t="s">
        <v>289</v>
      </c>
      <c r="C320" s="26" t="s">
        <v>489</v>
      </c>
      <c r="D320" s="37" t="s">
        <v>564</v>
      </c>
      <c r="E320" s="27">
        <v>1229.1299999999999</v>
      </c>
      <c r="F320" s="27">
        <v>0</v>
      </c>
      <c r="G320" s="27">
        <v>0</v>
      </c>
      <c r="H320" s="27">
        <v>199.6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256.10000000000002</v>
      </c>
      <c r="O320" s="27">
        <f t="shared" si="8"/>
        <v>1684.83</v>
      </c>
      <c r="P320" s="27">
        <v>241.87</v>
      </c>
      <c r="Q320" s="28">
        <f t="shared" si="9"/>
        <v>1442.96</v>
      </c>
    </row>
    <row r="321" spans="1:17" s="13" customFormat="1" ht="12.75">
      <c r="A321" s="13">
        <v>313</v>
      </c>
      <c r="B321" s="26" t="s">
        <v>290</v>
      </c>
      <c r="C321" s="26" t="s">
        <v>504</v>
      </c>
      <c r="D321" s="37" t="s">
        <v>601</v>
      </c>
      <c r="E321" s="27">
        <v>2610.79</v>
      </c>
      <c r="F321" s="27">
        <v>1895.8300000000002</v>
      </c>
      <c r="G321" s="27">
        <v>0</v>
      </c>
      <c r="H321" s="27">
        <v>0</v>
      </c>
      <c r="I321" s="27">
        <v>4.75</v>
      </c>
      <c r="J321" s="27">
        <v>0</v>
      </c>
      <c r="K321" s="27">
        <v>0</v>
      </c>
      <c r="L321" s="27">
        <v>0</v>
      </c>
      <c r="M321" s="27">
        <v>0</v>
      </c>
      <c r="N321" s="27">
        <v>192.08</v>
      </c>
      <c r="O321" s="27">
        <f t="shared" si="8"/>
        <v>4703.45</v>
      </c>
      <c r="P321" s="27">
        <v>919.97</v>
      </c>
      <c r="Q321" s="28">
        <f t="shared" si="9"/>
        <v>3783.4799999999996</v>
      </c>
    </row>
    <row r="322" spans="1:17" s="13" customFormat="1" ht="12.75">
      <c r="A322" s="13">
        <v>301</v>
      </c>
      <c r="B322" s="26" t="s">
        <v>291</v>
      </c>
      <c r="C322" s="26" t="s">
        <v>506</v>
      </c>
      <c r="D322" s="37" t="s">
        <v>601</v>
      </c>
      <c r="E322" s="27">
        <v>2610.79</v>
      </c>
      <c r="F322" s="27">
        <v>433.6</v>
      </c>
      <c r="G322" s="27">
        <v>0</v>
      </c>
      <c r="H322" s="27">
        <v>199.6</v>
      </c>
      <c r="I322" s="27">
        <v>0</v>
      </c>
      <c r="J322" s="27">
        <v>0</v>
      </c>
      <c r="K322" s="27">
        <v>0</v>
      </c>
      <c r="L322" s="27">
        <v>0</v>
      </c>
      <c r="M322" s="27">
        <v>0</v>
      </c>
      <c r="N322" s="27">
        <v>249.79</v>
      </c>
      <c r="O322" s="27">
        <f t="shared" si="8"/>
        <v>3493.7799999999997</v>
      </c>
      <c r="P322" s="27">
        <v>591.54999999999995</v>
      </c>
      <c r="Q322" s="28">
        <f t="shared" si="9"/>
        <v>2902.2299999999996</v>
      </c>
    </row>
    <row r="323" spans="1:17" s="13" customFormat="1" ht="12.75">
      <c r="A323" s="13">
        <v>303</v>
      </c>
      <c r="B323" s="26" t="s">
        <v>292</v>
      </c>
      <c r="C323" s="26" t="s">
        <v>506</v>
      </c>
      <c r="D323" s="37" t="s">
        <v>602</v>
      </c>
      <c r="E323" s="27">
        <v>2364.6799999999998</v>
      </c>
      <c r="F323" s="27">
        <v>0</v>
      </c>
      <c r="G323" s="27">
        <v>0</v>
      </c>
      <c r="H323" s="27">
        <v>199.6</v>
      </c>
      <c r="I323" s="27">
        <v>4.05</v>
      </c>
      <c r="J323" s="27">
        <v>0.81</v>
      </c>
      <c r="K323" s="27">
        <v>0</v>
      </c>
      <c r="L323" s="27">
        <v>0</v>
      </c>
      <c r="M323" s="27">
        <v>0</v>
      </c>
      <c r="N323" s="27">
        <v>322.02</v>
      </c>
      <c r="O323" s="27">
        <f t="shared" si="8"/>
        <v>2891.16</v>
      </c>
      <c r="P323" s="27">
        <v>405.93</v>
      </c>
      <c r="Q323" s="28">
        <f t="shared" si="9"/>
        <v>2485.23</v>
      </c>
    </row>
    <row r="324" spans="1:17" s="13" customFormat="1" ht="12.75">
      <c r="A324" s="13">
        <v>287</v>
      </c>
      <c r="B324" s="26" t="s">
        <v>293</v>
      </c>
      <c r="C324" s="26" t="s">
        <v>506</v>
      </c>
      <c r="D324" s="37" t="s">
        <v>601</v>
      </c>
      <c r="E324" s="27">
        <v>2610.79</v>
      </c>
      <c r="F324" s="27">
        <v>927.01</v>
      </c>
      <c r="G324" s="27">
        <v>0</v>
      </c>
      <c r="H324" s="27">
        <v>199.6</v>
      </c>
      <c r="I324" s="27">
        <v>0</v>
      </c>
      <c r="J324" s="27">
        <v>123.03</v>
      </c>
      <c r="K324" s="27">
        <v>0</v>
      </c>
      <c r="L324" s="27">
        <v>0</v>
      </c>
      <c r="M324" s="27">
        <v>3620.04</v>
      </c>
      <c r="N324" s="27">
        <v>0</v>
      </c>
      <c r="O324" s="27">
        <f t="shared" si="8"/>
        <v>7480.47</v>
      </c>
      <c r="P324" s="27">
        <v>1116.8900000000001</v>
      </c>
      <c r="Q324" s="28">
        <f t="shared" si="9"/>
        <v>6363.58</v>
      </c>
    </row>
    <row r="325" spans="1:17" s="13" customFormat="1" ht="12.75">
      <c r="A325" s="13">
        <v>4480</v>
      </c>
      <c r="B325" s="26" t="s">
        <v>294</v>
      </c>
      <c r="C325" s="26" t="s">
        <v>503</v>
      </c>
      <c r="D325" s="37" t="s">
        <v>601</v>
      </c>
      <c r="E325" s="27">
        <v>6200.87</v>
      </c>
      <c r="F325" s="27">
        <v>1474.8300000000002</v>
      </c>
      <c r="G325" s="27">
        <v>0</v>
      </c>
      <c r="H325" s="27">
        <v>0</v>
      </c>
      <c r="I325" s="27">
        <v>8.56</v>
      </c>
      <c r="J325" s="27">
        <v>0</v>
      </c>
      <c r="K325" s="27">
        <v>3000</v>
      </c>
      <c r="L325" s="27">
        <v>0</v>
      </c>
      <c r="M325" s="27">
        <v>0</v>
      </c>
      <c r="N325" s="27">
        <v>0</v>
      </c>
      <c r="O325" s="27">
        <f t="shared" si="8"/>
        <v>10684.26</v>
      </c>
      <c r="P325" s="27">
        <v>2539.5</v>
      </c>
      <c r="Q325" s="28">
        <f t="shared" si="9"/>
        <v>8144.76</v>
      </c>
    </row>
    <row r="326" spans="1:17" s="13" customFormat="1" ht="12.75">
      <c r="A326" s="13">
        <v>523</v>
      </c>
      <c r="B326" s="26" t="s">
        <v>295</v>
      </c>
      <c r="C326" s="26" t="s">
        <v>506</v>
      </c>
      <c r="D326" s="37" t="s">
        <v>601</v>
      </c>
      <c r="E326" s="27">
        <v>2610.79</v>
      </c>
      <c r="F326" s="27">
        <v>0</v>
      </c>
      <c r="G326" s="27">
        <v>0</v>
      </c>
      <c r="H326" s="27">
        <v>676.93999999999994</v>
      </c>
      <c r="I326" s="27">
        <v>10.14</v>
      </c>
      <c r="J326" s="27">
        <v>1.52</v>
      </c>
      <c r="K326" s="27">
        <v>0</v>
      </c>
      <c r="L326" s="27">
        <v>0</v>
      </c>
      <c r="M326" s="27">
        <v>0</v>
      </c>
      <c r="N326" s="27">
        <v>0</v>
      </c>
      <c r="O326" s="27">
        <f t="shared" si="8"/>
        <v>3299.39</v>
      </c>
      <c r="P326" s="27">
        <v>510.94</v>
      </c>
      <c r="Q326" s="28">
        <f t="shared" si="9"/>
        <v>2788.45</v>
      </c>
    </row>
    <row r="327" spans="1:17" s="13" customFormat="1" ht="12.75">
      <c r="A327" s="13">
        <v>5150</v>
      </c>
      <c r="B327" s="26" t="s">
        <v>296</v>
      </c>
      <c r="C327" s="26" t="s">
        <v>489</v>
      </c>
      <c r="D327" s="37" t="s">
        <v>564</v>
      </c>
      <c r="E327" s="27">
        <v>1268.3999999999999</v>
      </c>
      <c r="F327" s="27">
        <v>0</v>
      </c>
      <c r="G327" s="27">
        <v>0</v>
      </c>
      <c r="H327" s="27">
        <v>199.6</v>
      </c>
      <c r="I327" s="27">
        <v>0</v>
      </c>
      <c r="J327" s="27">
        <v>0.23</v>
      </c>
      <c r="K327" s="27">
        <v>0</v>
      </c>
      <c r="L327" s="27">
        <v>0</v>
      </c>
      <c r="M327" s="27">
        <v>1425.92</v>
      </c>
      <c r="N327" s="27">
        <v>487.96</v>
      </c>
      <c r="O327" s="27">
        <f t="shared" si="8"/>
        <v>3382.1099999999997</v>
      </c>
      <c r="P327" s="27">
        <v>285.52</v>
      </c>
      <c r="Q327" s="28">
        <f t="shared" si="9"/>
        <v>3096.5899999999997</v>
      </c>
    </row>
    <row r="328" spans="1:17" s="13" customFormat="1" ht="12.75">
      <c r="A328" s="13">
        <v>568</v>
      </c>
      <c r="B328" s="26" t="s">
        <v>297</v>
      </c>
      <c r="C328" s="26" t="s">
        <v>484</v>
      </c>
      <c r="D328" s="37" t="s">
        <v>601</v>
      </c>
      <c r="E328" s="27">
        <v>5344.86</v>
      </c>
      <c r="F328" s="27">
        <v>579.93000000000006</v>
      </c>
      <c r="G328" s="27">
        <v>0</v>
      </c>
      <c r="H328" s="27">
        <v>0</v>
      </c>
      <c r="I328" s="27">
        <v>12.46</v>
      </c>
      <c r="J328" s="27">
        <v>0</v>
      </c>
      <c r="K328" s="27">
        <v>1860.32</v>
      </c>
      <c r="L328" s="27">
        <v>0</v>
      </c>
      <c r="M328" s="27">
        <v>0</v>
      </c>
      <c r="N328" s="27">
        <v>0</v>
      </c>
      <c r="O328" s="27">
        <f t="shared" ref="O328:O391" si="10">SUM(E328:N328)</f>
        <v>7797.57</v>
      </c>
      <c r="P328" s="27">
        <v>1745.66</v>
      </c>
      <c r="Q328" s="28">
        <f t="shared" ref="Q328:Q391" si="11">SUM(O328-P328)</f>
        <v>6051.91</v>
      </c>
    </row>
    <row r="329" spans="1:17" s="13" customFormat="1" ht="12.75">
      <c r="A329" s="13">
        <v>27</v>
      </c>
      <c r="B329" s="26" t="s">
        <v>298</v>
      </c>
      <c r="C329" s="26" t="s">
        <v>478</v>
      </c>
      <c r="D329" s="37" t="s">
        <v>601</v>
      </c>
      <c r="E329" s="27">
        <v>3419.1499999999996</v>
      </c>
      <c r="F329" s="27">
        <v>71.94</v>
      </c>
      <c r="G329" s="27">
        <v>0</v>
      </c>
      <c r="H329" s="27">
        <v>0</v>
      </c>
      <c r="I329" s="27">
        <v>0</v>
      </c>
      <c r="J329" s="27">
        <v>0</v>
      </c>
      <c r="K329" s="27">
        <v>5800</v>
      </c>
      <c r="L329" s="27">
        <v>0</v>
      </c>
      <c r="M329" s="27">
        <v>0</v>
      </c>
      <c r="N329" s="27">
        <v>264.31</v>
      </c>
      <c r="O329" s="27">
        <f t="shared" si="10"/>
        <v>9555.4</v>
      </c>
      <c r="P329" s="27">
        <v>2156.38</v>
      </c>
      <c r="Q329" s="28">
        <f t="shared" si="11"/>
        <v>7399.0199999999995</v>
      </c>
    </row>
    <row r="330" spans="1:17" s="13" customFormat="1" ht="12.75">
      <c r="A330" s="13">
        <v>5328</v>
      </c>
      <c r="B330" s="26" t="s">
        <v>299</v>
      </c>
      <c r="C330" s="26" t="s">
        <v>489</v>
      </c>
      <c r="D330" s="37" t="s">
        <v>564</v>
      </c>
      <c r="E330" s="27">
        <v>1264.99</v>
      </c>
      <c r="F330" s="27">
        <v>0</v>
      </c>
      <c r="G330" s="27">
        <v>0</v>
      </c>
      <c r="H330" s="27">
        <v>222.03</v>
      </c>
      <c r="I330" s="27">
        <v>0</v>
      </c>
      <c r="J330" s="27">
        <v>0.7</v>
      </c>
      <c r="K330" s="27">
        <v>0</v>
      </c>
      <c r="L330" s="27">
        <v>0</v>
      </c>
      <c r="M330" s="27">
        <v>0</v>
      </c>
      <c r="N330" s="27">
        <v>125.88</v>
      </c>
      <c r="O330" s="27">
        <f t="shared" si="10"/>
        <v>1613.6</v>
      </c>
      <c r="P330" s="27">
        <v>219.59</v>
      </c>
      <c r="Q330" s="28">
        <f t="shared" si="11"/>
        <v>1394.01</v>
      </c>
    </row>
    <row r="331" spans="1:17" s="13" customFormat="1" ht="12.75">
      <c r="A331" s="13">
        <v>403</v>
      </c>
      <c r="B331" s="26" t="s">
        <v>300</v>
      </c>
      <c r="C331" s="26" t="s">
        <v>484</v>
      </c>
      <c r="D331" s="37" t="s">
        <v>564</v>
      </c>
      <c r="E331" s="27">
        <v>4746.08</v>
      </c>
      <c r="F331" s="27">
        <v>0</v>
      </c>
      <c r="G331" s="27">
        <v>0</v>
      </c>
      <c r="H331" s="27">
        <v>0</v>
      </c>
      <c r="I331" s="27">
        <v>7.5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f t="shared" si="10"/>
        <v>4753.58</v>
      </c>
      <c r="P331" s="27">
        <v>897.81</v>
      </c>
      <c r="Q331" s="28">
        <f t="shared" si="11"/>
        <v>3855.77</v>
      </c>
    </row>
    <row r="332" spans="1:17" s="13" customFormat="1" ht="12.75">
      <c r="A332" s="13">
        <v>290</v>
      </c>
      <c r="B332" s="26" t="s">
        <v>301</v>
      </c>
      <c r="C332" s="26" t="s">
        <v>474</v>
      </c>
      <c r="D332" s="37" t="s">
        <v>601</v>
      </c>
      <c r="E332" s="27">
        <v>1409.91</v>
      </c>
      <c r="F332" s="27">
        <v>504.84999999999997</v>
      </c>
      <c r="G332" s="27">
        <v>0</v>
      </c>
      <c r="H332" s="27">
        <v>0</v>
      </c>
      <c r="I332" s="27">
        <v>0</v>
      </c>
      <c r="J332" s="27">
        <v>0</v>
      </c>
      <c r="K332" s="27">
        <v>0</v>
      </c>
      <c r="L332" s="27">
        <v>0</v>
      </c>
      <c r="M332" s="27">
        <v>0</v>
      </c>
      <c r="N332" s="27">
        <v>0</v>
      </c>
      <c r="O332" s="27">
        <f t="shared" si="10"/>
        <v>1914.76</v>
      </c>
      <c r="P332" s="27">
        <v>567.70000000000005</v>
      </c>
      <c r="Q332" s="28">
        <f t="shared" si="11"/>
        <v>1347.06</v>
      </c>
    </row>
    <row r="333" spans="1:17" s="13" customFormat="1" ht="12.75">
      <c r="A333" s="13">
        <v>317</v>
      </c>
      <c r="B333" s="26" t="s">
        <v>302</v>
      </c>
      <c r="C333" s="26" t="s">
        <v>478</v>
      </c>
      <c r="D333" s="37" t="s">
        <v>602</v>
      </c>
      <c r="E333" s="27">
        <v>3096.8399999999997</v>
      </c>
      <c r="F333" s="27">
        <v>0</v>
      </c>
      <c r="G333" s="27">
        <v>0</v>
      </c>
      <c r="H333" s="27">
        <v>0</v>
      </c>
      <c r="I333" s="27">
        <v>0</v>
      </c>
      <c r="J333" s="27">
        <v>0</v>
      </c>
      <c r="K333" s="27">
        <v>3000</v>
      </c>
      <c r="L333" s="27">
        <v>0</v>
      </c>
      <c r="M333" s="27">
        <v>0</v>
      </c>
      <c r="N333" s="27">
        <v>0</v>
      </c>
      <c r="O333" s="27">
        <f t="shared" si="10"/>
        <v>6096.84</v>
      </c>
      <c r="P333" s="27">
        <v>1538.61</v>
      </c>
      <c r="Q333" s="28">
        <f t="shared" si="11"/>
        <v>4558.2300000000005</v>
      </c>
    </row>
    <row r="334" spans="1:17" s="13" customFormat="1" ht="12.75">
      <c r="A334" s="13">
        <v>289</v>
      </c>
      <c r="B334" s="26" t="s">
        <v>303</v>
      </c>
      <c r="C334" s="26" t="s">
        <v>527</v>
      </c>
      <c r="D334" s="37" t="s">
        <v>601</v>
      </c>
      <c r="E334" s="27">
        <v>2239.1200000000003</v>
      </c>
      <c r="F334" s="27">
        <v>126.52</v>
      </c>
      <c r="G334" s="27">
        <v>0</v>
      </c>
      <c r="H334" s="27">
        <v>199.6</v>
      </c>
      <c r="I334" s="27">
        <v>1652.95</v>
      </c>
      <c r="J334" s="27">
        <v>0.41</v>
      </c>
      <c r="K334" s="27">
        <v>0</v>
      </c>
      <c r="L334" s="27">
        <v>0</v>
      </c>
      <c r="M334" s="27">
        <v>0</v>
      </c>
      <c r="N334" s="27">
        <v>0</v>
      </c>
      <c r="O334" s="27">
        <f t="shared" si="10"/>
        <v>4218.6000000000004</v>
      </c>
      <c r="P334" s="27">
        <v>528.73</v>
      </c>
      <c r="Q334" s="28">
        <f t="shared" si="11"/>
        <v>3689.8700000000003</v>
      </c>
    </row>
    <row r="335" spans="1:17" s="13" customFormat="1" ht="12.75">
      <c r="A335" s="13">
        <v>5158</v>
      </c>
      <c r="B335" s="26" t="s">
        <v>304</v>
      </c>
      <c r="C335" s="26" t="s">
        <v>483</v>
      </c>
      <c r="D335" s="37" t="s">
        <v>564</v>
      </c>
      <c r="E335" s="27">
        <v>1988.27</v>
      </c>
      <c r="F335" s="27">
        <v>0</v>
      </c>
      <c r="G335" s="27">
        <v>0</v>
      </c>
      <c r="H335" s="27">
        <v>0</v>
      </c>
      <c r="I335" s="27">
        <v>321.95999999999998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f t="shared" si="10"/>
        <v>2310.23</v>
      </c>
      <c r="P335" s="27">
        <v>212.92</v>
      </c>
      <c r="Q335" s="28">
        <f t="shared" si="11"/>
        <v>2097.31</v>
      </c>
    </row>
    <row r="336" spans="1:17" s="13" customFormat="1" ht="12.75">
      <c r="A336" s="13">
        <v>4441</v>
      </c>
      <c r="B336" s="26" t="s">
        <v>305</v>
      </c>
      <c r="C336" s="26" t="s">
        <v>522</v>
      </c>
      <c r="D336" s="37" t="s">
        <v>601</v>
      </c>
      <c r="E336" s="27">
        <v>2239.1200000000003</v>
      </c>
      <c r="F336" s="27">
        <v>1373.4299999999998</v>
      </c>
      <c r="G336" s="27">
        <v>0</v>
      </c>
      <c r="H336" s="27">
        <v>0</v>
      </c>
      <c r="I336" s="27">
        <v>5.71</v>
      </c>
      <c r="J336" s="27">
        <v>0</v>
      </c>
      <c r="K336" s="27">
        <v>0</v>
      </c>
      <c r="L336" s="27">
        <v>0</v>
      </c>
      <c r="M336" s="27">
        <v>0</v>
      </c>
      <c r="N336" s="27">
        <v>249.79</v>
      </c>
      <c r="O336" s="27">
        <f t="shared" si="10"/>
        <v>3868.05</v>
      </c>
      <c r="P336" s="27">
        <v>1006.46</v>
      </c>
      <c r="Q336" s="28">
        <f t="shared" si="11"/>
        <v>2861.59</v>
      </c>
    </row>
    <row r="337" spans="1:17" s="13" customFormat="1" ht="12.75">
      <c r="A337" s="13">
        <v>5335</v>
      </c>
      <c r="B337" s="26" t="s">
        <v>306</v>
      </c>
      <c r="C337" s="26" t="s">
        <v>477</v>
      </c>
      <c r="D337" s="37">
        <v>0</v>
      </c>
      <c r="E337" s="27">
        <v>830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86</v>
      </c>
      <c r="M337" s="27">
        <v>0</v>
      </c>
      <c r="N337" s="27">
        <v>0</v>
      </c>
      <c r="O337" s="27">
        <f t="shared" si="10"/>
        <v>916</v>
      </c>
      <c r="P337" s="27">
        <v>0</v>
      </c>
      <c r="Q337" s="28">
        <f t="shared" si="11"/>
        <v>916</v>
      </c>
    </row>
    <row r="338" spans="1:17" s="13" customFormat="1" ht="12.75">
      <c r="A338" s="13">
        <v>5447</v>
      </c>
      <c r="B338" s="26" t="s">
        <v>307</v>
      </c>
      <c r="C338" s="26" t="s">
        <v>489</v>
      </c>
      <c r="D338" s="37" t="s">
        <v>564</v>
      </c>
      <c r="E338" s="27">
        <v>1228.72</v>
      </c>
      <c r="F338" s="27">
        <v>0</v>
      </c>
      <c r="G338" s="27">
        <v>0</v>
      </c>
      <c r="H338" s="27">
        <v>199.6</v>
      </c>
      <c r="I338" s="27">
        <v>0</v>
      </c>
      <c r="J338" s="27">
        <v>47.53</v>
      </c>
      <c r="K338" s="27">
        <v>0</v>
      </c>
      <c r="L338" s="27">
        <v>0</v>
      </c>
      <c r="M338" s="27">
        <v>0</v>
      </c>
      <c r="N338" s="27">
        <v>0</v>
      </c>
      <c r="O338" s="27">
        <f t="shared" si="10"/>
        <v>1475.85</v>
      </c>
      <c r="P338" s="27">
        <v>191.64</v>
      </c>
      <c r="Q338" s="28">
        <f t="shared" si="11"/>
        <v>1284.21</v>
      </c>
    </row>
    <row r="339" spans="1:17" s="13" customFormat="1" ht="12.75">
      <c r="A339" s="13">
        <v>25</v>
      </c>
      <c r="B339" s="26" t="s">
        <v>308</v>
      </c>
      <c r="C339" s="26" t="s">
        <v>499</v>
      </c>
      <c r="D339" s="37" t="s">
        <v>601</v>
      </c>
      <c r="E339" s="27">
        <v>5344.86</v>
      </c>
      <c r="F339" s="27">
        <v>2770.1800000000003</v>
      </c>
      <c r="G339" s="27">
        <v>0</v>
      </c>
      <c r="H339" s="27">
        <v>0</v>
      </c>
      <c r="I339" s="27">
        <v>18.649999999999999</v>
      </c>
      <c r="J339" s="27">
        <v>0</v>
      </c>
      <c r="K339" s="27">
        <v>3500</v>
      </c>
      <c r="L339" s="27">
        <v>0</v>
      </c>
      <c r="M339" s="27">
        <v>11345.82</v>
      </c>
      <c r="N339" s="27">
        <v>166.53</v>
      </c>
      <c r="O339" s="27">
        <f t="shared" si="10"/>
        <v>23146.039999999997</v>
      </c>
      <c r="P339" s="27">
        <v>5517.02</v>
      </c>
      <c r="Q339" s="28">
        <f t="shared" si="11"/>
        <v>17629.019999999997</v>
      </c>
    </row>
    <row r="340" spans="1:17" s="13" customFormat="1" ht="12.75">
      <c r="A340" s="13">
        <v>84</v>
      </c>
      <c r="B340" s="26" t="s">
        <v>309</v>
      </c>
      <c r="C340" s="26" t="s">
        <v>478</v>
      </c>
      <c r="D340" s="37" t="s">
        <v>601</v>
      </c>
      <c r="E340" s="27">
        <v>3419.1499999999996</v>
      </c>
      <c r="F340" s="27">
        <v>4378.58</v>
      </c>
      <c r="G340" s="27">
        <v>0</v>
      </c>
      <c r="H340" s="27">
        <v>0</v>
      </c>
      <c r="I340" s="27">
        <v>17.32</v>
      </c>
      <c r="J340" s="27">
        <v>0</v>
      </c>
      <c r="K340" s="27">
        <v>3000</v>
      </c>
      <c r="L340" s="27">
        <v>0</v>
      </c>
      <c r="M340" s="27">
        <v>0</v>
      </c>
      <c r="N340" s="27">
        <v>0</v>
      </c>
      <c r="O340" s="27">
        <f t="shared" si="10"/>
        <v>10815.05</v>
      </c>
      <c r="P340" s="27">
        <v>2575.4699999999998</v>
      </c>
      <c r="Q340" s="28">
        <f t="shared" si="11"/>
        <v>8239.58</v>
      </c>
    </row>
    <row r="341" spans="1:17" s="13" customFormat="1" ht="12.75">
      <c r="A341" s="13">
        <v>5059</v>
      </c>
      <c r="B341" s="26" t="s">
        <v>310</v>
      </c>
      <c r="C341" s="26" t="s">
        <v>486</v>
      </c>
      <c r="D341" s="37" t="s">
        <v>602</v>
      </c>
      <c r="E341" s="27">
        <v>3669.1099999999997</v>
      </c>
      <c r="F341" s="27">
        <v>0</v>
      </c>
      <c r="G341" s="27">
        <v>0</v>
      </c>
      <c r="H341" s="27">
        <v>0</v>
      </c>
      <c r="I341" s="27">
        <v>11.59</v>
      </c>
      <c r="J341" s="27">
        <v>0</v>
      </c>
      <c r="K341" s="27">
        <v>0</v>
      </c>
      <c r="L341" s="27">
        <v>0</v>
      </c>
      <c r="M341" s="27">
        <v>0</v>
      </c>
      <c r="N341" s="27">
        <v>154.4</v>
      </c>
      <c r="O341" s="27">
        <f t="shared" si="10"/>
        <v>3835.1</v>
      </c>
      <c r="P341" s="27">
        <v>1643.93</v>
      </c>
      <c r="Q341" s="28">
        <f t="shared" si="11"/>
        <v>2191.17</v>
      </c>
    </row>
    <row r="342" spans="1:17" s="13" customFormat="1" ht="12.75">
      <c r="A342" s="13">
        <v>4331</v>
      </c>
      <c r="B342" s="26" t="s">
        <v>311</v>
      </c>
      <c r="C342" s="26" t="s">
        <v>484</v>
      </c>
      <c r="D342" s="37" t="s">
        <v>601</v>
      </c>
      <c r="E342" s="27">
        <v>5344.86</v>
      </c>
      <c r="F342" s="27">
        <v>50.68</v>
      </c>
      <c r="G342" s="27">
        <v>0</v>
      </c>
      <c r="H342" s="27">
        <v>0</v>
      </c>
      <c r="I342" s="27">
        <v>17.049999999999997</v>
      </c>
      <c r="J342" s="27">
        <v>0</v>
      </c>
      <c r="K342" s="27">
        <v>0</v>
      </c>
      <c r="L342" s="27">
        <v>0</v>
      </c>
      <c r="M342" s="27">
        <v>0</v>
      </c>
      <c r="N342" s="27">
        <v>269.10000000000002</v>
      </c>
      <c r="O342" s="27">
        <f t="shared" si="10"/>
        <v>5681.6900000000005</v>
      </c>
      <c r="P342" s="27">
        <v>1524.52</v>
      </c>
      <c r="Q342" s="28">
        <f t="shared" si="11"/>
        <v>4157.17</v>
      </c>
    </row>
    <row r="343" spans="1:17" s="13" customFormat="1" ht="12.75">
      <c r="A343" s="13">
        <v>5100</v>
      </c>
      <c r="B343" s="26" t="s">
        <v>312</v>
      </c>
      <c r="C343" s="26" t="s">
        <v>501</v>
      </c>
      <c r="D343" s="37" t="s">
        <v>600</v>
      </c>
      <c r="E343" s="27">
        <v>1142.99</v>
      </c>
      <c r="F343" s="27">
        <v>0</v>
      </c>
      <c r="G343" s="27">
        <v>0</v>
      </c>
      <c r="H343" s="27">
        <v>0</v>
      </c>
      <c r="I343" s="27">
        <v>1.81</v>
      </c>
      <c r="J343" s="27">
        <v>37.56</v>
      </c>
      <c r="K343" s="27">
        <v>0</v>
      </c>
      <c r="L343" s="27">
        <v>0</v>
      </c>
      <c r="M343" s="27">
        <v>0</v>
      </c>
      <c r="N343" s="27">
        <v>0</v>
      </c>
      <c r="O343" s="27">
        <f t="shared" si="10"/>
        <v>1182.3599999999999</v>
      </c>
      <c r="P343" s="27">
        <v>364.56</v>
      </c>
      <c r="Q343" s="28">
        <f t="shared" si="11"/>
        <v>817.8</v>
      </c>
    </row>
    <row r="344" spans="1:17" s="13" customFormat="1" ht="12.75">
      <c r="A344" s="13">
        <v>91</v>
      </c>
      <c r="B344" s="26" t="s">
        <v>313</v>
      </c>
      <c r="C344" s="26" t="s">
        <v>492</v>
      </c>
      <c r="D344" s="37" t="s">
        <v>601</v>
      </c>
      <c r="E344" s="27">
        <v>7067.32</v>
      </c>
      <c r="F344" s="27">
        <v>168.36</v>
      </c>
      <c r="G344" s="27">
        <v>0</v>
      </c>
      <c r="H344" s="27">
        <v>0</v>
      </c>
      <c r="I344" s="27">
        <v>22.86</v>
      </c>
      <c r="J344" s="27">
        <v>0</v>
      </c>
      <c r="K344" s="27">
        <v>0</v>
      </c>
      <c r="L344" s="27">
        <v>0</v>
      </c>
      <c r="M344" s="27">
        <v>0</v>
      </c>
      <c r="N344" s="27">
        <v>166.53</v>
      </c>
      <c r="O344" s="27">
        <f t="shared" si="10"/>
        <v>7425.0699999999988</v>
      </c>
      <c r="P344" s="27">
        <v>1615.24</v>
      </c>
      <c r="Q344" s="28">
        <f t="shared" si="11"/>
        <v>5809.829999999999</v>
      </c>
    </row>
    <row r="345" spans="1:17" s="13" customFormat="1" ht="12.75">
      <c r="A345" s="13">
        <v>38</v>
      </c>
      <c r="B345" s="26" t="s">
        <v>314</v>
      </c>
      <c r="C345" s="26" t="s">
        <v>503</v>
      </c>
      <c r="D345" s="37" t="s">
        <v>601</v>
      </c>
      <c r="E345" s="27">
        <v>6200.87</v>
      </c>
      <c r="F345" s="27">
        <v>5459.82</v>
      </c>
      <c r="G345" s="27">
        <v>0</v>
      </c>
      <c r="H345" s="27">
        <v>0</v>
      </c>
      <c r="I345" s="27">
        <v>18.420000000000002</v>
      </c>
      <c r="J345" s="27">
        <v>0</v>
      </c>
      <c r="K345" s="27">
        <v>0</v>
      </c>
      <c r="L345" s="27">
        <v>0</v>
      </c>
      <c r="M345" s="27">
        <v>0</v>
      </c>
      <c r="N345" s="27">
        <v>0</v>
      </c>
      <c r="O345" s="27">
        <f t="shared" si="10"/>
        <v>11679.109999999999</v>
      </c>
      <c r="P345" s="27">
        <v>2813.08</v>
      </c>
      <c r="Q345" s="28">
        <f t="shared" si="11"/>
        <v>8866.0299999999988</v>
      </c>
    </row>
    <row r="346" spans="1:17" s="13" customFormat="1" ht="12.75">
      <c r="A346" s="13">
        <v>10</v>
      </c>
      <c r="B346" s="26" t="s">
        <v>315</v>
      </c>
      <c r="C346" s="26" t="s">
        <v>496</v>
      </c>
      <c r="D346" s="37" t="s">
        <v>601</v>
      </c>
      <c r="E346" s="27">
        <v>1428.42</v>
      </c>
      <c r="F346" s="27">
        <v>1112.18</v>
      </c>
      <c r="G346" s="27">
        <v>0</v>
      </c>
      <c r="H346" s="27">
        <v>0</v>
      </c>
      <c r="I346" s="27">
        <v>4.01</v>
      </c>
      <c r="J346" s="27">
        <v>0</v>
      </c>
      <c r="K346" s="27">
        <v>0</v>
      </c>
      <c r="L346" s="27">
        <v>0</v>
      </c>
      <c r="M346" s="27">
        <v>0</v>
      </c>
      <c r="N346" s="27">
        <v>441.87</v>
      </c>
      <c r="O346" s="27">
        <f t="shared" si="10"/>
        <v>2986.4800000000005</v>
      </c>
      <c r="P346" s="27">
        <v>347.74</v>
      </c>
      <c r="Q346" s="28">
        <f t="shared" si="11"/>
        <v>2638.7400000000007</v>
      </c>
    </row>
    <row r="347" spans="1:17" s="13" customFormat="1" ht="12.75">
      <c r="A347" s="13">
        <v>4718</v>
      </c>
      <c r="B347" s="26" t="s">
        <v>316</v>
      </c>
      <c r="C347" s="26" t="s">
        <v>470</v>
      </c>
      <c r="D347" s="37" t="s">
        <v>602</v>
      </c>
      <c r="E347" s="27">
        <v>3669.1099999999997</v>
      </c>
      <c r="F347" s="27">
        <v>0</v>
      </c>
      <c r="G347" s="27">
        <v>0</v>
      </c>
      <c r="H347" s="27">
        <v>0</v>
      </c>
      <c r="I347" s="27">
        <v>5.8</v>
      </c>
      <c r="J347" s="27">
        <v>0</v>
      </c>
      <c r="K347" s="27">
        <v>0</v>
      </c>
      <c r="L347" s="27">
        <v>0</v>
      </c>
      <c r="M347" s="27">
        <v>0</v>
      </c>
      <c r="N347" s="27">
        <v>94.41</v>
      </c>
      <c r="O347" s="27">
        <f t="shared" si="10"/>
        <v>3769.3199999999997</v>
      </c>
      <c r="P347" s="27">
        <v>545.04</v>
      </c>
      <c r="Q347" s="28">
        <f t="shared" si="11"/>
        <v>3224.2799999999997</v>
      </c>
    </row>
    <row r="348" spans="1:17" s="13" customFormat="1" ht="12.75">
      <c r="A348" s="13">
        <v>5188</v>
      </c>
      <c r="B348" s="26" t="s">
        <v>317</v>
      </c>
      <c r="C348" s="26" t="s">
        <v>504</v>
      </c>
      <c r="D348" s="37" t="s">
        <v>564</v>
      </c>
      <c r="E348" s="27">
        <v>2318.31</v>
      </c>
      <c r="F348" s="27">
        <v>0</v>
      </c>
      <c r="G348" s="27">
        <v>0</v>
      </c>
      <c r="H348" s="27">
        <v>0</v>
      </c>
      <c r="I348" s="27">
        <v>7.32</v>
      </c>
      <c r="J348" s="27">
        <v>0</v>
      </c>
      <c r="K348" s="27">
        <v>0</v>
      </c>
      <c r="L348" s="27">
        <v>0</v>
      </c>
      <c r="M348" s="27">
        <v>0</v>
      </c>
      <c r="N348" s="27">
        <v>103.59</v>
      </c>
      <c r="O348" s="27">
        <f t="shared" si="10"/>
        <v>2429.2200000000003</v>
      </c>
      <c r="P348" s="27">
        <v>390.93</v>
      </c>
      <c r="Q348" s="28">
        <f t="shared" si="11"/>
        <v>2038.2900000000002</v>
      </c>
    </row>
    <row r="349" spans="1:17" s="13" customFormat="1" ht="12.75">
      <c r="A349" s="13">
        <v>5438</v>
      </c>
      <c r="B349" s="26" t="s">
        <v>318</v>
      </c>
      <c r="C349" s="26" t="s">
        <v>485</v>
      </c>
      <c r="D349" s="37" t="s">
        <v>564</v>
      </c>
      <c r="E349" s="27">
        <v>3485.21</v>
      </c>
      <c r="F349" s="27">
        <v>0</v>
      </c>
      <c r="G349" s="27">
        <v>0</v>
      </c>
      <c r="H349" s="27">
        <v>0</v>
      </c>
      <c r="I349" s="27">
        <v>0</v>
      </c>
      <c r="J349" s="27">
        <v>0</v>
      </c>
      <c r="K349" s="27">
        <v>0</v>
      </c>
      <c r="L349" s="27">
        <v>0</v>
      </c>
      <c r="M349" s="27">
        <v>0</v>
      </c>
      <c r="N349" s="27">
        <v>0</v>
      </c>
      <c r="O349" s="27">
        <f t="shared" si="10"/>
        <v>3485.21</v>
      </c>
      <c r="P349" s="27">
        <v>498.85</v>
      </c>
      <c r="Q349" s="28">
        <f t="shared" si="11"/>
        <v>2986.36</v>
      </c>
    </row>
    <row r="350" spans="1:17" s="13" customFormat="1" ht="12.75">
      <c r="A350" s="13">
        <v>4609</v>
      </c>
      <c r="B350" s="26" t="s">
        <v>319</v>
      </c>
      <c r="C350" s="26" t="s">
        <v>528</v>
      </c>
      <c r="D350" s="37">
        <v>0</v>
      </c>
      <c r="E350" s="27">
        <v>5039.1900000000005</v>
      </c>
      <c r="F350" s="27">
        <v>0</v>
      </c>
      <c r="G350" s="27">
        <v>0</v>
      </c>
      <c r="H350" s="27">
        <v>2636.5</v>
      </c>
      <c r="I350" s="27">
        <v>12.17</v>
      </c>
      <c r="J350" s="27">
        <v>0</v>
      </c>
      <c r="K350" s="27">
        <v>1488.26</v>
      </c>
      <c r="L350" s="27">
        <v>0</v>
      </c>
      <c r="M350" s="27">
        <v>0</v>
      </c>
      <c r="N350" s="27">
        <v>0</v>
      </c>
      <c r="O350" s="27">
        <f t="shared" si="10"/>
        <v>9176.1200000000008</v>
      </c>
      <c r="P350" s="27">
        <v>2020.49</v>
      </c>
      <c r="Q350" s="28">
        <f t="shared" si="11"/>
        <v>7155.630000000001</v>
      </c>
    </row>
    <row r="351" spans="1:17" s="13" customFormat="1" ht="12.75">
      <c r="A351" s="13">
        <v>5458</v>
      </c>
      <c r="B351" s="26" t="s">
        <v>320</v>
      </c>
      <c r="C351" s="26" t="s">
        <v>486</v>
      </c>
      <c r="D351" s="37" t="s">
        <v>564</v>
      </c>
      <c r="E351" s="27">
        <v>3484.07</v>
      </c>
      <c r="F351" s="27">
        <v>0</v>
      </c>
      <c r="G351" s="27">
        <v>0</v>
      </c>
      <c r="H351" s="27">
        <v>0</v>
      </c>
      <c r="I351" s="27">
        <v>0</v>
      </c>
      <c r="J351" s="27">
        <v>0</v>
      </c>
      <c r="K351" s="27">
        <v>0</v>
      </c>
      <c r="L351" s="27">
        <v>0</v>
      </c>
      <c r="M351" s="27">
        <v>0</v>
      </c>
      <c r="N351" s="27">
        <v>0</v>
      </c>
      <c r="O351" s="27">
        <f t="shared" si="10"/>
        <v>3484.07</v>
      </c>
      <c r="P351" s="27">
        <v>493.56</v>
      </c>
      <c r="Q351" s="28">
        <f t="shared" si="11"/>
        <v>2990.51</v>
      </c>
    </row>
    <row r="352" spans="1:17" s="13" customFormat="1" ht="12.75">
      <c r="A352" s="13">
        <v>512</v>
      </c>
      <c r="B352" s="26" t="s">
        <v>321</v>
      </c>
      <c r="C352" s="26" t="s">
        <v>506</v>
      </c>
      <c r="D352" s="37" t="s">
        <v>601</v>
      </c>
      <c r="E352" s="27">
        <v>2607.91</v>
      </c>
      <c r="F352" s="27">
        <v>0</v>
      </c>
      <c r="G352" s="27">
        <v>0</v>
      </c>
      <c r="H352" s="27">
        <v>201.77999999999997</v>
      </c>
      <c r="I352" s="27">
        <v>0</v>
      </c>
      <c r="J352" s="27">
        <v>0.44</v>
      </c>
      <c r="K352" s="27">
        <v>0</v>
      </c>
      <c r="L352" s="27">
        <v>0</v>
      </c>
      <c r="M352" s="27">
        <v>0</v>
      </c>
      <c r="N352" s="27">
        <v>352.65</v>
      </c>
      <c r="O352" s="27">
        <f t="shared" si="10"/>
        <v>3162.7799999999997</v>
      </c>
      <c r="P352" s="27">
        <v>414.9</v>
      </c>
      <c r="Q352" s="28">
        <f t="shared" si="11"/>
        <v>2747.8799999999997</v>
      </c>
    </row>
    <row r="353" spans="1:17" s="13" customFormat="1" ht="12.75">
      <c r="A353" s="13">
        <v>4615</v>
      </c>
      <c r="B353" s="26" t="s">
        <v>322</v>
      </c>
      <c r="C353" s="26" t="s">
        <v>484</v>
      </c>
      <c r="D353" s="37" t="s">
        <v>601</v>
      </c>
      <c r="E353" s="27">
        <v>5344.86</v>
      </c>
      <c r="F353" s="27">
        <v>0</v>
      </c>
      <c r="G353" s="27">
        <v>0</v>
      </c>
      <c r="H353" s="27">
        <v>0</v>
      </c>
      <c r="I353" s="27">
        <v>18.37</v>
      </c>
      <c r="J353" s="27">
        <v>0</v>
      </c>
      <c r="K353" s="27">
        <v>0</v>
      </c>
      <c r="L353" s="27">
        <v>0</v>
      </c>
      <c r="M353" s="27">
        <v>0</v>
      </c>
      <c r="N353" s="27">
        <v>69.06</v>
      </c>
      <c r="O353" s="27">
        <f t="shared" si="10"/>
        <v>5432.29</v>
      </c>
      <c r="P353" s="27">
        <v>2262.65</v>
      </c>
      <c r="Q353" s="28">
        <f t="shared" si="11"/>
        <v>3169.64</v>
      </c>
    </row>
    <row r="354" spans="1:17" s="13" customFormat="1" ht="12.75">
      <c r="A354" s="13">
        <v>156</v>
      </c>
      <c r="B354" s="26" t="s">
        <v>323</v>
      </c>
      <c r="C354" s="26" t="s">
        <v>499</v>
      </c>
      <c r="D354" s="37" t="s">
        <v>601</v>
      </c>
      <c r="E354" s="27">
        <v>5344.86</v>
      </c>
      <c r="F354" s="27">
        <v>820.12</v>
      </c>
      <c r="G354" s="27">
        <v>0</v>
      </c>
      <c r="H354" s="27">
        <v>0</v>
      </c>
      <c r="I354" s="27">
        <v>0</v>
      </c>
      <c r="J354" s="27">
        <v>0</v>
      </c>
      <c r="K354" s="27">
        <v>0</v>
      </c>
      <c r="L354" s="27">
        <v>0</v>
      </c>
      <c r="M354" s="27">
        <v>0</v>
      </c>
      <c r="N354" s="27">
        <v>0</v>
      </c>
      <c r="O354" s="27">
        <f t="shared" si="10"/>
        <v>6164.98</v>
      </c>
      <c r="P354" s="27">
        <v>2117.06</v>
      </c>
      <c r="Q354" s="28">
        <f t="shared" si="11"/>
        <v>4047.9199999999996</v>
      </c>
    </row>
    <row r="355" spans="1:17" s="13" customFormat="1" ht="12.75">
      <c r="A355" s="13">
        <v>4435</v>
      </c>
      <c r="B355" s="26" t="s">
        <v>324</v>
      </c>
      <c r="C355" s="26" t="s">
        <v>529</v>
      </c>
      <c r="D355" s="37" t="s">
        <v>602</v>
      </c>
      <c r="E355" s="27">
        <v>10081.949999999999</v>
      </c>
      <c r="F355" s="27">
        <v>0</v>
      </c>
      <c r="G355" s="27">
        <v>0</v>
      </c>
      <c r="H355" s="27">
        <v>0</v>
      </c>
      <c r="I355" s="27">
        <v>8.42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f t="shared" si="10"/>
        <v>10090.369999999999</v>
      </c>
      <c r="P355" s="27">
        <v>2406.91</v>
      </c>
      <c r="Q355" s="28">
        <f t="shared" si="11"/>
        <v>7683.4599999999991</v>
      </c>
    </row>
    <row r="356" spans="1:17" s="13" customFormat="1" ht="12.75">
      <c r="A356" s="13">
        <v>5288</v>
      </c>
      <c r="B356" s="26" t="s">
        <v>325</v>
      </c>
      <c r="C356" s="26" t="s">
        <v>477</v>
      </c>
      <c r="D356" s="37">
        <v>0</v>
      </c>
      <c r="E356" s="27">
        <v>830</v>
      </c>
      <c r="F356" s="27">
        <v>0</v>
      </c>
      <c r="G356" s="27">
        <v>0</v>
      </c>
      <c r="H356" s="27">
        <v>0</v>
      </c>
      <c r="I356" s="27">
        <v>0</v>
      </c>
      <c r="J356" s="27">
        <v>0</v>
      </c>
      <c r="K356" s="27">
        <v>0</v>
      </c>
      <c r="L356" s="27">
        <v>86</v>
      </c>
      <c r="M356" s="27">
        <v>0</v>
      </c>
      <c r="N356" s="27">
        <v>0</v>
      </c>
      <c r="O356" s="27">
        <f t="shared" si="10"/>
        <v>916</v>
      </c>
      <c r="P356" s="27">
        <v>0</v>
      </c>
      <c r="Q356" s="28">
        <f t="shared" si="11"/>
        <v>916</v>
      </c>
    </row>
    <row r="357" spans="1:17" s="13" customFormat="1" ht="12.75">
      <c r="A357" s="13">
        <v>5473</v>
      </c>
      <c r="B357" s="26" t="s">
        <v>591</v>
      </c>
      <c r="C357" s="26" t="s">
        <v>477</v>
      </c>
      <c r="D357" s="37">
        <v>0</v>
      </c>
      <c r="E357" s="27">
        <v>553.33000000000004</v>
      </c>
      <c r="F357" s="27">
        <v>0</v>
      </c>
      <c r="G357" s="27">
        <v>0</v>
      </c>
      <c r="H357" s="27">
        <v>0</v>
      </c>
      <c r="I357" s="27">
        <v>0</v>
      </c>
      <c r="J357" s="27">
        <v>0</v>
      </c>
      <c r="K357" s="27">
        <v>0</v>
      </c>
      <c r="L357" s="27">
        <v>57.33</v>
      </c>
      <c r="M357" s="27">
        <v>0</v>
      </c>
      <c r="N357" s="27">
        <v>0</v>
      </c>
      <c r="O357" s="27">
        <f t="shared" si="10"/>
        <v>610.66000000000008</v>
      </c>
      <c r="P357" s="27">
        <v>0</v>
      </c>
      <c r="Q357" s="28">
        <f t="shared" si="11"/>
        <v>610.66000000000008</v>
      </c>
    </row>
    <row r="358" spans="1:17" s="13" customFormat="1" ht="12.75">
      <c r="A358" s="13">
        <v>5327</v>
      </c>
      <c r="B358" s="26" t="s">
        <v>326</v>
      </c>
      <c r="C358" s="26" t="s">
        <v>489</v>
      </c>
      <c r="D358" s="37" t="s">
        <v>564</v>
      </c>
      <c r="E358" s="27">
        <v>1464.99</v>
      </c>
      <c r="F358" s="27">
        <v>0</v>
      </c>
      <c r="G358" s="27">
        <v>0</v>
      </c>
      <c r="H358" s="27">
        <v>0</v>
      </c>
      <c r="I358" s="27">
        <v>0</v>
      </c>
      <c r="J358" s="27">
        <v>0.46</v>
      </c>
      <c r="K358" s="27">
        <v>0</v>
      </c>
      <c r="L358" s="27">
        <v>0</v>
      </c>
      <c r="M358" s="27">
        <v>0</v>
      </c>
      <c r="N358" s="27">
        <v>125.88</v>
      </c>
      <c r="O358" s="27">
        <f t="shared" si="10"/>
        <v>1591.33</v>
      </c>
      <c r="P358" s="27">
        <v>171.23</v>
      </c>
      <c r="Q358" s="28">
        <f t="shared" si="11"/>
        <v>1420.1</v>
      </c>
    </row>
    <row r="359" spans="1:17" s="13" customFormat="1" ht="12.75">
      <c r="A359" s="13">
        <v>4671</v>
      </c>
      <c r="B359" s="26" t="s">
        <v>327</v>
      </c>
      <c r="C359" s="26" t="s">
        <v>484</v>
      </c>
      <c r="D359" s="37" t="s">
        <v>600</v>
      </c>
      <c r="E359" s="27">
        <v>5137.3200000000006</v>
      </c>
      <c r="F359" s="27">
        <v>0</v>
      </c>
      <c r="G359" s="27">
        <v>0</v>
      </c>
      <c r="H359" s="27">
        <v>0</v>
      </c>
      <c r="I359" s="27">
        <v>4.0599999999999996</v>
      </c>
      <c r="J359" s="27">
        <v>0</v>
      </c>
      <c r="K359" s="27">
        <v>0</v>
      </c>
      <c r="L359" s="27">
        <v>0</v>
      </c>
      <c r="M359" s="27">
        <v>0</v>
      </c>
      <c r="N359" s="27">
        <v>57.38</v>
      </c>
      <c r="O359" s="27">
        <f t="shared" si="10"/>
        <v>5198.7600000000011</v>
      </c>
      <c r="P359" s="27">
        <v>963.98</v>
      </c>
      <c r="Q359" s="28">
        <f t="shared" si="11"/>
        <v>4234.7800000000007</v>
      </c>
    </row>
    <row r="360" spans="1:17" s="13" customFormat="1" ht="12.75">
      <c r="A360" s="17">
        <v>1097</v>
      </c>
      <c r="B360" s="27" t="s">
        <v>580</v>
      </c>
      <c r="C360" s="26" t="s">
        <v>547</v>
      </c>
      <c r="D360" s="37">
        <v>0</v>
      </c>
      <c r="E360" s="27">
        <v>0</v>
      </c>
      <c r="F360" s="27">
        <v>0</v>
      </c>
      <c r="G360" s="27">
        <v>0</v>
      </c>
      <c r="H360" s="27">
        <v>0</v>
      </c>
      <c r="I360" s="27">
        <v>0</v>
      </c>
      <c r="J360" s="27">
        <v>0</v>
      </c>
      <c r="K360" s="27">
        <v>2500</v>
      </c>
      <c r="L360" s="27">
        <v>0</v>
      </c>
      <c r="M360" s="27">
        <v>0</v>
      </c>
      <c r="N360" s="27">
        <v>0</v>
      </c>
      <c r="O360" s="27">
        <f t="shared" si="10"/>
        <v>2500</v>
      </c>
      <c r="P360" s="27">
        <v>30.48</v>
      </c>
      <c r="Q360" s="28">
        <f t="shared" si="11"/>
        <v>2469.52</v>
      </c>
    </row>
    <row r="361" spans="1:17" s="13" customFormat="1" ht="12.75">
      <c r="A361" s="13">
        <v>519</v>
      </c>
      <c r="B361" s="26" t="s">
        <v>328</v>
      </c>
      <c r="C361" s="26" t="s">
        <v>506</v>
      </c>
      <c r="D361" s="37" t="s">
        <v>601</v>
      </c>
      <c r="E361" s="27">
        <v>2610.79</v>
      </c>
      <c r="F361" s="27">
        <v>0</v>
      </c>
      <c r="G361" s="27">
        <v>0</v>
      </c>
      <c r="H361" s="27">
        <v>199.6</v>
      </c>
      <c r="I361" s="27">
        <v>0</v>
      </c>
      <c r="J361" s="27">
        <v>0.89</v>
      </c>
      <c r="K361" s="27">
        <v>0</v>
      </c>
      <c r="L361" s="27">
        <v>0</v>
      </c>
      <c r="M361" s="27">
        <v>0</v>
      </c>
      <c r="N361" s="27">
        <v>0</v>
      </c>
      <c r="O361" s="27">
        <f t="shared" si="10"/>
        <v>2811.2799999999997</v>
      </c>
      <c r="P361" s="27">
        <v>458.53</v>
      </c>
      <c r="Q361" s="28">
        <f t="shared" si="11"/>
        <v>2352.75</v>
      </c>
    </row>
    <row r="362" spans="1:17" s="13" customFormat="1" ht="12.75">
      <c r="A362" s="13">
        <v>580</v>
      </c>
      <c r="B362" s="26" t="s">
        <v>329</v>
      </c>
      <c r="C362" s="26" t="s">
        <v>511</v>
      </c>
      <c r="D362" s="37" t="s">
        <v>601</v>
      </c>
      <c r="E362" s="27">
        <v>7067.32</v>
      </c>
      <c r="F362" s="27">
        <v>0</v>
      </c>
      <c r="G362" s="27">
        <v>0</v>
      </c>
      <c r="H362" s="27">
        <v>0</v>
      </c>
      <c r="I362" s="27">
        <v>22.330000000000002</v>
      </c>
      <c r="J362" s="27">
        <v>0</v>
      </c>
      <c r="K362" s="27">
        <v>0</v>
      </c>
      <c r="L362" s="27">
        <v>0</v>
      </c>
      <c r="M362" s="27">
        <v>0</v>
      </c>
      <c r="N362" s="27">
        <v>166.16</v>
      </c>
      <c r="O362" s="27">
        <f t="shared" si="10"/>
        <v>7255.8099999999995</v>
      </c>
      <c r="P362" s="27">
        <v>3330.78</v>
      </c>
      <c r="Q362" s="28">
        <f t="shared" si="11"/>
        <v>3925.0299999999993</v>
      </c>
    </row>
    <row r="363" spans="1:17" s="13" customFormat="1" ht="12.75">
      <c r="A363" s="13">
        <v>591</v>
      </c>
      <c r="B363" s="26" t="s">
        <v>330</v>
      </c>
      <c r="C363" s="26" t="s">
        <v>486</v>
      </c>
      <c r="D363" s="37" t="s">
        <v>602</v>
      </c>
      <c r="E363" s="27">
        <v>3669.1099999999997</v>
      </c>
      <c r="F363" s="27">
        <v>0</v>
      </c>
      <c r="G363" s="27">
        <v>0</v>
      </c>
      <c r="H363" s="27">
        <v>0</v>
      </c>
      <c r="I363" s="27">
        <v>5.8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f t="shared" si="10"/>
        <v>3674.91</v>
      </c>
      <c r="P363" s="27">
        <v>621.04</v>
      </c>
      <c r="Q363" s="28">
        <f t="shared" si="11"/>
        <v>3053.87</v>
      </c>
    </row>
    <row r="364" spans="1:17" s="13" customFormat="1" ht="12.75">
      <c r="A364" s="13">
        <v>4978</v>
      </c>
      <c r="B364" s="26" t="s">
        <v>331</v>
      </c>
      <c r="C364" s="26" t="s">
        <v>470</v>
      </c>
      <c r="D364" s="37" t="s">
        <v>600</v>
      </c>
      <c r="E364" s="27">
        <v>3893.6800000000003</v>
      </c>
      <c r="F364" s="27">
        <v>0</v>
      </c>
      <c r="G364" s="27">
        <v>0</v>
      </c>
      <c r="H364" s="27">
        <v>0</v>
      </c>
      <c r="I364" s="27">
        <v>811.27</v>
      </c>
      <c r="J364" s="27">
        <v>0</v>
      </c>
      <c r="K364" s="27">
        <v>3500</v>
      </c>
      <c r="L364" s="27">
        <v>0</v>
      </c>
      <c r="M364" s="27">
        <v>0</v>
      </c>
      <c r="N364" s="27">
        <v>57.38</v>
      </c>
      <c r="O364" s="27">
        <f t="shared" si="10"/>
        <v>8262.33</v>
      </c>
      <c r="P364" s="27">
        <v>1857.69</v>
      </c>
      <c r="Q364" s="28">
        <f t="shared" si="11"/>
        <v>6404.6399999999994</v>
      </c>
    </row>
    <row r="365" spans="1:17" s="13" customFormat="1" ht="12.75">
      <c r="A365" s="13">
        <v>5286</v>
      </c>
      <c r="B365" s="26" t="s">
        <v>332</v>
      </c>
      <c r="C365" s="26" t="s">
        <v>477</v>
      </c>
      <c r="D365" s="37">
        <v>0</v>
      </c>
      <c r="E365" s="27">
        <v>830</v>
      </c>
      <c r="F365" s="27">
        <v>0</v>
      </c>
      <c r="G365" s="27">
        <v>0</v>
      </c>
      <c r="H365" s="27">
        <v>0</v>
      </c>
      <c r="I365" s="27">
        <v>0</v>
      </c>
      <c r="J365" s="27">
        <v>0</v>
      </c>
      <c r="K365" s="27">
        <v>0</v>
      </c>
      <c r="L365" s="27">
        <v>86</v>
      </c>
      <c r="M365" s="27">
        <v>0</v>
      </c>
      <c r="N365" s="27">
        <v>0</v>
      </c>
      <c r="O365" s="27">
        <f t="shared" si="10"/>
        <v>916</v>
      </c>
      <c r="P365" s="27">
        <v>0</v>
      </c>
      <c r="Q365" s="28">
        <f t="shared" si="11"/>
        <v>916</v>
      </c>
    </row>
    <row r="366" spans="1:17" s="13" customFormat="1" ht="12.75">
      <c r="A366" s="13">
        <v>592</v>
      </c>
      <c r="B366" s="26" t="s">
        <v>333</v>
      </c>
      <c r="C366" s="26" t="s">
        <v>478</v>
      </c>
      <c r="D366" s="37" t="s">
        <v>601</v>
      </c>
      <c r="E366" s="27">
        <v>3419.1499999999996</v>
      </c>
      <c r="F366" s="27">
        <v>212.49</v>
      </c>
      <c r="G366" s="27">
        <v>0</v>
      </c>
      <c r="H366" s="27">
        <v>0</v>
      </c>
      <c r="I366" s="27">
        <v>5.74</v>
      </c>
      <c r="J366" s="27">
        <v>0</v>
      </c>
      <c r="K366" s="27">
        <v>0</v>
      </c>
      <c r="L366" s="27">
        <v>0</v>
      </c>
      <c r="M366" s="27">
        <v>0</v>
      </c>
      <c r="N366" s="27">
        <v>154.4</v>
      </c>
      <c r="O366" s="27">
        <f t="shared" si="10"/>
        <v>3791.7799999999993</v>
      </c>
      <c r="P366" s="27">
        <v>1392.01</v>
      </c>
      <c r="Q366" s="28">
        <f t="shared" si="11"/>
        <v>2399.7699999999995</v>
      </c>
    </row>
    <row r="367" spans="1:17" s="13" customFormat="1" ht="12.75">
      <c r="A367" s="13">
        <v>5162</v>
      </c>
      <c r="B367" s="26" t="s">
        <v>334</v>
      </c>
      <c r="C367" s="26" t="s">
        <v>483</v>
      </c>
      <c r="D367" s="37" t="s">
        <v>564</v>
      </c>
      <c r="E367" s="27">
        <v>1988.27</v>
      </c>
      <c r="F367" s="27">
        <v>0</v>
      </c>
      <c r="G367" s="27">
        <v>0</v>
      </c>
      <c r="H367" s="27">
        <v>0</v>
      </c>
      <c r="I367" s="27">
        <v>3.14</v>
      </c>
      <c r="J367" s="27">
        <v>0</v>
      </c>
      <c r="K367" s="27">
        <v>0</v>
      </c>
      <c r="L367" s="27">
        <v>0</v>
      </c>
      <c r="M367" s="27">
        <v>1922.31</v>
      </c>
      <c r="N367" s="27">
        <v>0</v>
      </c>
      <c r="O367" s="27">
        <f t="shared" si="10"/>
        <v>3913.7200000000003</v>
      </c>
      <c r="P367" s="27">
        <v>357.22</v>
      </c>
      <c r="Q367" s="28">
        <f t="shared" si="11"/>
        <v>3556.5</v>
      </c>
    </row>
    <row r="368" spans="1:17" s="13" customFormat="1" ht="12.75">
      <c r="A368" s="13">
        <v>6</v>
      </c>
      <c r="B368" s="26" t="s">
        <v>335</v>
      </c>
      <c r="C368" s="26" t="s">
        <v>499</v>
      </c>
      <c r="D368" s="37" t="s">
        <v>601</v>
      </c>
      <c r="E368" s="27">
        <v>5344.86</v>
      </c>
      <c r="F368" s="27">
        <v>579.93000000000006</v>
      </c>
      <c r="G368" s="27">
        <v>7.37</v>
      </c>
      <c r="H368" s="27">
        <v>0</v>
      </c>
      <c r="I368" s="27">
        <v>4.68</v>
      </c>
      <c r="J368" s="27">
        <v>0</v>
      </c>
      <c r="K368" s="27">
        <v>0</v>
      </c>
      <c r="L368" s="27">
        <v>0</v>
      </c>
      <c r="M368" s="27">
        <v>0</v>
      </c>
      <c r="N368" s="27">
        <v>0</v>
      </c>
      <c r="O368" s="27">
        <f t="shared" si="10"/>
        <v>5936.84</v>
      </c>
      <c r="P368" s="27">
        <v>1228.96</v>
      </c>
      <c r="Q368" s="28">
        <f t="shared" si="11"/>
        <v>4707.88</v>
      </c>
    </row>
    <row r="369" spans="1:17" s="13" customFormat="1" ht="12.75">
      <c r="A369" s="13">
        <v>167</v>
      </c>
      <c r="B369" s="26" t="s">
        <v>336</v>
      </c>
      <c r="C369" s="26" t="s">
        <v>492</v>
      </c>
      <c r="D369" s="37" t="s">
        <v>606</v>
      </c>
      <c r="E369" s="27">
        <v>6928.74</v>
      </c>
      <c r="F369" s="27">
        <v>0</v>
      </c>
      <c r="G369" s="27">
        <v>0</v>
      </c>
      <c r="H369" s="27">
        <v>0</v>
      </c>
      <c r="I369" s="27">
        <v>10.95</v>
      </c>
      <c r="J369" s="27">
        <v>0</v>
      </c>
      <c r="K369" s="27">
        <v>0</v>
      </c>
      <c r="L369" s="27">
        <v>0</v>
      </c>
      <c r="M369" s="27">
        <v>0</v>
      </c>
      <c r="N369" s="27">
        <v>0</v>
      </c>
      <c r="O369" s="27">
        <f t="shared" si="10"/>
        <v>6939.69</v>
      </c>
      <c r="P369" s="27">
        <v>3037.96</v>
      </c>
      <c r="Q369" s="28">
        <f t="shared" si="11"/>
        <v>3901.7299999999996</v>
      </c>
    </row>
    <row r="370" spans="1:17" s="13" customFormat="1" ht="12.75">
      <c r="A370" s="13">
        <v>223</v>
      </c>
      <c r="B370" s="26" t="s">
        <v>337</v>
      </c>
      <c r="C370" s="26" t="s">
        <v>478</v>
      </c>
      <c r="D370" s="37" t="s">
        <v>601</v>
      </c>
      <c r="E370" s="27">
        <v>3419.1499999999996</v>
      </c>
      <c r="F370" s="27">
        <v>4378.58</v>
      </c>
      <c r="G370" s="27">
        <v>0</v>
      </c>
      <c r="H370" s="27">
        <v>0</v>
      </c>
      <c r="I370" s="27">
        <v>12.32</v>
      </c>
      <c r="J370" s="27">
        <v>0</v>
      </c>
      <c r="K370" s="27">
        <v>0</v>
      </c>
      <c r="L370" s="27">
        <v>0</v>
      </c>
      <c r="M370" s="27">
        <v>0</v>
      </c>
      <c r="N370" s="27">
        <v>166.53</v>
      </c>
      <c r="O370" s="27">
        <f t="shared" si="10"/>
        <v>7976.579999999999</v>
      </c>
      <c r="P370" s="27">
        <v>1777.96</v>
      </c>
      <c r="Q370" s="28">
        <f t="shared" si="11"/>
        <v>6198.619999999999</v>
      </c>
    </row>
    <row r="371" spans="1:17" s="13" customFormat="1" ht="12.75">
      <c r="A371" s="13">
        <v>319</v>
      </c>
      <c r="B371" s="26" t="s">
        <v>551</v>
      </c>
      <c r="C371" s="26" t="s">
        <v>552</v>
      </c>
      <c r="D371" s="37">
        <v>2</v>
      </c>
      <c r="E371" s="27">
        <v>1411.09</v>
      </c>
      <c r="F371" s="27">
        <v>0</v>
      </c>
      <c r="G371" s="27">
        <v>0</v>
      </c>
      <c r="H371" s="27">
        <v>1153.1500000000001</v>
      </c>
      <c r="I371" s="27">
        <v>0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f t="shared" si="10"/>
        <v>2564.2399999999998</v>
      </c>
      <c r="P371" s="27">
        <v>343.44</v>
      </c>
      <c r="Q371" s="28">
        <f t="shared" si="11"/>
        <v>2220.7999999999997</v>
      </c>
    </row>
    <row r="372" spans="1:17" s="13" customFormat="1" ht="12.75">
      <c r="A372" s="13">
        <v>5400</v>
      </c>
      <c r="B372" s="26" t="s">
        <v>338</v>
      </c>
      <c r="C372" s="26" t="s">
        <v>477</v>
      </c>
      <c r="D372" s="37">
        <v>0</v>
      </c>
      <c r="E372" s="27">
        <v>830</v>
      </c>
      <c r="F372" s="27">
        <v>0</v>
      </c>
      <c r="G372" s="27">
        <v>0</v>
      </c>
      <c r="H372" s="27">
        <v>0</v>
      </c>
      <c r="I372" s="27">
        <v>0</v>
      </c>
      <c r="J372" s="27">
        <v>0</v>
      </c>
      <c r="K372" s="27">
        <v>0</v>
      </c>
      <c r="L372" s="27">
        <v>86</v>
      </c>
      <c r="M372" s="27">
        <v>0</v>
      </c>
      <c r="N372" s="27">
        <v>0</v>
      </c>
      <c r="O372" s="27">
        <f t="shared" si="10"/>
        <v>916</v>
      </c>
      <c r="P372" s="27">
        <v>0</v>
      </c>
      <c r="Q372" s="28">
        <f t="shared" si="11"/>
        <v>916</v>
      </c>
    </row>
    <row r="373" spans="1:17" s="13" customFormat="1" ht="12.75">
      <c r="A373" s="13">
        <v>145</v>
      </c>
      <c r="B373" s="26" t="s">
        <v>339</v>
      </c>
      <c r="C373" s="26" t="s">
        <v>492</v>
      </c>
      <c r="D373" s="37" t="s">
        <v>602</v>
      </c>
      <c r="E373" s="27">
        <v>6401.0999999999995</v>
      </c>
      <c r="F373" s="27">
        <v>0</v>
      </c>
      <c r="G373" s="27">
        <v>0</v>
      </c>
      <c r="H373" s="27">
        <v>0</v>
      </c>
      <c r="I373" s="27">
        <v>10.11</v>
      </c>
      <c r="J373" s="27">
        <v>0</v>
      </c>
      <c r="K373" s="27">
        <v>0</v>
      </c>
      <c r="L373" s="27">
        <v>0</v>
      </c>
      <c r="M373" s="27">
        <v>0</v>
      </c>
      <c r="N373" s="27">
        <v>0</v>
      </c>
      <c r="O373" s="27">
        <f t="shared" si="10"/>
        <v>6411.2099999999991</v>
      </c>
      <c r="P373" s="27">
        <v>1418.41</v>
      </c>
      <c r="Q373" s="28">
        <f t="shared" si="11"/>
        <v>4992.7999999999993</v>
      </c>
    </row>
    <row r="374" spans="1:17" s="13" customFormat="1" ht="12.75">
      <c r="A374" s="13">
        <v>412</v>
      </c>
      <c r="B374" s="26" t="s">
        <v>340</v>
      </c>
      <c r="C374" s="26" t="s">
        <v>502</v>
      </c>
      <c r="D374" s="37" t="s">
        <v>601</v>
      </c>
      <c r="E374" s="27">
        <v>2966.1800000000003</v>
      </c>
      <c r="F374" s="27">
        <v>0</v>
      </c>
      <c r="G374" s="27">
        <v>0</v>
      </c>
      <c r="H374" s="27">
        <v>0</v>
      </c>
      <c r="I374" s="27">
        <v>4.6900000000000004</v>
      </c>
      <c r="J374" s="27">
        <v>0</v>
      </c>
      <c r="K374" s="27">
        <v>0</v>
      </c>
      <c r="L374" s="27">
        <v>0</v>
      </c>
      <c r="M374" s="27">
        <v>0</v>
      </c>
      <c r="N374" s="27">
        <v>308.8</v>
      </c>
      <c r="O374" s="27">
        <f t="shared" si="10"/>
        <v>3279.6700000000005</v>
      </c>
      <c r="P374" s="27">
        <v>559.37</v>
      </c>
      <c r="Q374" s="28">
        <f t="shared" si="11"/>
        <v>2720.3000000000006</v>
      </c>
    </row>
    <row r="375" spans="1:17" s="13" customFormat="1" ht="12.75">
      <c r="A375" s="13">
        <v>410</v>
      </c>
      <c r="B375" s="26" t="s">
        <v>341</v>
      </c>
      <c r="C375" s="26" t="s">
        <v>489</v>
      </c>
      <c r="D375" s="37" t="s">
        <v>601</v>
      </c>
      <c r="E375" s="27">
        <v>1428.42</v>
      </c>
      <c r="F375" s="27">
        <v>937.21</v>
      </c>
      <c r="G375" s="27">
        <v>0</v>
      </c>
      <c r="H375" s="27">
        <v>199.6</v>
      </c>
      <c r="I375" s="27">
        <v>826.47</v>
      </c>
      <c r="J375" s="27">
        <v>84.51</v>
      </c>
      <c r="K375" s="27">
        <v>0</v>
      </c>
      <c r="L375" s="27">
        <v>0</v>
      </c>
      <c r="M375" s="27">
        <v>0</v>
      </c>
      <c r="N375" s="27">
        <v>192.08</v>
      </c>
      <c r="O375" s="27">
        <f t="shared" si="10"/>
        <v>3668.29</v>
      </c>
      <c r="P375" s="27">
        <v>1198.05</v>
      </c>
      <c r="Q375" s="28">
        <f t="shared" si="11"/>
        <v>2470.2399999999998</v>
      </c>
    </row>
    <row r="376" spans="1:17" s="13" customFormat="1" ht="12.75">
      <c r="A376" s="13">
        <v>8</v>
      </c>
      <c r="B376" s="26" t="s">
        <v>342</v>
      </c>
      <c r="C376" s="26" t="s">
        <v>484</v>
      </c>
      <c r="D376" s="37" t="s">
        <v>601</v>
      </c>
      <c r="E376" s="27">
        <v>5344.86</v>
      </c>
      <c r="F376" s="27">
        <v>2240.9300000000003</v>
      </c>
      <c r="G376" s="27">
        <v>0</v>
      </c>
      <c r="H376" s="27">
        <v>0</v>
      </c>
      <c r="I376" s="27">
        <v>11.98</v>
      </c>
      <c r="J376" s="27">
        <v>0</v>
      </c>
      <c r="K376" s="27">
        <v>0</v>
      </c>
      <c r="L376" s="27">
        <v>0</v>
      </c>
      <c r="M376" s="27">
        <v>0</v>
      </c>
      <c r="N376" s="27">
        <v>151.09</v>
      </c>
      <c r="O376" s="27">
        <f t="shared" si="10"/>
        <v>7748.86</v>
      </c>
      <c r="P376" s="27">
        <v>1638.58</v>
      </c>
      <c r="Q376" s="28">
        <f t="shared" si="11"/>
        <v>6110.28</v>
      </c>
    </row>
    <row r="377" spans="1:17" s="13" customFormat="1" ht="12.75">
      <c r="A377" s="13">
        <v>204</v>
      </c>
      <c r="B377" s="26" t="s">
        <v>343</v>
      </c>
      <c r="C377" s="26" t="s">
        <v>478</v>
      </c>
      <c r="D377" s="37" t="s">
        <v>601</v>
      </c>
      <c r="E377" s="27">
        <v>3419.1499999999996</v>
      </c>
      <c r="F377" s="27">
        <v>3291.0699999999997</v>
      </c>
      <c r="G377" s="27">
        <v>0</v>
      </c>
      <c r="H377" s="27">
        <v>0</v>
      </c>
      <c r="I377" s="27">
        <v>5.3</v>
      </c>
      <c r="J377" s="27">
        <v>0</v>
      </c>
      <c r="K377" s="27">
        <v>0</v>
      </c>
      <c r="L377" s="27">
        <v>0</v>
      </c>
      <c r="M377" s="27">
        <v>0</v>
      </c>
      <c r="N377" s="27">
        <v>0</v>
      </c>
      <c r="O377" s="27">
        <f t="shared" si="10"/>
        <v>6715.5199999999995</v>
      </c>
      <c r="P377" s="27">
        <v>1530.96</v>
      </c>
      <c r="Q377" s="28">
        <f t="shared" si="11"/>
        <v>5184.5599999999995</v>
      </c>
    </row>
    <row r="378" spans="1:17" s="13" customFormat="1" ht="12.75">
      <c r="A378" s="13">
        <v>5450</v>
      </c>
      <c r="B378" s="26" t="s">
        <v>344</v>
      </c>
      <c r="C378" s="26" t="s">
        <v>489</v>
      </c>
      <c r="D378" s="37" t="s">
        <v>564</v>
      </c>
      <c r="E378" s="27">
        <v>1228.72</v>
      </c>
      <c r="F378" s="27">
        <v>0</v>
      </c>
      <c r="G378" s="27">
        <v>0</v>
      </c>
      <c r="H378" s="27">
        <v>199.6</v>
      </c>
      <c r="I378" s="27">
        <v>0</v>
      </c>
      <c r="J378" s="27">
        <v>0</v>
      </c>
      <c r="K378" s="27">
        <v>0</v>
      </c>
      <c r="L378" s="27">
        <v>0</v>
      </c>
      <c r="M378" s="27">
        <v>0</v>
      </c>
      <c r="N378" s="27">
        <v>0</v>
      </c>
      <c r="O378" s="27">
        <f t="shared" si="10"/>
        <v>1428.32</v>
      </c>
      <c r="P378" s="27">
        <v>187.84</v>
      </c>
      <c r="Q378" s="28">
        <f t="shared" si="11"/>
        <v>1240.48</v>
      </c>
    </row>
    <row r="379" spans="1:17" s="13" customFormat="1" ht="12.75">
      <c r="A379" s="13">
        <v>5073</v>
      </c>
      <c r="B379" s="26" t="s">
        <v>345</v>
      </c>
      <c r="C379" s="26" t="s">
        <v>530</v>
      </c>
      <c r="D379" s="37" t="s">
        <v>602</v>
      </c>
      <c r="E379" s="27">
        <v>1771.36</v>
      </c>
      <c r="F379" s="27">
        <v>0</v>
      </c>
      <c r="G379" s="27">
        <v>0</v>
      </c>
      <c r="H379" s="27">
        <v>523.45000000000005</v>
      </c>
      <c r="I379" s="27">
        <v>0</v>
      </c>
      <c r="J379" s="27">
        <v>73.86</v>
      </c>
      <c r="K379" s="27">
        <v>0</v>
      </c>
      <c r="L379" s="27">
        <v>0</v>
      </c>
      <c r="M379" s="27">
        <v>0</v>
      </c>
      <c r="N379" s="27">
        <v>0</v>
      </c>
      <c r="O379" s="27">
        <f t="shared" si="10"/>
        <v>2368.67</v>
      </c>
      <c r="P379" s="27">
        <v>748.19</v>
      </c>
      <c r="Q379" s="28">
        <f t="shared" si="11"/>
        <v>1620.48</v>
      </c>
    </row>
    <row r="380" spans="1:17" s="13" customFormat="1" ht="12.75">
      <c r="A380" s="13">
        <v>5076</v>
      </c>
      <c r="B380" s="26" t="s">
        <v>346</v>
      </c>
      <c r="C380" s="26" t="s">
        <v>486</v>
      </c>
      <c r="D380" s="37" t="s">
        <v>602</v>
      </c>
      <c r="E380" s="27">
        <v>3669.1099999999997</v>
      </c>
      <c r="F380" s="27">
        <v>0</v>
      </c>
      <c r="G380" s="27">
        <v>0</v>
      </c>
      <c r="H380" s="27">
        <v>0</v>
      </c>
      <c r="I380" s="27">
        <v>2.9</v>
      </c>
      <c r="J380" s="27">
        <v>0</v>
      </c>
      <c r="K380" s="27">
        <v>0</v>
      </c>
      <c r="L380" s="27">
        <v>0</v>
      </c>
      <c r="M380" s="27">
        <v>0</v>
      </c>
      <c r="N380" s="27">
        <v>0</v>
      </c>
      <c r="O380" s="27">
        <f t="shared" si="10"/>
        <v>3672.0099999999998</v>
      </c>
      <c r="P380" s="27">
        <v>978.19</v>
      </c>
      <c r="Q380" s="28">
        <f t="shared" si="11"/>
        <v>2693.8199999999997</v>
      </c>
    </row>
    <row r="381" spans="1:17" s="13" customFormat="1" ht="12.75">
      <c r="A381" s="13">
        <v>4623</v>
      </c>
      <c r="B381" s="26" t="s">
        <v>347</v>
      </c>
      <c r="C381" s="26" t="s">
        <v>519</v>
      </c>
      <c r="D381" s="37" t="s">
        <v>610</v>
      </c>
      <c r="E381" s="27">
        <v>3777.44</v>
      </c>
      <c r="F381" s="27">
        <v>0</v>
      </c>
      <c r="G381" s="27">
        <v>0</v>
      </c>
      <c r="H381" s="27">
        <v>0</v>
      </c>
      <c r="I381" s="27">
        <v>2.98</v>
      </c>
      <c r="J381" s="27">
        <v>0</v>
      </c>
      <c r="K381" s="27">
        <v>0</v>
      </c>
      <c r="L381" s="27">
        <v>0</v>
      </c>
      <c r="M381" s="27">
        <v>0</v>
      </c>
      <c r="N381" s="27">
        <v>0</v>
      </c>
      <c r="O381" s="27">
        <f t="shared" si="10"/>
        <v>3780.42</v>
      </c>
      <c r="P381" s="27">
        <v>988.07</v>
      </c>
      <c r="Q381" s="28">
        <f t="shared" si="11"/>
        <v>2792.35</v>
      </c>
    </row>
    <row r="382" spans="1:17" s="13" customFormat="1" ht="12.75">
      <c r="A382" s="13">
        <v>428</v>
      </c>
      <c r="B382" s="26" t="s">
        <v>348</v>
      </c>
      <c r="C382" s="26" t="s">
        <v>478</v>
      </c>
      <c r="D382" s="37" t="s">
        <v>602</v>
      </c>
      <c r="E382" s="27">
        <v>3096.8399999999997</v>
      </c>
      <c r="F382" s="27">
        <v>0</v>
      </c>
      <c r="G382" s="27">
        <v>5.5</v>
      </c>
      <c r="H382" s="27">
        <v>0</v>
      </c>
      <c r="I382" s="27">
        <v>0</v>
      </c>
      <c r="J382" s="27">
        <v>0</v>
      </c>
      <c r="K382" s="27">
        <v>0</v>
      </c>
      <c r="L382" s="27">
        <v>0</v>
      </c>
      <c r="M382" s="27">
        <v>0</v>
      </c>
      <c r="N382" s="27">
        <v>0</v>
      </c>
      <c r="O382" s="27">
        <f t="shared" si="10"/>
        <v>3102.3399999999997</v>
      </c>
      <c r="P382" s="27">
        <v>1576.12</v>
      </c>
      <c r="Q382" s="28">
        <f t="shared" si="11"/>
        <v>1526.2199999999998</v>
      </c>
    </row>
    <row r="383" spans="1:17" s="13" customFormat="1" ht="12.75">
      <c r="A383" s="13">
        <v>134</v>
      </c>
      <c r="B383" s="26" t="s">
        <v>349</v>
      </c>
      <c r="C383" s="26" t="s">
        <v>521</v>
      </c>
      <c r="D383" s="37" t="s">
        <v>601</v>
      </c>
      <c r="E383" s="27">
        <v>8239.24</v>
      </c>
      <c r="F383" s="27">
        <v>0</v>
      </c>
      <c r="G383" s="27">
        <v>0</v>
      </c>
      <c r="H383" s="27">
        <v>0</v>
      </c>
      <c r="I383" s="27">
        <v>26.03</v>
      </c>
      <c r="J383" s="27">
        <v>0</v>
      </c>
      <c r="K383" s="27">
        <v>0</v>
      </c>
      <c r="L383" s="27">
        <v>0</v>
      </c>
      <c r="M383" s="27">
        <v>0</v>
      </c>
      <c r="N383" s="27">
        <v>128.05000000000001</v>
      </c>
      <c r="O383" s="27">
        <f t="shared" si="10"/>
        <v>8393.32</v>
      </c>
      <c r="P383" s="27">
        <v>1977.51</v>
      </c>
      <c r="Q383" s="28">
        <f t="shared" si="11"/>
        <v>6415.8099999999995</v>
      </c>
    </row>
    <row r="384" spans="1:17" s="13" customFormat="1" ht="12.75">
      <c r="A384" s="13">
        <v>4489</v>
      </c>
      <c r="B384" s="26" t="s">
        <v>350</v>
      </c>
      <c r="C384" s="26" t="s">
        <v>478</v>
      </c>
      <c r="D384" s="37" t="s">
        <v>601</v>
      </c>
      <c r="E384" s="27">
        <v>3419.1499999999996</v>
      </c>
      <c r="F384" s="27">
        <v>1546.35</v>
      </c>
      <c r="G384" s="27">
        <v>0</v>
      </c>
      <c r="H384" s="27">
        <v>0</v>
      </c>
      <c r="I384" s="27">
        <v>0</v>
      </c>
      <c r="J384" s="27">
        <v>0</v>
      </c>
      <c r="K384" s="27">
        <v>0</v>
      </c>
      <c r="L384" s="27">
        <v>0</v>
      </c>
      <c r="M384" s="27">
        <v>0</v>
      </c>
      <c r="N384" s="27">
        <v>0</v>
      </c>
      <c r="O384" s="27">
        <f t="shared" si="10"/>
        <v>4965.5</v>
      </c>
      <c r="P384" s="27">
        <v>1039.23</v>
      </c>
      <c r="Q384" s="28">
        <f t="shared" si="11"/>
        <v>3926.27</v>
      </c>
    </row>
    <row r="385" spans="1:17" s="13" customFormat="1" ht="12.75">
      <c r="A385" s="13">
        <v>4970</v>
      </c>
      <c r="B385" s="26" t="s">
        <v>351</v>
      </c>
      <c r="C385" s="26" t="s">
        <v>485</v>
      </c>
      <c r="D385" s="37" t="s">
        <v>600</v>
      </c>
      <c r="E385" s="27">
        <v>3893.6800000000003</v>
      </c>
      <c r="F385" s="27">
        <v>0</v>
      </c>
      <c r="G385" s="27">
        <v>0</v>
      </c>
      <c r="H385" s="27">
        <v>0</v>
      </c>
      <c r="I385" s="27">
        <v>12.299999999999999</v>
      </c>
      <c r="J385" s="27">
        <v>0</v>
      </c>
      <c r="K385" s="27">
        <v>0</v>
      </c>
      <c r="L385" s="27">
        <v>0</v>
      </c>
      <c r="M385" s="27">
        <v>0</v>
      </c>
      <c r="N385" s="27">
        <v>180.49</v>
      </c>
      <c r="O385" s="27">
        <f t="shared" si="10"/>
        <v>4086.4700000000003</v>
      </c>
      <c r="P385" s="27">
        <v>1628.28</v>
      </c>
      <c r="Q385" s="28">
        <f t="shared" si="11"/>
        <v>2458.1900000000005</v>
      </c>
    </row>
    <row r="386" spans="1:17" s="13" customFormat="1" ht="12.75">
      <c r="A386" s="13">
        <v>252</v>
      </c>
      <c r="B386" s="26" t="s">
        <v>352</v>
      </c>
      <c r="C386" s="26" t="s">
        <v>478</v>
      </c>
      <c r="D386" s="37" t="s">
        <v>607</v>
      </c>
      <c r="E386" s="27">
        <v>3158.7599999999998</v>
      </c>
      <c r="F386" s="27">
        <v>0</v>
      </c>
      <c r="G386" s="27">
        <v>0</v>
      </c>
      <c r="H386" s="27">
        <v>0</v>
      </c>
      <c r="I386" s="27">
        <v>0</v>
      </c>
      <c r="J386" s="27">
        <v>0</v>
      </c>
      <c r="K386" s="27">
        <v>0</v>
      </c>
      <c r="L386" s="27">
        <v>0</v>
      </c>
      <c r="M386" s="27">
        <v>0</v>
      </c>
      <c r="N386" s="27">
        <v>103.59</v>
      </c>
      <c r="O386" s="27">
        <f t="shared" si="10"/>
        <v>3262.35</v>
      </c>
      <c r="P386" s="27">
        <v>447.51</v>
      </c>
      <c r="Q386" s="28">
        <f t="shared" si="11"/>
        <v>2814.84</v>
      </c>
    </row>
    <row r="387" spans="1:17" s="13" customFormat="1" ht="12.75">
      <c r="A387" s="13">
        <v>5159</v>
      </c>
      <c r="B387" s="26" t="s">
        <v>353</v>
      </c>
      <c r="C387" s="26" t="s">
        <v>483</v>
      </c>
      <c r="D387" s="37" t="s">
        <v>564</v>
      </c>
      <c r="E387" s="27">
        <v>1988.27</v>
      </c>
      <c r="F387" s="27">
        <v>0</v>
      </c>
      <c r="G387" s="27">
        <v>0</v>
      </c>
      <c r="H387" s="27">
        <v>0</v>
      </c>
      <c r="I387" s="27">
        <v>0</v>
      </c>
      <c r="J387" s="27">
        <v>0</v>
      </c>
      <c r="K387" s="27">
        <v>0</v>
      </c>
      <c r="L387" s="27">
        <v>0</v>
      </c>
      <c r="M387" s="27">
        <v>0</v>
      </c>
      <c r="N387" s="27">
        <v>0</v>
      </c>
      <c r="O387" s="27">
        <f t="shared" si="10"/>
        <v>1988.27</v>
      </c>
      <c r="P387" s="27">
        <v>183.94</v>
      </c>
      <c r="Q387" s="28">
        <f t="shared" si="11"/>
        <v>1804.33</v>
      </c>
    </row>
    <row r="388" spans="1:17" s="13" customFormat="1" ht="12.75">
      <c r="A388" s="13">
        <v>5016</v>
      </c>
      <c r="B388" s="26" t="s">
        <v>354</v>
      </c>
      <c r="C388" s="26" t="s">
        <v>486</v>
      </c>
      <c r="D388" s="37" t="s">
        <v>600</v>
      </c>
      <c r="E388" s="27">
        <v>3893.6800000000003</v>
      </c>
      <c r="F388" s="27">
        <v>0</v>
      </c>
      <c r="G388" s="27">
        <v>0</v>
      </c>
      <c r="H388" s="27">
        <v>0</v>
      </c>
      <c r="I388" s="27">
        <v>12.299999999999999</v>
      </c>
      <c r="J388" s="27">
        <v>0</v>
      </c>
      <c r="K388" s="27">
        <v>0</v>
      </c>
      <c r="L388" s="27">
        <v>0</v>
      </c>
      <c r="M388" s="27">
        <v>0</v>
      </c>
      <c r="N388" s="27">
        <v>94.41</v>
      </c>
      <c r="O388" s="27">
        <f t="shared" si="10"/>
        <v>4000.3900000000003</v>
      </c>
      <c r="P388" s="27">
        <v>1468.85</v>
      </c>
      <c r="Q388" s="28">
        <f t="shared" si="11"/>
        <v>2531.5400000000004</v>
      </c>
    </row>
    <row r="389" spans="1:17" s="13" customFormat="1" ht="12.75">
      <c r="A389" s="13">
        <v>4697</v>
      </c>
      <c r="B389" s="26" t="s">
        <v>355</v>
      </c>
      <c r="C389" s="26" t="s">
        <v>491</v>
      </c>
      <c r="D389" s="37" t="s">
        <v>601</v>
      </c>
      <c r="E389" s="27">
        <v>2239.1200000000003</v>
      </c>
      <c r="F389" s="27">
        <v>0</v>
      </c>
      <c r="G389" s="27">
        <v>0</v>
      </c>
      <c r="H389" s="27">
        <v>0</v>
      </c>
      <c r="I389" s="27">
        <v>7.08</v>
      </c>
      <c r="J389" s="27">
        <v>0</v>
      </c>
      <c r="K389" s="27">
        <v>0</v>
      </c>
      <c r="L389" s="27">
        <v>0</v>
      </c>
      <c r="M389" s="27">
        <v>0</v>
      </c>
      <c r="N389" s="27">
        <v>0</v>
      </c>
      <c r="O389" s="27">
        <f t="shared" si="10"/>
        <v>2246.2000000000003</v>
      </c>
      <c r="P389" s="27">
        <v>324.91000000000003</v>
      </c>
      <c r="Q389" s="28">
        <f t="shared" si="11"/>
        <v>1921.2900000000002</v>
      </c>
    </row>
    <row r="390" spans="1:17" s="13" customFormat="1" ht="12.75">
      <c r="A390" s="13">
        <v>5460</v>
      </c>
      <c r="B390" s="26" t="s">
        <v>356</v>
      </c>
      <c r="C390" s="26" t="s">
        <v>472</v>
      </c>
      <c r="D390" s="37" t="s">
        <v>564</v>
      </c>
      <c r="E390" s="27">
        <v>4588.63</v>
      </c>
      <c r="F390" s="27">
        <v>0</v>
      </c>
      <c r="G390" s="27">
        <v>0</v>
      </c>
      <c r="H390" s="27">
        <v>0</v>
      </c>
      <c r="I390" s="27">
        <v>0</v>
      </c>
      <c r="J390" s="27">
        <v>0</v>
      </c>
      <c r="K390" s="27">
        <v>0</v>
      </c>
      <c r="L390" s="27">
        <v>0</v>
      </c>
      <c r="M390" s="27">
        <v>0</v>
      </c>
      <c r="N390" s="27">
        <v>86.08</v>
      </c>
      <c r="O390" s="27">
        <f t="shared" si="10"/>
        <v>4674.71</v>
      </c>
      <c r="P390" s="27">
        <v>786.65</v>
      </c>
      <c r="Q390" s="28">
        <f t="shared" si="11"/>
        <v>3888.06</v>
      </c>
    </row>
    <row r="391" spans="1:17" s="13" customFormat="1" ht="12.75">
      <c r="A391" s="13">
        <v>5262</v>
      </c>
      <c r="B391" s="26" t="s">
        <v>357</v>
      </c>
      <c r="C391" s="26" t="s">
        <v>500</v>
      </c>
      <c r="D391" s="37" t="s">
        <v>601</v>
      </c>
      <c r="E391" s="27">
        <v>1703.68</v>
      </c>
      <c r="F391" s="27">
        <v>0</v>
      </c>
      <c r="G391" s="27">
        <v>0</v>
      </c>
      <c r="H391" s="27">
        <v>0</v>
      </c>
      <c r="I391" s="27">
        <v>0</v>
      </c>
      <c r="J391" s="27">
        <v>0</v>
      </c>
      <c r="K391" s="27">
        <v>0</v>
      </c>
      <c r="L391" s="27">
        <v>0</v>
      </c>
      <c r="M391" s="27">
        <v>0</v>
      </c>
      <c r="N391" s="27">
        <v>0</v>
      </c>
      <c r="O391" s="27">
        <f t="shared" si="10"/>
        <v>1703.68</v>
      </c>
      <c r="P391" s="27">
        <v>141.29</v>
      </c>
      <c r="Q391" s="28">
        <f t="shared" si="11"/>
        <v>1562.39</v>
      </c>
    </row>
    <row r="392" spans="1:17" s="13" customFormat="1" ht="12.75">
      <c r="A392" s="13">
        <v>5456</v>
      </c>
      <c r="B392" s="26" t="s">
        <v>358</v>
      </c>
      <c r="C392" s="26" t="s">
        <v>485</v>
      </c>
      <c r="D392" s="37" t="s">
        <v>564</v>
      </c>
      <c r="E392" s="27">
        <v>3484.6400000000003</v>
      </c>
      <c r="F392" s="27">
        <v>0</v>
      </c>
      <c r="G392" s="27">
        <v>0</v>
      </c>
      <c r="H392" s="27">
        <v>0</v>
      </c>
      <c r="I392" s="27">
        <v>0</v>
      </c>
      <c r="J392" s="27">
        <v>0</v>
      </c>
      <c r="K392" s="27">
        <v>0</v>
      </c>
      <c r="L392" s="27">
        <v>0</v>
      </c>
      <c r="M392" s="27">
        <v>0</v>
      </c>
      <c r="N392" s="27">
        <v>0</v>
      </c>
      <c r="O392" s="27">
        <f t="shared" ref="O392:O455" si="12">SUM(E392:N392)</f>
        <v>3484.6400000000003</v>
      </c>
      <c r="P392" s="27">
        <v>498.71</v>
      </c>
      <c r="Q392" s="28">
        <f t="shared" ref="Q392:Q455" si="13">SUM(O392-P392)</f>
        <v>2985.9300000000003</v>
      </c>
    </row>
    <row r="393" spans="1:17" s="13" customFormat="1" ht="12.75">
      <c r="A393" s="13">
        <v>1095</v>
      </c>
      <c r="B393" s="26" t="s">
        <v>359</v>
      </c>
      <c r="C393" s="26" t="s">
        <v>505</v>
      </c>
      <c r="D393" s="37" t="s">
        <v>601</v>
      </c>
      <c r="E393" s="27">
        <v>0</v>
      </c>
      <c r="F393" s="27">
        <v>0</v>
      </c>
      <c r="G393" s="27">
        <v>0</v>
      </c>
      <c r="H393" s="27">
        <v>0</v>
      </c>
      <c r="I393" s="27">
        <v>0</v>
      </c>
      <c r="J393" s="27">
        <v>0</v>
      </c>
      <c r="K393" s="27">
        <v>4000</v>
      </c>
      <c r="L393" s="27">
        <v>0</v>
      </c>
      <c r="M393" s="27">
        <v>0</v>
      </c>
      <c r="N393" s="27">
        <v>0</v>
      </c>
      <c r="O393" s="27">
        <f t="shared" si="12"/>
        <v>4000</v>
      </c>
      <c r="P393" s="27">
        <v>263.87</v>
      </c>
      <c r="Q393" s="28">
        <f t="shared" si="13"/>
        <v>3736.13</v>
      </c>
    </row>
    <row r="394" spans="1:17" s="13" customFormat="1" ht="12.75">
      <c r="A394" s="13">
        <v>5421</v>
      </c>
      <c r="B394" s="26" t="s">
        <v>360</v>
      </c>
      <c r="C394" s="26" t="s">
        <v>483</v>
      </c>
      <c r="D394" s="37" t="s">
        <v>609</v>
      </c>
      <c r="E394" s="27">
        <v>1446.45</v>
      </c>
      <c r="F394" s="27">
        <v>0</v>
      </c>
      <c r="G394" s="27">
        <v>0</v>
      </c>
      <c r="H394" s="27">
        <v>0</v>
      </c>
      <c r="I394" s="27">
        <v>0</v>
      </c>
      <c r="J394" s="27">
        <v>0</v>
      </c>
      <c r="K394" s="27">
        <v>0</v>
      </c>
      <c r="L394" s="27">
        <v>0</v>
      </c>
      <c r="M394" s="27">
        <v>0</v>
      </c>
      <c r="N394" s="27">
        <v>0</v>
      </c>
      <c r="O394" s="27">
        <f t="shared" si="12"/>
        <v>1446.45</v>
      </c>
      <c r="P394" s="27">
        <v>115.71</v>
      </c>
      <c r="Q394" s="28">
        <f t="shared" si="13"/>
        <v>1330.74</v>
      </c>
    </row>
    <row r="395" spans="1:17" s="13" customFormat="1" ht="12.75">
      <c r="A395" s="13">
        <v>4980</v>
      </c>
      <c r="B395" s="26" t="s">
        <v>361</v>
      </c>
      <c r="C395" s="26" t="s">
        <v>503</v>
      </c>
      <c r="D395" s="37" t="s">
        <v>603</v>
      </c>
      <c r="E395" s="27">
        <v>5843.21</v>
      </c>
      <c r="F395" s="27">
        <v>0</v>
      </c>
      <c r="G395" s="27">
        <v>0</v>
      </c>
      <c r="H395" s="27">
        <v>0</v>
      </c>
      <c r="I395" s="27">
        <v>7.38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f t="shared" si="12"/>
        <v>5850.59</v>
      </c>
      <c r="P395" s="27">
        <v>1158.0999999999999</v>
      </c>
      <c r="Q395" s="28">
        <f t="shared" si="13"/>
        <v>4692.49</v>
      </c>
    </row>
    <row r="396" spans="1:17" s="13" customFormat="1" ht="12.75">
      <c r="A396" s="13">
        <v>4665</v>
      </c>
      <c r="B396" s="26" t="s">
        <v>362</v>
      </c>
      <c r="C396" s="26" t="s">
        <v>484</v>
      </c>
      <c r="D396" s="37" t="s">
        <v>600</v>
      </c>
      <c r="E396" s="27">
        <v>2653.8799999999997</v>
      </c>
      <c r="F396" s="27">
        <v>0</v>
      </c>
      <c r="G396" s="27">
        <v>0</v>
      </c>
      <c r="H396" s="27">
        <v>0</v>
      </c>
      <c r="I396" s="27">
        <v>16.23</v>
      </c>
      <c r="J396" s="27">
        <v>0</v>
      </c>
      <c r="K396" s="27">
        <v>0</v>
      </c>
      <c r="L396" s="27">
        <v>0</v>
      </c>
      <c r="M396" s="27">
        <v>0</v>
      </c>
      <c r="N396" s="27">
        <v>0</v>
      </c>
      <c r="O396" s="27">
        <f t="shared" si="12"/>
        <v>2670.1099999999997</v>
      </c>
      <c r="P396" s="27">
        <v>283.02999999999997</v>
      </c>
      <c r="Q396" s="28">
        <f t="shared" si="13"/>
        <v>2387.08</v>
      </c>
    </row>
    <row r="397" spans="1:17" s="13" customFormat="1" ht="12.75">
      <c r="A397" s="13">
        <v>5259</v>
      </c>
      <c r="B397" s="26" t="s">
        <v>363</v>
      </c>
      <c r="C397" s="26" t="s">
        <v>500</v>
      </c>
      <c r="D397" s="37" t="s">
        <v>601</v>
      </c>
      <c r="E397" s="27">
        <v>1703.68</v>
      </c>
      <c r="F397" s="27">
        <v>0</v>
      </c>
      <c r="G397" s="27">
        <v>0</v>
      </c>
      <c r="H397" s="27">
        <v>0</v>
      </c>
      <c r="I397" s="27">
        <v>2.69</v>
      </c>
      <c r="J397" s="27">
        <v>0</v>
      </c>
      <c r="K397" s="27">
        <v>0</v>
      </c>
      <c r="L397" s="27">
        <v>0</v>
      </c>
      <c r="M397" s="27">
        <v>1647.16</v>
      </c>
      <c r="N397" s="27">
        <v>0</v>
      </c>
      <c r="O397" s="27">
        <f t="shared" si="12"/>
        <v>3353.53</v>
      </c>
      <c r="P397" s="27">
        <v>372.1</v>
      </c>
      <c r="Q397" s="28">
        <f t="shared" si="13"/>
        <v>2981.4300000000003</v>
      </c>
    </row>
    <row r="398" spans="1:17" s="13" customFormat="1" ht="12.75">
      <c r="A398" s="13">
        <v>5409</v>
      </c>
      <c r="B398" s="26" t="s">
        <v>592</v>
      </c>
      <c r="C398" s="26" t="s">
        <v>477</v>
      </c>
      <c r="D398" s="37">
        <v>0</v>
      </c>
      <c r="E398" s="27">
        <v>636.33000000000004</v>
      </c>
      <c r="F398" s="27">
        <v>0</v>
      </c>
      <c r="G398" s="27">
        <v>0</v>
      </c>
      <c r="H398" s="27">
        <v>0</v>
      </c>
      <c r="I398" s="27">
        <v>0</v>
      </c>
      <c r="J398" s="27">
        <v>0</v>
      </c>
      <c r="K398" s="27">
        <v>0</v>
      </c>
      <c r="L398" s="27">
        <v>65.930000000000007</v>
      </c>
      <c r="M398" s="27">
        <v>0</v>
      </c>
      <c r="N398" s="27">
        <v>0</v>
      </c>
      <c r="O398" s="27">
        <f t="shared" si="12"/>
        <v>702.26</v>
      </c>
      <c r="P398" s="27">
        <v>0</v>
      </c>
      <c r="Q398" s="28">
        <f t="shared" si="13"/>
        <v>702.26</v>
      </c>
    </row>
    <row r="399" spans="1:17" s="13" customFormat="1" ht="12.75">
      <c r="A399" s="13">
        <v>5395</v>
      </c>
      <c r="B399" s="26" t="s">
        <v>364</v>
      </c>
      <c r="C399" s="26" t="s">
        <v>488</v>
      </c>
      <c r="D399" s="37">
        <v>3</v>
      </c>
      <c r="E399" s="27">
        <v>8000</v>
      </c>
      <c r="F399" s="27">
        <v>0</v>
      </c>
      <c r="G399" s="27">
        <v>0</v>
      </c>
      <c r="H399" s="27">
        <v>0</v>
      </c>
      <c r="I399" s="27">
        <v>0</v>
      </c>
      <c r="J399" s="27">
        <v>0</v>
      </c>
      <c r="K399" s="27">
        <v>0</v>
      </c>
      <c r="L399" s="27">
        <v>0</v>
      </c>
      <c r="M399" s="27">
        <v>0</v>
      </c>
      <c r="N399" s="27">
        <v>0</v>
      </c>
      <c r="O399" s="27">
        <f t="shared" si="12"/>
        <v>8000</v>
      </c>
      <c r="P399" s="27">
        <v>1692.05</v>
      </c>
      <c r="Q399" s="28">
        <f t="shared" si="13"/>
        <v>6307.95</v>
      </c>
    </row>
    <row r="400" spans="1:17" s="13" customFormat="1" ht="12.75">
      <c r="A400" s="13">
        <v>415</v>
      </c>
      <c r="B400" s="26" t="s">
        <v>365</v>
      </c>
      <c r="C400" s="26" t="s">
        <v>483</v>
      </c>
      <c r="D400" s="37" t="s">
        <v>602</v>
      </c>
      <c r="E400" s="27">
        <v>2028.05</v>
      </c>
      <c r="F400" s="27">
        <v>0</v>
      </c>
      <c r="G400" s="27">
        <v>0</v>
      </c>
      <c r="H400" s="27">
        <v>0</v>
      </c>
      <c r="I400" s="27">
        <v>0</v>
      </c>
      <c r="J400" s="27">
        <v>0</v>
      </c>
      <c r="K400" s="27">
        <v>0</v>
      </c>
      <c r="L400" s="27">
        <v>0</v>
      </c>
      <c r="M400" s="27">
        <v>0</v>
      </c>
      <c r="N400" s="27">
        <v>154.4</v>
      </c>
      <c r="O400" s="27">
        <f t="shared" si="12"/>
        <v>2182.4499999999998</v>
      </c>
      <c r="P400" s="27">
        <v>413.17</v>
      </c>
      <c r="Q400" s="28">
        <f t="shared" si="13"/>
        <v>1769.2799999999997</v>
      </c>
    </row>
    <row r="401" spans="1:17" s="13" customFormat="1" ht="12.75">
      <c r="A401" s="13">
        <v>144</v>
      </c>
      <c r="B401" s="26" t="s">
        <v>593</v>
      </c>
      <c r="C401" s="26" t="s">
        <v>492</v>
      </c>
      <c r="D401" s="37" t="s">
        <v>606</v>
      </c>
      <c r="E401" s="27">
        <v>224.39</v>
      </c>
      <c r="F401" s="27">
        <v>0</v>
      </c>
      <c r="G401" s="27">
        <v>0</v>
      </c>
      <c r="H401" s="27">
        <v>0</v>
      </c>
      <c r="I401" s="27">
        <v>7.97</v>
      </c>
      <c r="J401" s="27">
        <v>0</v>
      </c>
      <c r="K401" s="27">
        <v>0</v>
      </c>
      <c r="L401" s="27">
        <v>0</v>
      </c>
      <c r="M401" s="27">
        <v>0</v>
      </c>
      <c r="N401" s="27">
        <v>0</v>
      </c>
      <c r="O401" s="27">
        <f t="shared" si="12"/>
        <v>232.35999999999999</v>
      </c>
      <c r="P401" s="27">
        <v>45.58</v>
      </c>
      <c r="Q401" s="28">
        <f t="shared" si="13"/>
        <v>186.77999999999997</v>
      </c>
    </row>
    <row r="402" spans="1:17" s="13" customFormat="1" ht="12.75">
      <c r="A402" s="13">
        <v>5429</v>
      </c>
      <c r="B402" s="26" t="s">
        <v>366</v>
      </c>
      <c r="C402" s="26" t="s">
        <v>477</v>
      </c>
      <c r="D402" s="37">
        <v>0</v>
      </c>
      <c r="E402" s="27">
        <v>830</v>
      </c>
      <c r="F402" s="27">
        <v>0</v>
      </c>
      <c r="G402" s="27">
        <v>0</v>
      </c>
      <c r="H402" s="27">
        <v>0</v>
      </c>
      <c r="I402" s="27">
        <v>0</v>
      </c>
      <c r="J402" s="27">
        <v>0</v>
      </c>
      <c r="K402" s="27">
        <v>0</v>
      </c>
      <c r="L402" s="27">
        <v>86</v>
      </c>
      <c r="M402" s="27">
        <v>0</v>
      </c>
      <c r="N402" s="27">
        <v>0</v>
      </c>
      <c r="O402" s="27">
        <f t="shared" si="12"/>
        <v>916</v>
      </c>
      <c r="P402" s="27">
        <v>55.33</v>
      </c>
      <c r="Q402" s="28">
        <f t="shared" si="13"/>
        <v>860.67</v>
      </c>
    </row>
    <row r="403" spans="1:17" s="13" customFormat="1" ht="12.75">
      <c r="A403" s="13">
        <v>5084</v>
      </c>
      <c r="B403" s="26" t="s">
        <v>367</v>
      </c>
      <c r="C403" s="26" t="s">
        <v>486</v>
      </c>
      <c r="D403" s="37" t="s">
        <v>602</v>
      </c>
      <c r="E403" s="27">
        <v>3669.1099999999997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498.12</v>
      </c>
      <c r="O403" s="27">
        <f t="shared" si="12"/>
        <v>4167.2299999999996</v>
      </c>
      <c r="P403" s="27">
        <v>1627.37</v>
      </c>
      <c r="Q403" s="28">
        <f t="shared" si="13"/>
        <v>2539.8599999999997</v>
      </c>
    </row>
    <row r="404" spans="1:17" s="13" customFormat="1" ht="12.75">
      <c r="A404" s="13">
        <v>4479</v>
      </c>
      <c r="B404" s="26" t="s">
        <v>368</v>
      </c>
      <c r="C404" s="26" t="s">
        <v>484</v>
      </c>
      <c r="D404" s="37" t="s">
        <v>601</v>
      </c>
      <c r="E404" s="27">
        <v>5344.86</v>
      </c>
      <c r="F404" s="27">
        <v>0</v>
      </c>
      <c r="G404" s="27">
        <v>0</v>
      </c>
      <c r="H404" s="27">
        <v>0</v>
      </c>
      <c r="I404" s="27">
        <v>16.89</v>
      </c>
      <c r="J404" s="27">
        <v>0</v>
      </c>
      <c r="K404" s="27">
        <v>0</v>
      </c>
      <c r="L404" s="27">
        <v>0</v>
      </c>
      <c r="M404" s="27">
        <v>0</v>
      </c>
      <c r="N404" s="27">
        <v>192.76</v>
      </c>
      <c r="O404" s="27">
        <f t="shared" si="12"/>
        <v>5554.51</v>
      </c>
      <c r="P404" s="27">
        <v>2511.89</v>
      </c>
      <c r="Q404" s="28">
        <f t="shared" si="13"/>
        <v>3042.6200000000003</v>
      </c>
    </row>
    <row r="405" spans="1:17" s="13" customFormat="1" ht="12.75">
      <c r="A405" s="13">
        <v>157</v>
      </c>
      <c r="B405" s="26" t="s">
        <v>369</v>
      </c>
      <c r="C405" s="26" t="s">
        <v>499</v>
      </c>
      <c r="D405" s="37" t="s">
        <v>601</v>
      </c>
      <c r="E405" s="27">
        <v>5344.86</v>
      </c>
      <c r="F405" s="27">
        <v>1638.3899999999999</v>
      </c>
      <c r="G405" s="27">
        <v>0</v>
      </c>
      <c r="H405" s="27">
        <v>0</v>
      </c>
      <c r="I405" s="27">
        <v>22.060000000000002</v>
      </c>
      <c r="J405" s="27">
        <v>0</v>
      </c>
      <c r="K405" s="27">
        <v>0</v>
      </c>
      <c r="L405" s="27">
        <v>0</v>
      </c>
      <c r="M405" s="27">
        <v>0</v>
      </c>
      <c r="N405" s="27">
        <v>192.76</v>
      </c>
      <c r="O405" s="27">
        <f t="shared" si="12"/>
        <v>7198.0700000000006</v>
      </c>
      <c r="P405" s="27">
        <v>1518.74</v>
      </c>
      <c r="Q405" s="28">
        <f t="shared" si="13"/>
        <v>5679.3300000000008</v>
      </c>
    </row>
    <row r="406" spans="1:17" s="13" customFormat="1" ht="12.75">
      <c r="A406" s="13">
        <v>594</v>
      </c>
      <c r="B406" s="26" t="s">
        <v>370</v>
      </c>
      <c r="C406" s="26" t="s">
        <v>484</v>
      </c>
      <c r="D406" s="37" t="s">
        <v>601</v>
      </c>
      <c r="E406" s="27">
        <v>5344.86</v>
      </c>
      <c r="F406" s="27">
        <v>1385.99</v>
      </c>
      <c r="G406" s="27">
        <v>0</v>
      </c>
      <c r="H406" s="27">
        <v>0</v>
      </c>
      <c r="I406" s="27">
        <v>10.63</v>
      </c>
      <c r="J406" s="27">
        <v>0</v>
      </c>
      <c r="K406" s="27">
        <v>0</v>
      </c>
      <c r="L406" s="27">
        <v>0</v>
      </c>
      <c r="M406" s="27">
        <v>0</v>
      </c>
      <c r="N406" s="27">
        <v>217.75</v>
      </c>
      <c r="O406" s="27">
        <f t="shared" si="12"/>
        <v>6959.23</v>
      </c>
      <c r="P406" s="27">
        <v>1700.52</v>
      </c>
      <c r="Q406" s="28">
        <f t="shared" si="13"/>
        <v>5258.7099999999991</v>
      </c>
    </row>
    <row r="407" spans="1:17" s="13" customFormat="1" ht="12.75">
      <c r="A407" s="13">
        <v>5287</v>
      </c>
      <c r="B407" s="26" t="s">
        <v>371</v>
      </c>
      <c r="C407" s="26" t="s">
        <v>477</v>
      </c>
      <c r="D407" s="37">
        <v>0</v>
      </c>
      <c r="E407" s="27">
        <v>830</v>
      </c>
      <c r="F407" s="27">
        <v>0</v>
      </c>
      <c r="G407" s="27">
        <v>0</v>
      </c>
      <c r="H407" s="27">
        <v>0</v>
      </c>
      <c r="I407" s="27">
        <v>0</v>
      </c>
      <c r="J407" s="27">
        <v>0</v>
      </c>
      <c r="K407" s="27">
        <v>0</v>
      </c>
      <c r="L407" s="27">
        <v>86</v>
      </c>
      <c r="M407" s="27">
        <v>0</v>
      </c>
      <c r="N407" s="27">
        <v>0</v>
      </c>
      <c r="O407" s="27">
        <f t="shared" si="12"/>
        <v>916</v>
      </c>
      <c r="P407" s="27">
        <v>0</v>
      </c>
      <c r="Q407" s="28">
        <f t="shared" si="13"/>
        <v>916</v>
      </c>
    </row>
    <row r="408" spans="1:17" s="13" customFormat="1" ht="12.75">
      <c r="A408" s="13">
        <v>5057</v>
      </c>
      <c r="B408" s="26" t="s">
        <v>372</v>
      </c>
      <c r="C408" s="26" t="s">
        <v>486</v>
      </c>
      <c r="D408" s="37" t="s">
        <v>602</v>
      </c>
      <c r="E408" s="27">
        <v>3669.1099999999997</v>
      </c>
      <c r="F408" s="27">
        <v>0</v>
      </c>
      <c r="G408" s="27">
        <v>0</v>
      </c>
      <c r="H408" s="27">
        <v>0</v>
      </c>
      <c r="I408" s="27">
        <v>5.8</v>
      </c>
      <c r="J408" s="27">
        <v>0</v>
      </c>
      <c r="K408" s="27">
        <v>0</v>
      </c>
      <c r="L408" s="27">
        <v>0</v>
      </c>
      <c r="M408" s="27">
        <v>0</v>
      </c>
      <c r="N408" s="27">
        <v>0</v>
      </c>
      <c r="O408" s="27">
        <f t="shared" si="12"/>
        <v>3674.91</v>
      </c>
      <c r="P408" s="27">
        <v>1669.19</v>
      </c>
      <c r="Q408" s="28">
        <f t="shared" si="13"/>
        <v>2005.7199999999998</v>
      </c>
    </row>
    <row r="409" spans="1:17" s="13" customFormat="1" ht="12.75">
      <c r="A409" s="13">
        <v>5435</v>
      </c>
      <c r="B409" s="26" t="s">
        <v>373</v>
      </c>
      <c r="C409" s="26" t="s">
        <v>531</v>
      </c>
      <c r="D409" s="37" t="s">
        <v>564</v>
      </c>
      <c r="E409" s="27">
        <v>2942.1</v>
      </c>
      <c r="F409" s="27">
        <v>0</v>
      </c>
      <c r="G409" s="27">
        <v>0</v>
      </c>
      <c r="H409" s="27">
        <v>0</v>
      </c>
      <c r="I409" s="27">
        <v>0</v>
      </c>
      <c r="J409" s="27">
        <v>0</v>
      </c>
      <c r="K409" s="27">
        <v>0</v>
      </c>
      <c r="L409" s="27">
        <v>0</v>
      </c>
      <c r="M409" s="27">
        <v>0</v>
      </c>
      <c r="N409" s="27">
        <v>0</v>
      </c>
      <c r="O409" s="27">
        <f t="shared" si="12"/>
        <v>2942.1</v>
      </c>
      <c r="P409" s="27">
        <v>382.22</v>
      </c>
      <c r="Q409" s="28">
        <f t="shared" si="13"/>
        <v>2559.88</v>
      </c>
    </row>
    <row r="410" spans="1:17" s="13" customFormat="1" ht="12.75">
      <c r="A410" s="13">
        <v>4461</v>
      </c>
      <c r="B410" s="26" t="s">
        <v>374</v>
      </c>
      <c r="C410" s="26" t="s">
        <v>525</v>
      </c>
      <c r="D410" s="37" t="s">
        <v>601</v>
      </c>
      <c r="E410" s="27">
        <v>4050.99</v>
      </c>
      <c r="F410" s="27">
        <v>0</v>
      </c>
      <c r="G410" s="27">
        <v>0</v>
      </c>
      <c r="H410" s="27">
        <v>0</v>
      </c>
      <c r="I410" s="27">
        <v>3.2</v>
      </c>
      <c r="J410" s="27">
        <v>0</v>
      </c>
      <c r="K410" s="27">
        <v>0</v>
      </c>
      <c r="L410" s="27">
        <v>0</v>
      </c>
      <c r="M410" s="27">
        <v>0</v>
      </c>
      <c r="N410" s="27">
        <v>383.78</v>
      </c>
      <c r="O410" s="27">
        <f t="shared" si="12"/>
        <v>4437.9699999999993</v>
      </c>
      <c r="P410" s="27">
        <v>603.96</v>
      </c>
      <c r="Q410" s="28">
        <f t="shared" si="13"/>
        <v>3834.0099999999993</v>
      </c>
    </row>
    <row r="411" spans="1:17" s="13" customFormat="1" ht="12.75">
      <c r="A411" s="13">
        <v>5428</v>
      </c>
      <c r="B411" s="26" t="s">
        <v>553</v>
      </c>
      <c r="C411" s="26" t="s">
        <v>549</v>
      </c>
      <c r="D411" s="37">
        <v>0</v>
      </c>
      <c r="E411" s="27">
        <v>830</v>
      </c>
      <c r="F411" s="27">
        <v>0</v>
      </c>
      <c r="G411" s="27">
        <v>0</v>
      </c>
      <c r="H411" s="27">
        <v>0</v>
      </c>
      <c r="I411" s="27">
        <v>0</v>
      </c>
      <c r="J411" s="27">
        <v>0</v>
      </c>
      <c r="K411" s="27">
        <v>0</v>
      </c>
      <c r="L411" s="27">
        <v>86</v>
      </c>
      <c r="M411" s="27">
        <v>0</v>
      </c>
      <c r="N411" s="27">
        <v>0</v>
      </c>
      <c r="O411" s="27">
        <f t="shared" si="12"/>
        <v>916</v>
      </c>
      <c r="P411" s="27">
        <v>0</v>
      </c>
      <c r="Q411" s="28">
        <f t="shared" si="13"/>
        <v>916</v>
      </c>
    </row>
    <row r="412" spans="1:17" s="13" customFormat="1" ht="12.75">
      <c r="A412" s="13">
        <v>5457</v>
      </c>
      <c r="B412" s="26" t="s">
        <v>375</v>
      </c>
      <c r="C412" s="26" t="s">
        <v>472</v>
      </c>
      <c r="D412" s="37" t="s">
        <v>564</v>
      </c>
      <c r="E412" s="27">
        <v>4597.63</v>
      </c>
      <c r="F412" s="27">
        <v>0</v>
      </c>
      <c r="G412" s="27">
        <v>0</v>
      </c>
      <c r="H412" s="27">
        <v>0</v>
      </c>
      <c r="I412" s="27">
        <v>0</v>
      </c>
      <c r="J412" s="27">
        <v>0</v>
      </c>
      <c r="K412" s="27">
        <v>0</v>
      </c>
      <c r="L412" s="27">
        <v>0</v>
      </c>
      <c r="M412" s="27">
        <v>4588.63</v>
      </c>
      <c r="N412" s="27">
        <v>0</v>
      </c>
      <c r="O412" s="27">
        <f t="shared" si="12"/>
        <v>9186.26</v>
      </c>
      <c r="P412" s="27">
        <v>1497.45</v>
      </c>
      <c r="Q412" s="28">
        <f t="shared" si="13"/>
        <v>7688.81</v>
      </c>
    </row>
    <row r="413" spans="1:17" s="13" customFormat="1" ht="12.75">
      <c r="A413" s="13">
        <v>5193</v>
      </c>
      <c r="B413" s="26" t="s">
        <v>376</v>
      </c>
      <c r="C413" s="26" t="s">
        <v>470</v>
      </c>
      <c r="D413" s="37" t="s">
        <v>564</v>
      </c>
      <c r="E413" s="27">
        <v>3597.1600000000003</v>
      </c>
      <c r="F413" s="27">
        <v>0</v>
      </c>
      <c r="G413" s="27">
        <v>0</v>
      </c>
      <c r="H413" s="27">
        <v>0</v>
      </c>
      <c r="I413" s="27">
        <v>11.370000000000001</v>
      </c>
      <c r="J413" s="27">
        <v>0</v>
      </c>
      <c r="K413" s="27">
        <v>0</v>
      </c>
      <c r="L413" s="27">
        <v>0</v>
      </c>
      <c r="M413" s="27">
        <v>0</v>
      </c>
      <c r="N413" s="27">
        <v>0</v>
      </c>
      <c r="O413" s="27">
        <f t="shared" si="12"/>
        <v>3608.53</v>
      </c>
      <c r="P413" s="27">
        <v>470.23</v>
      </c>
      <c r="Q413" s="28">
        <f t="shared" si="13"/>
        <v>3138.3</v>
      </c>
    </row>
    <row r="414" spans="1:17" s="13" customFormat="1" ht="12.75">
      <c r="A414" s="13">
        <v>4731</v>
      </c>
      <c r="B414" s="26" t="s">
        <v>377</v>
      </c>
      <c r="C414" s="26" t="s">
        <v>484</v>
      </c>
      <c r="D414" s="37" t="s">
        <v>600</v>
      </c>
      <c r="E414" s="27">
        <v>5137.3200000000006</v>
      </c>
      <c r="F414" s="27">
        <v>0</v>
      </c>
      <c r="G414" s="27">
        <v>6.1300000000000008</v>
      </c>
      <c r="H414" s="27">
        <v>0</v>
      </c>
      <c r="I414" s="27">
        <v>21.23</v>
      </c>
      <c r="J414" s="27">
        <v>0</v>
      </c>
      <c r="K414" s="27">
        <v>1500</v>
      </c>
      <c r="L414" s="27">
        <v>0</v>
      </c>
      <c r="M414" s="27">
        <v>0</v>
      </c>
      <c r="N414" s="27">
        <v>0</v>
      </c>
      <c r="O414" s="27">
        <f t="shared" si="12"/>
        <v>6664.68</v>
      </c>
      <c r="P414" s="27">
        <v>2731.62</v>
      </c>
      <c r="Q414" s="28">
        <f t="shared" si="13"/>
        <v>3933.0600000000004</v>
      </c>
    </row>
    <row r="415" spans="1:17" s="13" customFormat="1" ht="12.75">
      <c r="A415" s="13">
        <v>4529</v>
      </c>
      <c r="B415" s="26" t="s">
        <v>378</v>
      </c>
      <c r="C415" s="26" t="s">
        <v>484</v>
      </c>
      <c r="D415" s="37" t="s">
        <v>600</v>
      </c>
      <c r="E415" s="27">
        <v>5137.3200000000006</v>
      </c>
      <c r="F415" s="27">
        <v>0</v>
      </c>
      <c r="G415" s="27">
        <v>0</v>
      </c>
      <c r="H415" s="27">
        <v>0</v>
      </c>
      <c r="I415" s="27">
        <v>27.06</v>
      </c>
      <c r="J415" s="27">
        <v>0</v>
      </c>
      <c r="K415" s="27">
        <v>3500</v>
      </c>
      <c r="L415" s="27">
        <v>0</v>
      </c>
      <c r="M415" s="27">
        <v>0</v>
      </c>
      <c r="N415" s="27">
        <v>128.05000000000001</v>
      </c>
      <c r="O415" s="27">
        <f t="shared" si="12"/>
        <v>8792.43</v>
      </c>
      <c r="P415" s="27">
        <v>3189.04</v>
      </c>
      <c r="Q415" s="28">
        <f t="shared" si="13"/>
        <v>5603.39</v>
      </c>
    </row>
    <row r="416" spans="1:17" s="13" customFormat="1" ht="12.75">
      <c r="A416" s="13">
        <v>4727</v>
      </c>
      <c r="B416" s="26" t="s">
        <v>379</v>
      </c>
      <c r="C416" s="26" t="s">
        <v>475</v>
      </c>
      <c r="D416" s="37" t="s">
        <v>606</v>
      </c>
      <c r="E416" s="27">
        <v>2559.6</v>
      </c>
      <c r="F416" s="27">
        <v>0</v>
      </c>
      <c r="G416" s="27">
        <v>0</v>
      </c>
      <c r="H416" s="27">
        <v>0</v>
      </c>
      <c r="I416" s="27">
        <v>0</v>
      </c>
      <c r="J416" s="27">
        <v>0</v>
      </c>
      <c r="K416" s="27">
        <v>0</v>
      </c>
      <c r="L416" s="27">
        <v>0</v>
      </c>
      <c r="M416" s="27">
        <v>0</v>
      </c>
      <c r="N416" s="27">
        <v>160.76</v>
      </c>
      <c r="O416" s="27">
        <f t="shared" si="12"/>
        <v>2720.3599999999997</v>
      </c>
      <c r="P416" s="27">
        <v>1134.56</v>
      </c>
      <c r="Q416" s="28">
        <f t="shared" si="13"/>
        <v>1585.7999999999997</v>
      </c>
    </row>
    <row r="417" spans="1:17" s="13" customFormat="1" ht="12.75">
      <c r="A417" s="13">
        <v>5412</v>
      </c>
      <c r="B417" s="26" t="s">
        <v>380</v>
      </c>
      <c r="C417" s="26" t="s">
        <v>477</v>
      </c>
      <c r="D417" s="37">
        <v>0</v>
      </c>
      <c r="E417" s="27">
        <v>830</v>
      </c>
      <c r="F417" s="27">
        <v>0</v>
      </c>
      <c r="G417" s="27">
        <v>0</v>
      </c>
      <c r="H417" s="27">
        <v>0</v>
      </c>
      <c r="I417" s="27">
        <v>0</v>
      </c>
      <c r="J417" s="27">
        <v>0</v>
      </c>
      <c r="K417" s="27">
        <v>0</v>
      </c>
      <c r="L417" s="27">
        <v>86</v>
      </c>
      <c r="M417" s="27">
        <v>0</v>
      </c>
      <c r="N417" s="27">
        <v>0</v>
      </c>
      <c r="O417" s="27">
        <f t="shared" si="12"/>
        <v>916</v>
      </c>
      <c r="P417" s="27">
        <v>0</v>
      </c>
      <c r="Q417" s="28">
        <f t="shared" si="13"/>
        <v>916</v>
      </c>
    </row>
    <row r="418" spans="1:17" s="13" customFormat="1" ht="12.75">
      <c r="A418" s="13">
        <v>4513</v>
      </c>
      <c r="B418" s="26" t="s">
        <v>381</v>
      </c>
      <c r="C418" s="26" t="s">
        <v>470</v>
      </c>
      <c r="D418" s="37" t="s">
        <v>564</v>
      </c>
      <c r="E418" s="27">
        <v>3597.1600000000003</v>
      </c>
      <c r="F418" s="27">
        <v>0</v>
      </c>
      <c r="G418" s="27">
        <v>0</v>
      </c>
      <c r="H418" s="27">
        <v>0</v>
      </c>
      <c r="I418" s="27">
        <v>2.84</v>
      </c>
      <c r="J418" s="27">
        <v>0</v>
      </c>
      <c r="K418" s="27">
        <v>0</v>
      </c>
      <c r="L418" s="27">
        <v>0</v>
      </c>
      <c r="M418" s="27">
        <v>0</v>
      </c>
      <c r="N418" s="27">
        <v>0</v>
      </c>
      <c r="O418" s="27">
        <f t="shared" si="12"/>
        <v>3600.0000000000005</v>
      </c>
      <c r="P418" s="27">
        <v>526.79999999999995</v>
      </c>
      <c r="Q418" s="28">
        <f t="shared" si="13"/>
        <v>3073.2000000000007</v>
      </c>
    </row>
    <row r="419" spans="1:17" s="13" customFormat="1" ht="12.75">
      <c r="A419" s="13">
        <v>4619</v>
      </c>
      <c r="B419" s="26" t="s">
        <v>382</v>
      </c>
      <c r="C419" s="26" t="s">
        <v>532</v>
      </c>
      <c r="D419" s="37" t="s">
        <v>601</v>
      </c>
      <c r="E419" s="27">
        <v>2239.1200000000003</v>
      </c>
      <c r="F419" s="27">
        <v>0</v>
      </c>
      <c r="G419" s="27">
        <v>0</v>
      </c>
      <c r="H419" s="27">
        <v>199.6</v>
      </c>
      <c r="I419" s="27">
        <v>7.7099999999999991</v>
      </c>
      <c r="J419" s="27">
        <v>1.54</v>
      </c>
      <c r="K419" s="27">
        <v>0</v>
      </c>
      <c r="L419" s="27">
        <v>0</v>
      </c>
      <c r="M419" s="27">
        <v>0</v>
      </c>
      <c r="N419" s="27">
        <v>312.33999999999997</v>
      </c>
      <c r="O419" s="27">
        <f t="shared" si="12"/>
        <v>2760.3100000000004</v>
      </c>
      <c r="P419" s="27">
        <v>278.85000000000002</v>
      </c>
      <c r="Q419" s="28">
        <f t="shared" si="13"/>
        <v>2481.4600000000005</v>
      </c>
    </row>
    <row r="420" spans="1:17" s="13" customFormat="1" ht="12.75">
      <c r="A420" s="13">
        <v>774</v>
      </c>
      <c r="B420" s="26" t="s">
        <v>383</v>
      </c>
      <c r="C420" s="26" t="s">
        <v>511</v>
      </c>
      <c r="D420" s="37" t="s">
        <v>601</v>
      </c>
      <c r="E420" s="27">
        <v>7067.32</v>
      </c>
      <c r="F420" s="27">
        <v>0</v>
      </c>
      <c r="G420" s="27">
        <v>0</v>
      </c>
      <c r="H420" s="27">
        <v>0</v>
      </c>
      <c r="I420" s="27">
        <v>0</v>
      </c>
      <c r="J420" s="27">
        <v>0</v>
      </c>
      <c r="K420" s="27">
        <v>3500</v>
      </c>
      <c r="L420" s="27">
        <v>0</v>
      </c>
      <c r="M420" s="27">
        <v>0</v>
      </c>
      <c r="N420" s="27">
        <v>101.05</v>
      </c>
      <c r="O420" s="27">
        <f t="shared" si="12"/>
        <v>10668.369999999999</v>
      </c>
      <c r="P420" s="27">
        <v>3838.4</v>
      </c>
      <c r="Q420" s="28">
        <f t="shared" si="13"/>
        <v>6829.9699999999993</v>
      </c>
    </row>
    <row r="421" spans="1:17" s="13" customFormat="1" ht="12.75">
      <c r="A421" s="13">
        <v>4717</v>
      </c>
      <c r="B421" s="26" t="s">
        <v>384</v>
      </c>
      <c r="C421" s="26" t="s">
        <v>533</v>
      </c>
      <c r="D421" s="37" t="s">
        <v>601</v>
      </c>
      <c r="E421" s="27">
        <v>9307.26</v>
      </c>
      <c r="F421" s="27">
        <v>2459.7399999999998</v>
      </c>
      <c r="G421" s="27">
        <v>0</v>
      </c>
      <c r="H421" s="27">
        <v>0</v>
      </c>
      <c r="I421" s="27">
        <v>0</v>
      </c>
      <c r="J421" s="27">
        <v>0</v>
      </c>
      <c r="K421" s="27">
        <v>0</v>
      </c>
      <c r="L421" s="27">
        <v>0</v>
      </c>
      <c r="M421" s="27">
        <v>11376.63</v>
      </c>
      <c r="N421" s="27">
        <v>214.34</v>
      </c>
      <c r="O421" s="27">
        <f t="shared" si="12"/>
        <v>23357.969999999998</v>
      </c>
      <c r="P421" s="27">
        <v>8219.56</v>
      </c>
      <c r="Q421" s="28">
        <f t="shared" si="13"/>
        <v>15138.409999999998</v>
      </c>
    </row>
    <row r="422" spans="1:17" s="13" customFormat="1" ht="12.75">
      <c r="A422" s="13">
        <v>5468</v>
      </c>
      <c r="B422" s="26" t="s">
        <v>385</v>
      </c>
      <c r="C422" s="26" t="s">
        <v>566</v>
      </c>
      <c r="D422" s="37" t="s">
        <v>564</v>
      </c>
      <c r="E422" s="27">
        <v>1922.31</v>
      </c>
      <c r="F422" s="27">
        <v>0</v>
      </c>
      <c r="G422" s="27">
        <v>0</v>
      </c>
      <c r="H422" s="27">
        <v>0</v>
      </c>
      <c r="I422" s="27">
        <v>0</v>
      </c>
      <c r="J422" s="27">
        <v>0</v>
      </c>
      <c r="K422" s="27">
        <v>0</v>
      </c>
      <c r="L422" s="27">
        <v>0</v>
      </c>
      <c r="M422" s="27">
        <v>0</v>
      </c>
      <c r="N422" s="27">
        <v>72.23</v>
      </c>
      <c r="O422" s="27">
        <f t="shared" si="12"/>
        <v>1994.54</v>
      </c>
      <c r="P422" s="27">
        <v>183</v>
      </c>
      <c r="Q422" s="28">
        <f t="shared" si="13"/>
        <v>1811.54</v>
      </c>
    </row>
    <row r="423" spans="1:17" s="13" customFormat="1" ht="12.75">
      <c r="A423" s="13">
        <v>431</v>
      </c>
      <c r="B423" s="26" t="s">
        <v>386</v>
      </c>
      <c r="C423" s="26" t="s">
        <v>496</v>
      </c>
      <c r="D423" s="37" t="s">
        <v>601</v>
      </c>
      <c r="E423" s="27">
        <v>1428.42</v>
      </c>
      <c r="F423" s="27">
        <v>685.77</v>
      </c>
      <c r="G423" s="27">
        <v>0</v>
      </c>
      <c r="H423" s="27">
        <v>0</v>
      </c>
      <c r="I423" s="27">
        <v>6.68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f t="shared" si="12"/>
        <v>2120.87</v>
      </c>
      <c r="P423" s="27">
        <v>878.47</v>
      </c>
      <c r="Q423" s="28">
        <f t="shared" si="13"/>
        <v>1242.3999999999999</v>
      </c>
    </row>
    <row r="424" spans="1:17" s="13" customFormat="1" ht="12.75">
      <c r="A424" s="13">
        <v>4659</v>
      </c>
      <c r="B424" s="26" t="s">
        <v>387</v>
      </c>
      <c r="C424" s="26" t="s">
        <v>491</v>
      </c>
      <c r="D424" s="37" t="s">
        <v>600</v>
      </c>
      <c r="E424" s="27">
        <v>2117.1600000000003</v>
      </c>
      <c r="F424" s="27">
        <v>0</v>
      </c>
      <c r="G424" s="27">
        <v>0</v>
      </c>
      <c r="H424" s="27">
        <v>444.30999999999995</v>
      </c>
      <c r="I424" s="27">
        <v>3.57</v>
      </c>
      <c r="J424" s="27">
        <v>82.71</v>
      </c>
      <c r="K424" s="27">
        <v>0</v>
      </c>
      <c r="L424" s="27">
        <v>0</v>
      </c>
      <c r="M424" s="27">
        <v>0</v>
      </c>
      <c r="N424" s="27">
        <v>289.12</v>
      </c>
      <c r="O424" s="27">
        <f t="shared" si="12"/>
        <v>2936.8700000000003</v>
      </c>
      <c r="P424" s="27">
        <v>492.44</v>
      </c>
      <c r="Q424" s="28">
        <f t="shared" si="13"/>
        <v>2444.4300000000003</v>
      </c>
    </row>
    <row r="425" spans="1:17" s="13" customFormat="1" ht="12.75">
      <c r="A425" s="13">
        <v>191</v>
      </c>
      <c r="B425" s="26" t="s">
        <v>388</v>
      </c>
      <c r="C425" s="26" t="s">
        <v>478</v>
      </c>
      <c r="D425" s="37" t="s">
        <v>601</v>
      </c>
      <c r="E425" s="27">
        <v>3419.1499999999996</v>
      </c>
      <c r="F425" s="27">
        <v>653.85</v>
      </c>
      <c r="G425" s="27">
        <v>0</v>
      </c>
      <c r="H425" s="27">
        <v>0</v>
      </c>
      <c r="I425" s="27">
        <v>2625.25</v>
      </c>
      <c r="J425" s="27">
        <v>0</v>
      </c>
      <c r="K425" s="27">
        <v>0</v>
      </c>
      <c r="L425" s="27">
        <v>0</v>
      </c>
      <c r="M425" s="27">
        <v>0</v>
      </c>
      <c r="N425" s="27">
        <v>0</v>
      </c>
      <c r="O425" s="27">
        <f t="shared" si="12"/>
        <v>6698.25</v>
      </c>
      <c r="P425" s="27">
        <v>1059.69</v>
      </c>
      <c r="Q425" s="28">
        <f t="shared" si="13"/>
        <v>5638.5599999999995</v>
      </c>
    </row>
    <row r="426" spans="1:17" s="13" customFormat="1" ht="12.75">
      <c r="A426" s="13">
        <v>5019</v>
      </c>
      <c r="B426" s="26" t="s">
        <v>389</v>
      </c>
      <c r="C426" s="26" t="s">
        <v>490</v>
      </c>
      <c r="D426" s="37" t="s">
        <v>608</v>
      </c>
      <c r="E426" s="27">
        <v>3113.98</v>
      </c>
      <c r="F426" s="27">
        <v>0</v>
      </c>
      <c r="G426" s="27">
        <v>0</v>
      </c>
      <c r="H426" s="27">
        <v>0</v>
      </c>
      <c r="I426" s="27">
        <v>2.46</v>
      </c>
      <c r="J426" s="27">
        <v>0</v>
      </c>
      <c r="K426" s="27">
        <v>0</v>
      </c>
      <c r="L426" s="27">
        <v>0</v>
      </c>
      <c r="M426" s="27">
        <v>3010.67</v>
      </c>
      <c r="N426" s="27">
        <v>306.23</v>
      </c>
      <c r="O426" s="27">
        <f t="shared" si="12"/>
        <v>6433.34</v>
      </c>
      <c r="P426" s="27">
        <v>1054.3</v>
      </c>
      <c r="Q426" s="28">
        <f t="shared" si="13"/>
        <v>5379.04</v>
      </c>
    </row>
    <row r="427" spans="1:17" s="13" customFormat="1" ht="12.75">
      <c r="A427" s="13">
        <v>5152</v>
      </c>
      <c r="B427" s="26" t="s">
        <v>390</v>
      </c>
      <c r="C427" s="26" t="s">
        <v>489</v>
      </c>
      <c r="D427" s="37" t="s">
        <v>564</v>
      </c>
      <c r="E427" s="27">
        <v>1227.52</v>
      </c>
      <c r="F427" s="27">
        <v>0</v>
      </c>
      <c r="G427" s="27">
        <v>0</v>
      </c>
      <c r="H427" s="27">
        <v>192.95</v>
      </c>
      <c r="I427" s="27">
        <v>3.7199999999999998</v>
      </c>
      <c r="J427" s="27">
        <v>0.7</v>
      </c>
      <c r="K427" s="27">
        <v>0</v>
      </c>
      <c r="L427" s="27">
        <v>0</v>
      </c>
      <c r="M427" s="27">
        <v>0</v>
      </c>
      <c r="N427" s="27">
        <v>179.63</v>
      </c>
      <c r="O427" s="27">
        <f t="shared" si="12"/>
        <v>1604.52</v>
      </c>
      <c r="P427" s="27">
        <v>113.79</v>
      </c>
      <c r="Q427" s="28">
        <f t="shared" si="13"/>
        <v>1490.73</v>
      </c>
    </row>
    <row r="428" spans="1:17" s="13" customFormat="1" ht="12.75">
      <c r="A428" s="13">
        <v>4610</v>
      </c>
      <c r="B428" s="26" t="s">
        <v>391</v>
      </c>
      <c r="C428" s="26" t="s">
        <v>484</v>
      </c>
      <c r="D428" s="37" t="s">
        <v>601</v>
      </c>
      <c r="E428" s="27">
        <v>5344.86</v>
      </c>
      <c r="F428" s="27">
        <v>0</v>
      </c>
      <c r="G428" s="27">
        <v>0</v>
      </c>
      <c r="H428" s="27">
        <v>0</v>
      </c>
      <c r="I428" s="27">
        <v>29.2</v>
      </c>
      <c r="J428" s="27">
        <v>0</v>
      </c>
      <c r="K428" s="27">
        <v>3694.52</v>
      </c>
      <c r="L428" s="27">
        <v>0</v>
      </c>
      <c r="M428" s="27">
        <v>0</v>
      </c>
      <c r="N428" s="27">
        <v>0</v>
      </c>
      <c r="O428" s="27">
        <f t="shared" si="12"/>
        <v>9068.58</v>
      </c>
      <c r="P428" s="27">
        <v>2426.88</v>
      </c>
      <c r="Q428" s="28">
        <f t="shared" si="13"/>
        <v>6641.7</v>
      </c>
    </row>
    <row r="429" spans="1:17" s="13" customFormat="1" ht="12.75">
      <c r="A429" s="13">
        <v>5347</v>
      </c>
      <c r="B429" s="26" t="s">
        <v>392</v>
      </c>
      <c r="C429" s="26" t="s">
        <v>477</v>
      </c>
      <c r="D429" s="37">
        <v>0</v>
      </c>
      <c r="E429" s="27">
        <v>830</v>
      </c>
      <c r="F429" s="27">
        <v>0</v>
      </c>
      <c r="G429" s="27">
        <v>0</v>
      </c>
      <c r="H429" s="27">
        <v>0</v>
      </c>
      <c r="I429" s="27">
        <v>0</v>
      </c>
      <c r="J429" s="27">
        <v>0</v>
      </c>
      <c r="K429" s="27">
        <v>0</v>
      </c>
      <c r="L429" s="27">
        <v>86</v>
      </c>
      <c r="M429" s="27">
        <v>0</v>
      </c>
      <c r="N429" s="27">
        <v>0</v>
      </c>
      <c r="O429" s="27">
        <f t="shared" si="12"/>
        <v>916</v>
      </c>
      <c r="P429" s="27">
        <v>0</v>
      </c>
      <c r="Q429" s="28">
        <f t="shared" si="13"/>
        <v>916</v>
      </c>
    </row>
    <row r="430" spans="1:17" s="13" customFormat="1" ht="12.75">
      <c r="A430" s="13">
        <v>344</v>
      </c>
      <c r="B430" s="26" t="s">
        <v>393</v>
      </c>
      <c r="C430" s="26" t="s">
        <v>506</v>
      </c>
      <c r="D430" s="37" t="s">
        <v>601</v>
      </c>
      <c r="E430" s="27">
        <v>2610.79</v>
      </c>
      <c r="F430" s="27">
        <v>76.89</v>
      </c>
      <c r="G430" s="27">
        <v>0</v>
      </c>
      <c r="H430" s="27">
        <v>690.9799999999999</v>
      </c>
      <c r="I430" s="27">
        <v>5.04</v>
      </c>
      <c r="J430" s="27">
        <v>107.51</v>
      </c>
      <c r="K430" s="27">
        <v>0</v>
      </c>
      <c r="L430" s="27">
        <v>0</v>
      </c>
      <c r="M430" s="27">
        <v>0</v>
      </c>
      <c r="N430" s="27">
        <v>249.79</v>
      </c>
      <c r="O430" s="27">
        <f t="shared" si="12"/>
        <v>3741</v>
      </c>
      <c r="P430" s="27">
        <v>1252.45</v>
      </c>
      <c r="Q430" s="28">
        <f t="shared" si="13"/>
        <v>2488.5500000000002</v>
      </c>
    </row>
    <row r="431" spans="1:17" s="13" customFormat="1" ht="12.75">
      <c r="A431" s="13">
        <v>4676</v>
      </c>
      <c r="B431" s="26" t="s">
        <v>394</v>
      </c>
      <c r="C431" s="26" t="s">
        <v>484</v>
      </c>
      <c r="D431" s="37" t="s">
        <v>600</v>
      </c>
      <c r="E431" s="27">
        <v>5137.3200000000006</v>
      </c>
      <c r="F431" s="27">
        <v>0</v>
      </c>
      <c r="G431" s="27">
        <v>0</v>
      </c>
      <c r="H431" s="27">
        <v>0</v>
      </c>
      <c r="I431" s="27">
        <v>8.1199999999999992</v>
      </c>
      <c r="J431" s="27">
        <v>0</v>
      </c>
      <c r="K431" s="27">
        <v>0</v>
      </c>
      <c r="L431" s="27">
        <v>0</v>
      </c>
      <c r="M431" s="27">
        <v>0</v>
      </c>
      <c r="N431" s="27">
        <v>0</v>
      </c>
      <c r="O431" s="27">
        <f t="shared" si="12"/>
        <v>5145.4400000000005</v>
      </c>
      <c r="P431" s="27">
        <v>1844.71</v>
      </c>
      <c r="Q431" s="28">
        <f t="shared" si="13"/>
        <v>3300.7300000000005</v>
      </c>
    </row>
    <row r="432" spans="1:17" s="13" customFormat="1" ht="12.75">
      <c r="A432" s="13">
        <v>400</v>
      </c>
      <c r="B432" s="26" t="s">
        <v>395</v>
      </c>
      <c r="C432" s="26" t="s">
        <v>493</v>
      </c>
      <c r="D432" s="37" t="s">
        <v>601</v>
      </c>
      <c r="E432" s="27">
        <v>1428.42</v>
      </c>
      <c r="F432" s="27">
        <v>1030.6600000000001</v>
      </c>
      <c r="G432" s="27">
        <v>0</v>
      </c>
      <c r="H432" s="27">
        <v>0</v>
      </c>
      <c r="I432" s="27">
        <v>7.77</v>
      </c>
      <c r="J432" s="27">
        <v>79.25</v>
      </c>
      <c r="K432" s="27">
        <v>0</v>
      </c>
      <c r="L432" s="27">
        <v>0</v>
      </c>
      <c r="M432" s="27">
        <v>0</v>
      </c>
      <c r="N432" s="27">
        <v>249.79</v>
      </c>
      <c r="O432" s="27">
        <f t="shared" si="12"/>
        <v>2795.89</v>
      </c>
      <c r="P432" s="27">
        <v>709.86</v>
      </c>
      <c r="Q432" s="28">
        <f t="shared" si="13"/>
        <v>2086.0299999999997</v>
      </c>
    </row>
    <row r="433" spans="1:17" s="13" customFormat="1" ht="12.75">
      <c r="A433" s="13">
        <v>1096</v>
      </c>
      <c r="B433" s="26" t="s">
        <v>396</v>
      </c>
      <c r="C433" s="26" t="s">
        <v>505</v>
      </c>
      <c r="D433" s="37" t="s">
        <v>601</v>
      </c>
      <c r="E433" s="27">
        <v>0</v>
      </c>
      <c r="F433" s="27">
        <v>0</v>
      </c>
      <c r="G433" s="27">
        <v>0</v>
      </c>
      <c r="H433" s="27">
        <v>0</v>
      </c>
      <c r="I433" s="27">
        <v>0</v>
      </c>
      <c r="J433" s="27">
        <v>0</v>
      </c>
      <c r="K433" s="27">
        <v>15600</v>
      </c>
      <c r="L433" s="27">
        <v>0</v>
      </c>
      <c r="M433" s="27">
        <v>0</v>
      </c>
      <c r="N433" s="27">
        <v>0</v>
      </c>
      <c r="O433" s="27">
        <f t="shared" si="12"/>
        <v>15600</v>
      </c>
      <c r="P433" s="27">
        <v>5034.8100000000004</v>
      </c>
      <c r="Q433" s="28">
        <f t="shared" si="13"/>
        <v>10565.189999999999</v>
      </c>
    </row>
    <row r="434" spans="1:17" s="13" customFormat="1" ht="12.75">
      <c r="A434" s="13">
        <v>339</v>
      </c>
      <c r="B434" s="26" t="s">
        <v>397</v>
      </c>
      <c r="C434" s="26" t="s">
        <v>484</v>
      </c>
      <c r="D434" s="37" t="s">
        <v>601</v>
      </c>
      <c r="E434" s="27">
        <v>5344.86</v>
      </c>
      <c r="F434" s="27">
        <v>1638.3899999999999</v>
      </c>
      <c r="G434" s="27">
        <v>0</v>
      </c>
      <c r="H434" s="27">
        <v>0</v>
      </c>
      <c r="I434" s="27">
        <v>12.7</v>
      </c>
      <c r="J434" s="27">
        <v>0</v>
      </c>
      <c r="K434" s="27">
        <v>1000</v>
      </c>
      <c r="L434" s="27">
        <v>0</v>
      </c>
      <c r="M434" s="27">
        <v>0</v>
      </c>
      <c r="N434" s="27">
        <v>166.53</v>
      </c>
      <c r="O434" s="27">
        <f t="shared" si="12"/>
        <v>8162.48</v>
      </c>
      <c r="P434" s="27">
        <v>1800.22</v>
      </c>
      <c r="Q434" s="28">
        <f t="shared" si="13"/>
        <v>6362.2599999999993</v>
      </c>
    </row>
    <row r="435" spans="1:17" s="13" customFormat="1" ht="12.75">
      <c r="A435" s="13">
        <v>4655</v>
      </c>
      <c r="B435" s="26" t="s">
        <v>398</v>
      </c>
      <c r="C435" s="26" t="s">
        <v>499</v>
      </c>
      <c r="D435" s="37" t="s">
        <v>600</v>
      </c>
      <c r="E435" s="27">
        <v>5137.3200000000006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192.76</v>
      </c>
      <c r="O435" s="27">
        <f t="shared" si="12"/>
        <v>5330.0800000000008</v>
      </c>
      <c r="P435" s="27">
        <v>2354.8200000000002</v>
      </c>
      <c r="Q435" s="28">
        <f t="shared" si="13"/>
        <v>2975.2600000000007</v>
      </c>
    </row>
    <row r="436" spans="1:17" s="13" customFormat="1" ht="12.75">
      <c r="A436" s="13">
        <v>5006</v>
      </c>
      <c r="B436" s="26" t="s">
        <v>399</v>
      </c>
      <c r="C436" s="26" t="s">
        <v>486</v>
      </c>
      <c r="D436" s="37" t="s">
        <v>600</v>
      </c>
      <c r="E436" s="27">
        <v>3893.6800000000003</v>
      </c>
      <c r="F436" s="27">
        <v>0</v>
      </c>
      <c r="G436" s="27">
        <v>0</v>
      </c>
      <c r="H436" s="27">
        <v>0</v>
      </c>
      <c r="I436" s="27">
        <v>0</v>
      </c>
      <c r="J436" s="27">
        <v>0</v>
      </c>
      <c r="K436" s="27">
        <v>0</v>
      </c>
      <c r="L436" s="27">
        <v>0</v>
      </c>
      <c r="M436" s="27">
        <v>0</v>
      </c>
      <c r="N436" s="27">
        <v>200.42</v>
      </c>
      <c r="O436" s="27">
        <f t="shared" si="12"/>
        <v>4094.1000000000004</v>
      </c>
      <c r="P436" s="27">
        <v>969.43</v>
      </c>
      <c r="Q436" s="28">
        <f t="shared" si="13"/>
        <v>3124.6700000000005</v>
      </c>
    </row>
    <row r="437" spans="1:17" s="13" customFormat="1" ht="12.75">
      <c r="A437" s="13">
        <v>4294</v>
      </c>
      <c r="B437" s="26" t="s">
        <v>400</v>
      </c>
      <c r="C437" s="26" t="s">
        <v>483</v>
      </c>
      <c r="D437" s="37" t="s">
        <v>606</v>
      </c>
      <c r="E437" s="27">
        <v>2195.23</v>
      </c>
      <c r="F437" s="27">
        <v>0</v>
      </c>
      <c r="G437" s="27">
        <v>0</v>
      </c>
      <c r="H437" s="27">
        <v>0</v>
      </c>
      <c r="I437" s="27">
        <v>6.93</v>
      </c>
      <c r="J437" s="27">
        <v>0</v>
      </c>
      <c r="K437" s="27">
        <v>0</v>
      </c>
      <c r="L437" s="27">
        <v>0</v>
      </c>
      <c r="M437" s="27">
        <v>0</v>
      </c>
      <c r="N437" s="27">
        <v>151.58000000000001</v>
      </c>
      <c r="O437" s="27">
        <f t="shared" si="12"/>
        <v>2353.7399999999998</v>
      </c>
      <c r="P437" s="27">
        <v>557.62</v>
      </c>
      <c r="Q437" s="28">
        <f t="shared" si="13"/>
        <v>1796.12</v>
      </c>
    </row>
    <row r="438" spans="1:17" s="13" customFormat="1" ht="12.75">
      <c r="A438" s="13">
        <v>5192</v>
      </c>
      <c r="B438" s="26" t="s">
        <v>401</v>
      </c>
      <c r="C438" s="26" t="s">
        <v>489</v>
      </c>
      <c r="D438" s="37" t="s">
        <v>564</v>
      </c>
      <c r="E438" s="27">
        <v>1268.3999999999999</v>
      </c>
      <c r="F438" s="27">
        <v>0</v>
      </c>
      <c r="G438" s="27">
        <v>0</v>
      </c>
      <c r="H438" s="27">
        <v>205.06</v>
      </c>
      <c r="I438" s="27">
        <v>1.98</v>
      </c>
      <c r="J438" s="27">
        <v>0</v>
      </c>
      <c r="K438" s="27">
        <v>0</v>
      </c>
      <c r="L438" s="27">
        <v>0</v>
      </c>
      <c r="M438" s="27">
        <v>1425.92</v>
      </c>
      <c r="N438" s="27">
        <v>138.12</v>
      </c>
      <c r="O438" s="27">
        <f t="shared" si="12"/>
        <v>3039.4799999999996</v>
      </c>
      <c r="P438" s="27">
        <v>480.88</v>
      </c>
      <c r="Q438" s="28">
        <f t="shared" si="13"/>
        <v>2558.5999999999995</v>
      </c>
    </row>
    <row r="439" spans="1:17" s="13" customFormat="1" ht="12.75">
      <c r="A439" s="13">
        <v>316</v>
      </c>
      <c r="B439" s="26" t="s">
        <v>402</v>
      </c>
      <c r="C439" s="26" t="s">
        <v>527</v>
      </c>
      <c r="D439" s="37" t="s">
        <v>601</v>
      </c>
      <c r="E439" s="27">
        <v>2239.1200000000003</v>
      </c>
      <c r="F439" s="27">
        <v>874.77</v>
      </c>
      <c r="G439" s="27">
        <v>0</v>
      </c>
      <c r="H439" s="27">
        <v>199.6</v>
      </c>
      <c r="I439" s="27">
        <v>10.47</v>
      </c>
      <c r="J439" s="27">
        <v>0</v>
      </c>
      <c r="K439" s="27">
        <v>0</v>
      </c>
      <c r="L439" s="27">
        <v>0</v>
      </c>
      <c r="M439" s="27">
        <v>0</v>
      </c>
      <c r="N439" s="27">
        <v>249.79</v>
      </c>
      <c r="O439" s="27">
        <f t="shared" si="12"/>
        <v>3573.75</v>
      </c>
      <c r="P439" s="27">
        <v>543.22</v>
      </c>
      <c r="Q439" s="28">
        <f t="shared" si="13"/>
        <v>3030.5299999999997</v>
      </c>
    </row>
    <row r="440" spans="1:17" s="13" customFormat="1" ht="12.75">
      <c r="A440" s="13">
        <v>4721</v>
      </c>
      <c r="B440" s="26" t="s">
        <v>403</v>
      </c>
      <c r="C440" s="26" t="s">
        <v>504</v>
      </c>
      <c r="D440" s="37" t="s">
        <v>604</v>
      </c>
      <c r="E440" s="27">
        <v>1958.0900000000001</v>
      </c>
      <c r="F440" s="27">
        <v>521.13</v>
      </c>
      <c r="G440" s="27">
        <v>0</v>
      </c>
      <c r="H440" s="27">
        <v>0</v>
      </c>
      <c r="I440" s="27">
        <v>3.92</v>
      </c>
      <c r="J440" s="27">
        <v>0</v>
      </c>
      <c r="K440" s="27">
        <v>0</v>
      </c>
      <c r="L440" s="27">
        <v>0</v>
      </c>
      <c r="M440" s="27">
        <v>0</v>
      </c>
      <c r="N440" s="27">
        <v>192.08</v>
      </c>
      <c r="O440" s="27">
        <f t="shared" si="12"/>
        <v>2675.2200000000003</v>
      </c>
      <c r="P440" s="27">
        <v>807.73</v>
      </c>
      <c r="Q440" s="28">
        <f t="shared" si="13"/>
        <v>1867.4900000000002</v>
      </c>
    </row>
    <row r="441" spans="1:17" s="13" customFormat="1" ht="12.75">
      <c r="A441" s="13">
        <v>5080</v>
      </c>
      <c r="B441" s="26" t="s">
        <v>404</v>
      </c>
      <c r="C441" s="26" t="s">
        <v>486</v>
      </c>
      <c r="D441" s="37" t="s">
        <v>602</v>
      </c>
      <c r="E441" s="27">
        <v>3669.1099999999997</v>
      </c>
      <c r="F441" s="27">
        <v>0</v>
      </c>
      <c r="G441" s="27">
        <v>0</v>
      </c>
      <c r="H441" s="27">
        <v>0</v>
      </c>
      <c r="I441" s="27">
        <v>2.9</v>
      </c>
      <c r="J441" s="27">
        <v>0</v>
      </c>
      <c r="K441" s="27">
        <v>0</v>
      </c>
      <c r="L441" s="27">
        <v>0</v>
      </c>
      <c r="M441" s="27">
        <v>0</v>
      </c>
      <c r="N441" s="27">
        <v>192.08</v>
      </c>
      <c r="O441" s="27">
        <f t="shared" si="12"/>
        <v>3864.0899999999997</v>
      </c>
      <c r="P441" s="27">
        <v>1281.1099999999999</v>
      </c>
      <c r="Q441" s="28">
        <f t="shared" si="13"/>
        <v>2582.9799999999996</v>
      </c>
    </row>
    <row r="442" spans="1:17" s="13" customFormat="1" ht="12.75">
      <c r="A442" s="13">
        <v>332</v>
      </c>
      <c r="B442" s="26" t="s">
        <v>405</v>
      </c>
      <c r="C442" s="26" t="s">
        <v>478</v>
      </c>
      <c r="D442" s="37" t="s">
        <v>602</v>
      </c>
      <c r="E442" s="27">
        <v>3096.8399999999997</v>
      </c>
      <c r="F442" s="27">
        <v>0</v>
      </c>
      <c r="G442" s="27">
        <v>0</v>
      </c>
      <c r="H442" s="27">
        <v>0.39</v>
      </c>
      <c r="I442" s="27">
        <v>9.7799999999999994</v>
      </c>
      <c r="J442" s="27">
        <v>0</v>
      </c>
      <c r="K442" s="27">
        <v>0</v>
      </c>
      <c r="L442" s="27">
        <v>0</v>
      </c>
      <c r="M442" s="27">
        <v>0</v>
      </c>
      <c r="N442" s="27">
        <v>0</v>
      </c>
      <c r="O442" s="27">
        <f t="shared" si="12"/>
        <v>3107.0099999999998</v>
      </c>
      <c r="P442" s="27">
        <v>756.43</v>
      </c>
      <c r="Q442" s="28">
        <f t="shared" si="13"/>
        <v>2350.58</v>
      </c>
    </row>
    <row r="443" spans="1:17" s="13" customFormat="1" ht="12.75">
      <c r="A443" s="13">
        <v>247</v>
      </c>
      <c r="B443" s="26" t="s">
        <v>406</v>
      </c>
      <c r="C443" s="26" t="s">
        <v>484</v>
      </c>
      <c r="D443" s="37" t="s">
        <v>601</v>
      </c>
      <c r="E443" s="27">
        <v>5344.86</v>
      </c>
      <c r="F443" s="27">
        <v>1638.3899999999999</v>
      </c>
      <c r="G443" s="27">
        <v>13.16</v>
      </c>
      <c r="H443" s="27">
        <v>0</v>
      </c>
      <c r="I443" s="27">
        <v>24.74</v>
      </c>
      <c r="J443" s="27">
        <v>0</v>
      </c>
      <c r="K443" s="27">
        <v>0</v>
      </c>
      <c r="L443" s="27">
        <v>0</v>
      </c>
      <c r="M443" s="27">
        <v>0</v>
      </c>
      <c r="N443" s="27">
        <v>102.94</v>
      </c>
      <c r="O443" s="27">
        <f t="shared" si="12"/>
        <v>7124.0899999999992</v>
      </c>
      <c r="P443" s="27">
        <v>1880.53</v>
      </c>
      <c r="Q443" s="28">
        <f t="shared" si="13"/>
        <v>5243.5599999999995</v>
      </c>
    </row>
    <row r="444" spans="1:17" s="13" customFormat="1" ht="12.75">
      <c r="A444" s="13">
        <v>336</v>
      </c>
      <c r="B444" s="26" t="s">
        <v>407</v>
      </c>
      <c r="C444" s="26" t="s">
        <v>484</v>
      </c>
      <c r="D444" s="37" t="s">
        <v>601</v>
      </c>
      <c r="E444" s="27">
        <v>5344.86</v>
      </c>
      <c r="F444" s="27">
        <v>2770.1800000000003</v>
      </c>
      <c r="G444" s="27">
        <v>0</v>
      </c>
      <c r="H444" s="27">
        <v>0</v>
      </c>
      <c r="I444" s="27">
        <v>12.82</v>
      </c>
      <c r="J444" s="27">
        <v>0</v>
      </c>
      <c r="K444" s="27">
        <v>0</v>
      </c>
      <c r="L444" s="27">
        <v>0</v>
      </c>
      <c r="M444" s="27">
        <v>0</v>
      </c>
      <c r="N444" s="27">
        <v>0</v>
      </c>
      <c r="O444" s="27">
        <f t="shared" si="12"/>
        <v>8127.86</v>
      </c>
      <c r="P444" s="27">
        <v>1836.49</v>
      </c>
      <c r="Q444" s="28">
        <f t="shared" si="13"/>
        <v>6291.37</v>
      </c>
    </row>
    <row r="445" spans="1:17" s="13" customFormat="1" ht="12.75">
      <c r="A445" s="13">
        <v>161</v>
      </c>
      <c r="B445" s="26" t="s">
        <v>408</v>
      </c>
      <c r="C445" s="26" t="s">
        <v>512</v>
      </c>
      <c r="D445" s="37" t="s">
        <v>601</v>
      </c>
      <c r="E445" s="27">
        <v>4050.99</v>
      </c>
      <c r="F445" s="27">
        <v>570.5</v>
      </c>
      <c r="G445" s="27">
        <v>0</v>
      </c>
      <c r="H445" s="27">
        <v>598.79999999999995</v>
      </c>
      <c r="I445" s="27">
        <v>5.5</v>
      </c>
      <c r="J445" s="27">
        <v>0</v>
      </c>
      <c r="K445" s="27">
        <v>0</v>
      </c>
      <c r="L445" s="27">
        <v>0</v>
      </c>
      <c r="M445" s="27">
        <v>0</v>
      </c>
      <c r="N445" s="27">
        <v>317.62</v>
      </c>
      <c r="O445" s="27">
        <f t="shared" si="12"/>
        <v>5543.41</v>
      </c>
      <c r="P445" s="27">
        <v>985.16</v>
      </c>
      <c r="Q445" s="28">
        <f t="shared" si="13"/>
        <v>4558.25</v>
      </c>
    </row>
    <row r="446" spans="1:17" s="13" customFormat="1" ht="12.75">
      <c r="A446" s="13">
        <v>5017</v>
      </c>
      <c r="B446" s="26" t="s">
        <v>409</v>
      </c>
      <c r="C446" s="26" t="s">
        <v>486</v>
      </c>
      <c r="D446" s="37" t="s">
        <v>600</v>
      </c>
      <c r="E446" s="27">
        <v>3893.6800000000003</v>
      </c>
      <c r="F446" s="27">
        <v>0</v>
      </c>
      <c r="G446" s="27">
        <v>0</v>
      </c>
      <c r="H446" s="27">
        <v>0</v>
      </c>
      <c r="I446" s="27">
        <v>6.15</v>
      </c>
      <c r="J446" s="27">
        <v>0</v>
      </c>
      <c r="K446" s="27">
        <v>0</v>
      </c>
      <c r="L446" s="27">
        <v>0</v>
      </c>
      <c r="M446" s="27">
        <v>0</v>
      </c>
      <c r="N446" s="27">
        <v>0</v>
      </c>
      <c r="O446" s="27">
        <f t="shared" si="12"/>
        <v>3899.8300000000004</v>
      </c>
      <c r="P446" s="27">
        <v>1940.06</v>
      </c>
      <c r="Q446" s="28">
        <f t="shared" si="13"/>
        <v>1959.7700000000004</v>
      </c>
    </row>
    <row r="447" spans="1:17" s="13" customFormat="1" ht="12.75">
      <c r="A447" s="13">
        <v>536</v>
      </c>
      <c r="B447" s="26" t="s">
        <v>410</v>
      </c>
      <c r="C447" s="26" t="s">
        <v>506</v>
      </c>
      <c r="D447" s="37" t="s">
        <v>604</v>
      </c>
      <c r="E447" s="27">
        <v>1958.0900000000001</v>
      </c>
      <c r="F447" s="27">
        <v>0</v>
      </c>
      <c r="G447" s="27">
        <v>0</v>
      </c>
      <c r="H447" s="27">
        <v>199.6</v>
      </c>
      <c r="I447" s="27">
        <v>0</v>
      </c>
      <c r="J447" s="27">
        <v>0</v>
      </c>
      <c r="K447" s="27">
        <v>0</v>
      </c>
      <c r="L447" s="27">
        <v>0</v>
      </c>
      <c r="M447" s="27">
        <v>0</v>
      </c>
      <c r="N447" s="27">
        <v>0</v>
      </c>
      <c r="O447" s="27">
        <f t="shared" si="12"/>
        <v>2157.69</v>
      </c>
      <c r="P447" s="27">
        <v>194.19</v>
      </c>
      <c r="Q447" s="28">
        <f t="shared" si="13"/>
        <v>1963.5</v>
      </c>
    </row>
    <row r="448" spans="1:17" s="13" customFormat="1" ht="12.75">
      <c r="A448" s="13">
        <v>5176</v>
      </c>
      <c r="B448" s="26" t="s">
        <v>411</v>
      </c>
      <c r="C448" s="26" t="s">
        <v>489</v>
      </c>
      <c r="D448" s="37" t="s">
        <v>564</v>
      </c>
      <c r="E448" s="27">
        <v>1268.3999999999999</v>
      </c>
      <c r="F448" s="27">
        <v>0</v>
      </c>
      <c r="G448" s="27">
        <v>0</v>
      </c>
      <c r="H448" s="27">
        <v>199.6</v>
      </c>
      <c r="I448" s="27">
        <v>4.6399999999999997</v>
      </c>
      <c r="J448" s="27">
        <v>0</v>
      </c>
      <c r="K448" s="27">
        <v>0</v>
      </c>
      <c r="L448" s="27">
        <v>0</v>
      </c>
      <c r="M448" s="27">
        <v>0</v>
      </c>
      <c r="N448" s="27">
        <v>114.77</v>
      </c>
      <c r="O448" s="27">
        <f t="shared" si="12"/>
        <v>1587.4099999999999</v>
      </c>
      <c r="P448" s="27">
        <v>122.56</v>
      </c>
      <c r="Q448" s="28">
        <f t="shared" si="13"/>
        <v>1464.85</v>
      </c>
    </row>
    <row r="449" spans="1:17" s="13" customFormat="1" ht="12.75">
      <c r="A449" s="13">
        <v>4357</v>
      </c>
      <c r="B449" s="26" t="s">
        <v>412</v>
      </c>
      <c r="C449" s="26" t="s">
        <v>489</v>
      </c>
      <c r="D449" s="37" t="s">
        <v>601</v>
      </c>
      <c r="E449" s="27">
        <v>1428.42</v>
      </c>
      <c r="F449" s="27">
        <v>641.95999999999992</v>
      </c>
      <c r="G449" s="27">
        <v>0</v>
      </c>
      <c r="H449" s="27">
        <v>199.6</v>
      </c>
      <c r="I449" s="27">
        <v>3.59</v>
      </c>
      <c r="J449" s="27">
        <v>1.44</v>
      </c>
      <c r="K449" s="27">
        <v>0</v>
      </c>
      <c r="L449" s="27">
        <v>0</v>
      </c>
      <c r="M449" s="27">
        <v>0</v>
      </c>
      <c r="N449" s="27">
        <v>192.08</v>
      </c>
      <c r="O449" s="27">
        <f t="shared" si="12"/>
        <v>2467.09</v>
      </c>
      <c r="P449" s="27">
        <v>428.64</v>
      </c>
      <c r="Q449" s="28">
        <f t="shared" si="13"/>
        <v>2038.4500000000003</v>
      </c>
    </row>
    <row r="450" spans="1:17" s="13" customFormat="1" ht="12.75">
      <c r="A450" s="13">
        <v>5349</v>
      </c>
      <c r="B450" s="26" t="s">
        <v>413</v>
      </c>
      <c r="C450" s="26" t="s">
        <v>477</v>
      </c>
      <c r="D450" s="37">
        <v>0</v>
      </c>
      <c r="E450" s="27">
        <v>830</v>
      </c>
      <c r="F450" s="27">
        <v>0</v>
      </c>
      <c r="G450" s="27">
        <v>0</v>
      </c>
      <c r="H450" s="27">
        <v>0</v>
      </c>
      <c r="I450" s="27">
        <v>0</v>
      </c>
      <c r="J450" s="27">
        <v>0</v>
      </c>
      <c r="K450" s="27">
        <v>0</v>
      </c>
      <c r="L450" s="27">
        <v>86</v>
      </c>
      <c r="M450" s="27">
        <v>0</v>
      </c>
      <c r="N450" s="27">
        <v>0</v>
      </c>
      <c r="O450" s="27">
        <f t="shared" si="12"/>
        <v>916</v>
      </c>
      <c r="P450" s="27">
        <v>0</v>
      </c>
      <c r="Q450" s="28">
        <f t="shared" si="13"/>
        <v>916</v>
      </c>
    </row>
    <row r="451" spans="1:17" s="13" customFormat="1" ht="12.75">
      <c r="A451" s="13">
        <v>5405</v>
      </c>
      <c r="B451" s="26" t="s">
        <v>414</v>
      </c>
      <c r="C451" s="26" t="s">
        <v>477</v>
      </c>
      <c r="D451" s="37">
        <v>0</v>
      </c>
      <c r="E451" s="27">
        <v>830</v>
      </c>
      <c r="F451" s="27">
        <v>0</v>
      </c>
      <c r="G451" s="27">
        <v>0</v>
      </c>
      <c r="H451" s="27">
        <v>0</v>
      </c>
      <c r="I451" s="27">
        <v>0</v>
      </c>
      <c r="J451" s="27">
        <v>0</v>
      </c>
      <c r="K451" s="27">
        <v>0</v>
      </c>
      <c r="L451" s="27">
        <v>86</v>
      </c>
      <c r="M451" s="27">
        <v>0</v>
      </c>
      <c r="N451" s="27">
        <v>0</v>
      </c>
      <c r="O451" s="27">
        <f t="shared" si="12"/>
        <v>916</v>
      </c>
      <c r="P451" s="27">
        <v>0</v>
      </c>
      <c r="Q451" s="28">
        <f t="shared" si="13"/>
        <v>916</v>
      </c>
    </row>
    <row r="452" spans="1:17" s="13" customFormat="1" ht="12.75">
      <c r="A452" s="13">
        <v>4299</v>
      </c>
      <c r="B452" s="26" t="s">
        <v>415</v>
      </c>
      <c r="C452" s="26" t="s">
        <v>478</v>
      </c>
      <c r="D452" s="37" t="s">
        <v>602</v>
      </c>
      <c r="E452" s="27">
        <v>3096.8399999999997</v>
      </c>
      <c r="F452" s="27">
        <v>0</v>
      </c>
      <c r="G452" s="27">
        <v>0</v>
      </c>
      <c r="H452" s="27">
        <v>0</v>
      </c>
      <c r="I452" s="27">
        <v>0</v>
      </c>
      <c r="J452" s="27">
        <v>0</v>
      </c>
      <c r="K452" s="27">
        <v>0</v>
      </c>
      <c r="L452" s="27">
        <v>0</v>
      </c>
      <c r="M452" s="27">
        <v>0</v>
      </c>
      <c r="N452" s="27">
        <v>154.4</v>
      </c>
      <c r="O452" s="27">
        <f t="shared" si="12"/>
        <v>3251.24</v>
      </c>
      <c r="P452" s="27">
        <v>409.56</v>
      </c>
      <c r="Q452" s="28">
        <f t="shared" si="13"/>
        <v>2841.68</v>
      </c>
    </row>
    <row r="453" spans="1:17" s="13" customFormat="1" ht="12.75">
      <c r="A453" s="13">
        <v>286</v>
      </c>
      <c r="B453" s="26" t="s">
        <v>416</v>
      </c>
      <c r="C453" s="26" t="s">
        <v>506</v>
      </c>
      <c r="D453" s="37" t="s">
        <v>601</v>
      </c>
      <c r="E453" s="27">
        <v>2610.79</v>
      </c>
      <c r="F453" s="27">
        <v>323.55</v>
      </c>
      <c r="G453" s="27">
        <v>0</v>
      </c>
      <c r="H453" s="27">
        <v>199.6</v>
      </c>
      <c r="I453" s="27">
        <v>4.95</v>
      </c>
      <c r="J453" s="27">
        <v>102.21</v>
      </c>
      <c r="K453" s="27">
        <v>0</v>
      </c>
      <c r="L453" s="27">
        <v>0</v>
      </c>
      <c r="M453" s="27">
        <v>0</v>
      </c>
      <c r="N453" s="27">
        <v>134.72</v>
      </c>
      <c r="O453" s="27">
        <f t="shared" si="12"/>
        <v>3375.8199999999997</v>
      </c>
      <c r="P453" s="27">
        <v>439.41</v>
      </c>
      <c r="Q453" s="28">
        <f t="shared" si="13"/>
        <v>2936.41</v>
      </c>
    </row>
    <row r="454" spans="1:17" s="13" customFormat="1" ht="12.75">
      <c r="A454" s="13">
        <v>133</v>
      </c>
      <c r="B454" s="26" t="s">
        <v>417</v>
      </c>
      <c r="C454" s="26" t="s">
        <v>521</v>
      </c>
      <c r="D454" s="37" t="s">
        <v>601</v>
      </c>
      <c r="E454" s="27">
        <v>8239.24</v>
      </c>
      <c r="F454" s="27">
        <v>804.01</v>
      </c>
      <c r="G454" s="27">
        <v>0</v>
      </c>
      <c r="H454" s="27">
        <v>0</v>
      </c>
      <c r="I454" s="27">
        <v>15.12</v>
      </c>
      <c r="J454" s="27">
        <v>0</v>
      </c>
      <c r="K454" s="27">
        <v>3000</v>
      </c>
      <c r="L454" s="27">
        <v>0</v>
      </c>
      <c r="M454" s="27">
        <v>0</v>
      </c>
      <c r="N454" s="27">
        <v>0</v>
      </c>
      <c r="O454" s="27">
        <f t="shared" si="12"/>
        <v>12058.37</v>
      </c>
      <c r="P454" s="27">
        <v>2917.38</v>
      </c>
      <c r="Q454" s="28">
        <f t="shared" si="13"/>
        <v>9140.9900000000016</v>
      </c>
    </row>
    <row r="455" spans="1:17" s="13" customFormat="1" ht="12.75">
      <c r="A455" s="13">
        <v>4649</v>
      </c>
      <c r="B455" s="26" t="s">
        <v>418</v>
      </c>
      <c r="C455" s="26" t="s">
        <v>482</v>
      </c>
      <c r="D455" s="37" t="s">
        <v>601</v>
      </c>
      <c r="E455" s="27">
        <v>1703.68</v>
      </c>
      <c r="F455" s="27">
        <v>146.71</v>
      </c>
      <c r="G455" s="27">
        <v>0</v>
      </c>
      <c r="H455" s="27">
        <v>0</v>
      </c>
      <c r="I455" s="27">
        <v>5.85</v>
      </c>
      <c r="J455" s="27">
        <v>0</v>
      </c>
      <c r="K455" s="27">
        <v>0</v>
      </c>
      <c r="L455" s="27">
        <v>0</v>
      </c>
      <c r="M455" s="27">
        <v>0</v>
      </c>
      <c r="N455" s="27">
        <v>333.06</v>
      </c>
      <c r="O455" s="27">
        <f t="shared" si="12"/>
        <v>2189.3000000000002</v>
      </c>
      <c r="P455" s="27">
        <v>378.54</v>
      </c>
      <c r="Q455" s="28">
        <f t="shared" si="13"/>
        <v>1810.7600000000002</v>
      </c>
    </row>
    <row r="456" spans="1:17" s="13" customFormat="1" ht="12.75">
      <c r="A456" s="13">
        <v>284</v>
      </c>
      <c r="B456" s="26" t="s">
        <v>419</v>
      </c>
      <c r="C456" s="26" t="s">
        <v>484</v>
      </c>
      <c r="D456" s="37" t="s">
        <v>601</v>
      </c>
      <c r="E456" s="27">
        <v>5344.86</v>
      </c>
      <c r="F456" s="27">
        <v>1385.99</v>
      </c>
      <c r="G456" s="27">
        <v>0</v>
      </c>
      <c r="H456" s="27">
        <v>0</v>
      </c>
      <c r="I456" s="27">
        <v>31.259999999999998</v>
      </c>
      <c r="J456" s="27">
        <v>0</v>
      </c>
      <c r="K456" s="27">
        <v>3000</v>
      </c>
      <c r="L456" s="27">
        <v>0</v>
      </c>
      <c r="M456" s="27">
        <v>0</v>
      </c>
      <c r="N456" s="27">
        <v>0</v>
      </c>
      <c r="O456" s="27">
        <f t="shared" ref="O456:O509" si="14">SUM(E456:N456)</f>
        <v>9762.11</v>
      </c>
      <c r="P456" s="27">
        <v>2228.04</v>
      </c>
      <c r="Q456" s="28">
        <f t="shared" ref="Q456:Q509" si="15">SUM(O456-P456)</f>
        <v>7534.0700000000006</v>
      </c>
    </row>
    <row r="457" spans="1:17" s="13" customFormat="1" ht="12.75">
      <c r="A457" s="13">
        <v>5389</v>
      </c>
      <c r="B457" s="26" t="s">
        <v>420</v>
      </c>
      <c r="C457" s="26" t="s">
        <v>483</v>
      </c>
      <c r="D457" s="37" t="s">
        <v>564</v>
      </c>
      <c r="E457" s="27">
        <v>1945.87</v>
      </c>
      <c r="F457" s="27">
        <v>0</v>
      </c>
      <c r="G457" s="27">
        <v>0</v>
      </c>
      <c r="H457" s="27">
        <v>0</v>
      </c>
      <c r="I457" s="27">
        <v>0</v>
      </c>
      <c r="J457" s="27">
        <v>0</v>
      </c>
      <c r="K457" s="27">
        <v>0</v>
      </c>
      <c r="L457" s="27">
        <v>0</v>
      </c>
      <c r="M457" s="27">
        <v>0</v>
      </c>
      <c r="N457" s="27">
        <v>0</v>
      </c>
      <c r="O457" s="27">
        <f t="shared" si="14"/>
        <v>1945.87</v>
      </c>
      <c r="P457" s="27">
        <v>261.12</v>
      </c>
      <c r="Q457" s="28">
        <f t="shared" si="15"/>
        <v>1684.75</v>
      </c>
    </row>
    <row r="458" spans="1:17" s="13" customFormat="1" ht="12.75">
      <c r="A458" s="13">
        <v>4869</v>
      </c>
      <c r="B458" s="26" t="s">
        <v>545</v>
      </c>
      <c r="C458" s="26" t="s">
        <v>546</v>
      </c>
      <c r="D458" s="37">
        <v>4</v>
      </c>
      <c r="E458" s="27">
        <v>0</v>
      </c>
      <c r="F458" s="27">
        <v>0</v>
      </c>
      <c r="G458" s="27">
        <v>0</v>
      </c>
      <c r="H458" s="27">
        <v>0</v>
      </c>
      <c r="I458" s="27">
        <v>0</v>
      </c>
      <c r="J458" s="27">
        <v>0</v>
      </c>
      <c r="K458" s="27">
        <v>0</v>
      </c>
      <c r="L458" s="27">
        <v>0</v>
      </c>
      <c r="M458" s="27">
        <v>0</v>
      </c>
      <c r="N458" s="27">
        <v>192.08</v>
      </c>
      <c r="O458" s="27">
        <f t="shared" si="14"/>
        <v>192.08</v>
      </c>
      <c r="P458" s="27">
        <v>47.5</v>
      </c>
      <c r="Q458" s="28">
        <f t="shared" si="15"/>
        <v>144.58000000000001</v>
      </c>
    </row>
    <row r="459" spans="1:17" s="13" customFormat="1" ht="12.75">
      <c r="A459" s="13">
        <v>681</v>
      </c>
      <c r="B459" s="26" t="s">
        <v>421</v>
      </c>
      <c r="C459" s="26" t="s">
        <v>507</v>
      </c>
      <c r="D459" s="37" t="s">
        <v>608</v>
      </c>
      <c r="E459" s="27">
        <v>4800.8200000000006</v>
      </c>
      <c r="F459" s="27">
        <v>0</v>
      </c>
      <c r="G459" s="27">
        <v>0</v>
      </c>
      <c r="H459" s="27">
        <v>0</v>
      </c>
      <c r="I459" s="27">
        <v>0</v>
      </c>
      <c r="J459" s="27">
        <v>0</v>
      </c>
      <c r="K459" s="27">
        <v>0</v>
      </c>
      <c r="L459" s="27">
        <v>0</v>
      </c>
      <c r="M459" s="27">
        <v>0</v>
      </c>
      <c r="N459" s="27">
        <v>0</v>
      </c>
      <c r="O459" s="27">
        <f t="shared" si="14"/>
        <v>4800.8200000000006</v>
      </c>
      <c r="P459" s="27">
        <v>837.67</v>
      </c>
      <c r="Q459" s="28">
        <f t="shared" si="15"/>
        <v>3963.1500000000005</v>
      </c>
    </row>
    <row r="460" spans="1:17" s="13" customFormat="1" ht="12.75">
      <c r="A460" s="13">
        <v>5290</v>
      </c>
      <c r="B460" s="26" t="s">
        <v>422</v>
      </c>
      <c r="C460" s="26" t="s">
        <v>477</v>
      </c>
      <c r="D460" s="37">
        <v>0</v>
      </c>
      <c r="E460" s="27">
        <v>830</v>
      </c>
      <c r="F460" s="27">
        <v>0</v>
      </c>
      <c r="G460" s="27">
        <v>0</v>
      </c>
      <c r="H460" s="27">
        <v>0</v>
      </c>
      <c r="I460" s="27">
        <v>0</v>
      </c>
      <c r="J460" s="27">
        <v>0</v>
      </c>
      <c r="K460" s="27">
        <v>0</v>
      </c>
      <c r="L460" s="27">
        <v>86</v>
      </c>
      <c r="M460" s="27">
        <v>0</v>
      </c>
      <c r="N460" s="27">
        <v>0</v>
      </c>
      <c r="O460" s="27">
        <f t="shared" si="14"/>
        <v>916</v>
      </c>
      <c r="P460" s="27">
        <v>0</v>
      </c>
      <c r="Q460" s="28">
        <f t="shared" si="15"/>
        <v>916</v>
      </c>
    </row>
    <row r="461" spans="1:17" s="13" customFormat="1" ht="12.75">
      <c r="A461" s="13">
        <v>4521</v>
      </c>
      <c r="B461" s="26" t="s">
        <v>423</v>
      </c>
      <c r="C461" s="26" t="s">
        <v>506</v>
      </c>
      <c r="D461" s="37" t="s">
        <v>602</v>
      </c>
      <c r="E461" s="27">
        <v>2364.6799999999998</v>
      </c>
      <c r="F461" s="27">
        <v>0</v>
      </c>
      <c r="G461" s="27">
        <v>0</v>
      </c>
      <c r="H461" s="27">
        <v>213.88</v>
      </c>
      <c r="I461" s="27">
        <v>0</v>
      </c>
      <c r="J461" s="27">
        <v>0.92</v>
      </c>
      <c r="K461" s="27">
        <v>0</v>
      </c>
      <c r="L461" s="27">
        <v>0</v>
      </c>
      <c r="M461" s="27">
        <v>0</v>
      </c>
      <c r="N461" s="27">
        <v>461.36</v>
      </c>
      <c r="O461" s="27">
        <f t="shared" si="14"/>
        <v>3040.84</v>
      </c>
      <c r="P461" s="27">
        <v>270.39999999999998</v>
      </c>
      <c r="Q461" s="28">
        <f t="shared" si="15"/>
        <v>2770.44</v>
      </c>
    </row>
    <row r="462" spans="1:17" s="13" customFormat="1" ht="12.75">
      <c r="A462" s="13">
        <v>5173</v>
      </c>
      <c r="B462" s="26" t="s">
        <v>424</v>
      </c>
      <c r="C462" s="26" t="s">
        <v>474</v>
      </c>
      <c r="D462" s="37" t="s">
        <v>564</v>
      </c>
      <c r="E462" s="27">
        <v>1268.3999999999999</v>
      </c>
      <c r="F462" s="27">
        <v>0</v>
      </c>
      <c r="G462" s="27">
        <v>0</v>
      </c>
      <c r="H462" s="27">
        <v>0</v>
      </c>
      <c r="I462" s="27">
        <v>1</v>
      </c>
      <c r="J462" s="27">
        <v>0</v>
      </c>
      <c r="K462" s="27">
        <v>0</v>
      </c>
      <c r="L462" s="27">
        <v>0</v>
      </c>
      <c r="M462" s="27">
        <v>0</v>
      </c>
      <c r="N462" s="27">
        <v>0</v>
      </c>
      <c r="O462" s="27">
        <f t="shared" si="14"/>
        <v>1269.3999999999999</v>
      </c>
      <c r="P462" s="27">
        <v>143.34</v>
      </c>
      <c r="Q462" s="28">
        <f t="shared" si="15"/>
        <v>1126.06</v>
      </c>
    </row>
    <row r="463" spans="1:17" s="13" customFormat="1" ht="12.75">
      <c r="A463" s="13">
        <v>5474</v>
      </c>
      <c r="B463" s="26" t="s">
        <v>559</v>
      </c>
      <c r="C463" s="26" t="s">
        <v>563</v>
      </c>
      <c r="D463" s="37" t="s">
        <v>564</v>
      </c>
      <c r="E463" s="27">
        <v>3804.34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f t="shared" si="14"/>
        <v>3804.34</v>
      </c>
      <c r="P463" s="27">
        <v>571.54999999999995</v>
      </c>
      <c r="Q463" s="28">
        <f t="shared" si="15"/>
        <v>3232.79</v>
      </c>
    </row>
    <row r="464" spans="1:17" s="13" customFormat="1" ht="12.75">
      <c r="A464" s="13">
        <v>5314</v>
      </c>
      <c r="B464" s="26" t="s">
        <v>425</v>
      </c>
      <c r="C464" s="26" t="s">
        <v>477</v>
      </c>
      <c r="D464" s="37">
        <v>0</v>
      </c>
      <c r="E464" s="27">
        <v>830</v>
      </c>
      <c r="F464" s="27">
        <v>0</v>
      </c>
      <c r="G464" s="27">
        <v>0</v>
      </c>
      <c r="H464" s="27">
        <v>0</v>
      </c>
      <c r="I464" s="27">
        <v>0</v>
      </c>
      <c r="J464" s="27">
        <v>0</v>
      </c>
      <c r="K464" s="27">
        <v>0</v>
      </c>
      <c r="L464" s="27">
        <v>86</v>
      </c>
      <c r="M464" s="27">
        <v>0</v>
      </c>
      <c r="N464" s="27">
        <v>0</v>
      </c>
      <c r="O464" s="27">
        <f t="shared" si="14"/>
        <v>916</v>
      </c>
      <c r="P464" s="27">
        <v>0</v>
      </c>
      <c r="Q464" s="28">
        <f t="shared" si="15"/>
        <v>916</v>
      </c>
    </row>
    <row r="465" spans="1:17" s="13" customFormat="1" ht="12.75">
      <c r="A465" s="13">
        <v>5478</v>
      </c>
      <c r="B465" s="26" t="s">
        <v>560</v>
      </c>
      <c r="C465" s="26" t="s">
        <v>562</v>
      </c>
      <c r="D465" s="37">
        <v>5</v>
      </c>
      <c r="E465" s="27">
        <v>3266.67</v>
      </c>
      <c r="F465" s="27">
        <v>0</v>
      </c>
      <c r="G465" s="27">
        <v>0</v>
      </c>
      <c r="H465" s="27">
        <v>0</v>
      </c>
      <c r="I465" s="27">
        <v>0</v>
      </c>
      <c r="J465" s="27">
        <v>0</v>
      </c>
      <c r="K465" s="27">
        <v>0</v>
      </c>
      <c r="L465" s="27">
        <v>0</v>
      </c>
      <c r="M465" s="27">
        <v>0</v>
      </c>
      <c r="N465" s="27">
        <v>0</v>
      </c>
      <c r="O465" s="27">
        <f t="shared" si="14"/>
        <v>3266.67</v>
      </c>
      <c r="P465" s="27">
        <v>440.63</v>
      </c>
      <c r="Q465" s="28">
        <f t="shared" si="15"/>
        <v>2826.04</v>
      </c>
    </row>
    <row r="466" spans="1:17" s="13" customFormat="1" ht="12.75">
      <c r="A466" s="13">
        <v>5258</v>
      </c>
      <c r="B466" s="26" t="s">
        <v>426</v>
      </c>
      <c r="C466" s="26" t="s">
        <v>473</v>
      </c>
      <c r="D466" s="37" t="s">
        <v>601</v>
      </c>
      <c r="E466" s="27">
        <v>2239.1200000000003</v>
      </c>
      <c r="F466" s="27">
        <v>0</v>
      </c>
      <c r="G466" s="27">
        <v>0</v>
      </c>
      <c r="H466" s="27">
        <v>0</v>
      </c>
      <c r="I466" s="27">
        <v>3.54</v>
      </c>
      <c r="J466" s="27">
        <v>0</v>
      </c>
      <c r="K466" s="27">
        <v>0</v>
      </c>
      <c r="L466" s="27">
        <v>0</v>
      </c>
      <c r="M466" s="27">
        <v>2164.84</v>
      </c>
      <c r="N466" s="27">
        <v>200.42</v>
      </c>
      <c r="O466" s="27">
        <f t="shared" si="14"/>
        <v>4607.92</v>
      </c>
      <c r="P466" s="27">
        <v>546.76</v>
      </c>
      <c r="Q466" s="28">
        <f t="shared" si="15"/>
        <v>4061.16</v>
      </c>
    </row>
    <row r="467" spans="1:17" s="13" customFormat="1" ht="12.75">
      <c r="A467" s="13">
        <v>5470</v>
      </c>
      <c r="B467" s="26" t="s">
        <v>427</v>
      </c>
      <c r="C467" s="26" t="s">
        <v>566</v>
      </c>
      <c r="D467" s="37" t="s">
        <v>564</v>
      </c>
      <c r="E467" s="27">
        <v>1922.31</v>
      </c>
      <c r="F467" s="27">
        <v>0</v>
      </c>
      <c r="G467" s="27">
        <v>0</v>
      </c>
      <c r="H467" s="27">
        <v>0</v>
      </c>
      <c r="I467" s="27">
        <v>0</v>
      </c>
      <c r="J467" s="27">
        <v>0</v>
      </c>
      <c r="K467" s="27">
        <v>0</v>
      </c>
      <c r="L467" s="27">
        <v>0</v>
      </c>
      <c r="M467" s="27">
        <v>0</v>
      </c>
      <c r="N467" s="27">
        <v>0</v>
      </c>
      <c r="O467" s="27">
        <f t="shared" si="14"/>
        <v>1922.31</v>
      </c>
      <c r="P467" s="27">
        <v>183</v>
      </c>
      <c r="Q467" s="28">
        <f t="shared" si="15"/>
        <v>1739.31</v>
      </c>
    </row>
    <row r="468" spans="1:17" s="13" customFormat="1" ht="12.75">
      <c r="A468" s="13">
        <v>4667</v>
      </c>
      <c r="B468" s="26" t="s">
        <v>428</v>
      </c>
      <c r="C468" s="26" t="s">
        <v>475</v>
      </c>
      <c r="D468" s="37" t="s">
        <v>602</v>
      </c>
      <c r="E468" s="27">
        <v>611.90000000000009</v>
      </c>
      <c r="F468" s="27">
        <v>0</v>
      </c>
      <c r="G468" s="27">
        <v>0</v>
      </c>
      <c r="H468" s="27">
        <v>0</v>
      </c>
      <c r="I468" s="27">
        <v>1.87</v>
      </c>
      <c r="J468" s="27">
        <v>0</v>
      </c>
      <c r="K468" s="27">
        <v>0</v>
      </c>
      <c r="L468" s="27">
        <v>0</v>
      </c>
      <c r="M468" s="27">
        <v>0</v>
      </c>
      <c r="N468" s="27">
        <v>160.76</v>
      </c>
      <c r="O468" s="27">
        <f t="shared" si="14"/>
        <v>774.53000000000009</v>
      </c>
      <c r="P468" s="27">
        <v>54.1</v>
      </c>
      <c r="Q468" s="28">
        <f t="shared" si="15"/>
        <v>720.43000000000006</v>
      </c>
    </row>
    <row r="469" spans="1:17" s="13" customFormat="1" ht="12.75">
      <c r="A469" s="13">
        <v>5464</v>
      </c>
      <c r="B469" s="26" t="s">
        <v>544</v>
      </c>
      <c r="C469" s="27" t="s">
        <v>489</v>
      </c>
      <c r="D469" s="38" t="s">
        <v>564</v>
      </c>
      <c r="E469" s="27">
        <v>1226.32</v>
      </c>
      <c r="F469" s="27">
        <v>0</v>
      </c>
      <c r="G469" s="27">
        <v>0</v>
      </c>
      <c r="H469" s="27">
        <v>199.6</v>
      </c>
      <c r="I469" s="27">
        <v>0</v>
      </c>
      <c r="J469" s="27">
        <v>0</v>
      </c>
      <c r="K469" s="27">
        <v>0</v>
      </c>
      <c r="L469" s="27">
        <v>0</v>
      </c>
      <c r="M469" s="27">
        <v>0</v>
      </c>
      <c r="N469" s="27">
        <v>125.88</v>
      </c>
      <c r="O469" s="27">
        <f t="shared" si="14"/>
        <v>1551.7999999999997</v>
      </c>
      <c r="P469" s="27">
        <v>187.65</v>
      </c>
      <c r="Q469" s="28">
        <f t="shared" si="15"/>
        <v>1364.1499999999996</v>
      </c>
    </row>
    <row r="470" spans="1:17" s="13" customFormat="1" ht="12.75">
      <c r="A470" s="13">
        <v>5113</v>
      </c>
      <c r="B470" s="26" t="s">
        <v>429</v>
      </c>
      <c r="C470" s="26" t="s">
        <v>498</v>
      </c>
      <c r="D470" s="37" t="s">
        <v>564</v>
      </c>
      <c r="E470" s="27">
        <v>1512.8200000000002</v>
      </c>
      <c r="F470" s="27">
        <v>0</v>
      </c>
      <c r="G470" s="27">
        <v>0</v>
      </c>
      <c r="H470" s="27">
        <v>199.6</v>
      </c>
      <c r="I470" s="27">
        <v>5.42</v>
      </c>
      <c r="J470" s="27">
        <v>0</v>
      </c>
      <c r="K470" s="27">
        <v>0</v>
      </c>
      <c r="L470" s="27">
        <v>0</v>
      </c>
      <c r="M470" s="27">
        <v>0</v>
      </c>
      <c r="N470" s="27">
        <v>255.85</v>
      </c>
      <c r="O470" s="27">
        <f t="shared" si="14"/>
        <v>1973.69</v>
      </c>
      <c r="P470" s="27">
        <v>529.03</v>
      </c>
      <c r="Q470" s="28">
        <f t="shared" si="15"/>
        <v>1444.66</v>
      </c>
    </row>
    <row r="471" spans="1:17" s="13" customFormat="1" ht="12.75">
      <c r="A471" s="13">
        <v>5437</v>
      </c>
      <c r="B471" s="26" t="s">
        <v>430</v>
      </c>
      <c r="C471" s="26" t="s">
        <v>489</v>
      </c>
      <c r="D471" s="37" t="s">
        <v>564</v>
      </c>
      <c r="E471" s="27">
        <v>1228.9199999999998</v>
      </c>
      <c r="F471" s="27">
        <v>0</v>
      </c>
      <c r="G471" s="27">
        <v>0</v>
      </c>
      <c r="H471" s="27">
        <v>199.6</v>
      </c>
      <c r="I471" s="27">
        <v>0</v>
      </c>
      <c r="J471" s="27">
        <v>47.53</v>
      </c>
      <c r="K471" s="27">
        <v>0</v>
      </c>
      <c r="L471" s="27">
        <v>0</v>
      </c>
      <c r="M471" s="27">
        <v>0</v>
      </c>
      <c r="N471" s="27">
        <v>0</v>
      </c>
      <c r="O471" s="27">
        <f t="shared" si="14"/>
        <v>1476.0499999999997</v>
      </c>
      <c r="P471" s="27">
        <v>191.66</v>
      </c>
      <c r="Q471" s="28">
        <f t="shared" si="15"/>
        <v>1284.3899999999996</v>
      </c>
    </row>
    <row r="472" spans="1:17" s="13" customFormat="1" ht="12.75">
      <c r="A472" s="13">
        <v>32</v>
      </c>
      <c r="B472" s="26" t="s">
        <v>431</v>
      </c>
      <c r="C472" s="26" t="s">
        <v>484</v>
      </c>
      <c r="D472" s="37" t="s">
        <v>601</v>
      </c>
      <c r="E472" s="27">
        <v>5344.86</v>
      </c>
      <c r="F472" s="27">
        <v>2770.1800000000003</v>
      </c>
      <c r="G472" s="27">
        <v>0</v>
      </c>
      <c r="H472" s="27">
        <v>0</v>
      </c>
      <c r="I472" s="27">
        <v>12.82</v>
      </c>
      <c r="J472" s="27">
        <v>0</v>
      </c>
      <c r="K472" s="27">
        <v>0</v>
      </c>
      <c r="L472" s="27">
        <v>0</v>
      </c>
      <c r="M472" s="27">
        <v>0</v>
      </c>
      <c r="N472" s="27">
        <v>166.53</v>
      </c>
      <c r="O472" s="27">
        <f t="shared" si="14"/>
        <v>8294.39</v>
      </c>
      <c r="P472" s="27">
        <v>1811.35</v>
      </c>
      <c r="Q472" s="28">
        <f t="shared" si="15"/>
        <v>6483.0399999999991</v>
      </c>
    </row>
    <row r="473" spans="1:17" s="13" customFormat="1" ht="12.75">
      <c r="A473" s="13">
        <v>598</v>
      </c>
      <c r="B473" s="26" t="s">
        <v>432</v>
      </c>
      <c r="C473" s="26" t="s">
        <v>493</v>
      </c>
      <c r="D473" s="37" t="s">
        <v>601</v>
      </c>
      <c r="E473" s="27">
        <v>1397.73</v>
      </c>
      <c r="F473" s="27">
        <v>823.2</v>
      </c>
      <c r="G473" s="27">
        <v>0</v>
      </c>
      <c r="H473" s="27">
        <v>0</v>
      </c>
      <c r="I473" s="27">
        <v>0</v>
      </c>
      <c r="J473" s="27">
        <v>0</v>
      </c>
      <c r="K473" s="27">
        <v>0</v>
      </c>
      <c r="L473" s="27">
        <v>0</v>
      </c>
      <c r="M473" s="27">
        <v>2194.4</v>
      </c>
      <c r="N473" s="27">
        <v>249.79</v>
      </c>
      <c r="O473" s="27">
        <f t="shared" si="14"/>
        <v>4665.12</v>
      </c>
      <c r="P473" s="27">
        <v>418.12</v>
      </c>
      <c r="Q473" s="28">
        <f t="shared" si="15"/>
        <v>4247</v>
      </c>
    </row>
    <row r="474" spans="1:17" s="13" customFormat="1" ht="12.75">
      <c r="A474" s="13">
        <v>696</v>
      </c>
      <c r="B474" s="26" t="s">
        <v>433</v>
      </c>
      <c r="C474" s="26" t="s">
        <v>500</v>
      </c>
      <c r="D474" s="37" t="s">
        <v>601</v>
      </c>
      <c r="E474" s="27">
        <v>1703.68</v>
      </c>
      <c r="F474" s="27">
        <v>1000.48</v>
      </c>
      <c r="G474" s="27">
        <v>0</v>
      </c>
      <c r="H474" s="27">
        <v>0</v>
      </c>
      <c r="I474" s="27">
        <v>11.02</v>
      </c>
      <c r="J474" s="27">
        <v>0</v>
      </c>
      <c r="K474" s="27">
        <v>743.36</v>
      </c>
      <c r="L474" s="27">
        <v>0</v>
      </c>
      <c r="M474" s="27">
        <v>0</v>
      </c>
      <c r="N474" s="27">
        <v>249.79</v>
      </c>
      <c r="O474" s="27">
        <f t="shared" si="14"/>
        <v>3708.33</v>
      </c>
      <c r="P474" s="27">
        <v>1302.6099999999999</v>
      </c>
      <c r="Q474" s="28">
        <f t="shared" si="15"/>
        <v>2405.7200000000003</v>
      </c>
    </row>
    <row r="475" spans="1:17" s="13" customFormat="1" ht="12.75">
      <c r="A475" s="13">
        <v>7</v>
      </c>
      <c r="B475" s="26" t="s">
        <v>434</v>
      </c>
      <c r="C475" s="26" t="s">
        <v>476</v>
      </c>
      <c r="D475" s="37" t="s">
        <v>601</v>
      </c>
      <c r="E475" s="27">
        <v>1703.68</v>
      </c>
      <c r="F475" s="27">
        <v>1370.88</v>
      </c>
      <c r="G475" s="27">
        <v>0</v>
      </c>
      <c r="H475" s="27">
        <v>0</v>
      </c>
      <c r="I475" s="27">
        <v>9.7100000000000009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f t="shared" si="14"/>
        <v>3084.2700000000004</v>
      </c>
      <c r="P475" s="27">
        <v>830.07</v>
      </c>
      <c r="Q475" s="28">
        <f t="shared" si="15"/>
        <v>2254.2000000000003</v>
      </c>
    </row>
    <row r="476" spans="1:17" s="13" customFormat="1" ht="12.75">
      <c r="A476" s="13">
        <v>423</v>
      </c>
      <c r="B476" s="26" t="s">
        <v>435</v>
      </c>
      <c r="C476" s="26" t="s">
        <v>489</v>
      </c>
      <c r="D476" s="37" t="s">
        <v>601</v>
      </c>
      <c r="E476" s="27">
        <v>1425.94</v>
      </c>
      <c r="F476" s="27">
        <v>1152.33</v>
      </c>
      <c r="G476" s="27">
        <v>0</v>
      </c>
      <c r="H476" s="27">
        <v>199.6</v>
      </c>
      <c r="I476" s="27">
        <v>0</v>
      </c>
      <c r="J476" s="27">
        <v>0.44</v>
      </c>
      <c r="K476" s="27">
        <v>0</v>
      </c>
      <c r="L476" s="27">
        <v>0</v>
      </c>
      <c r="M476" s="27">
        <v>2696.67</v>
      </c>
      <c r="N476" s="27">
        <v>352.65</v>
      </c>
      <c r="O476" s="27">
        <f t="shared" si="14"/>
        <v>5827.6299999999992</v>
      </c>
      <c r="P476" s="27">
        <v>689.76</v>
      </c>
      <c r="Q476" s="28">
        <f t="shared" si="15"/>
        <v>5137.869999999999</v>
      </c>
    </row>
    <row r="477" spans="1:17" s="13" customFormat="1" ht="12.75">
      <c r="A477" s="13">
        <v>5058</v>
      </c>
      <c r="B477" s="26" t="s">
        <v>436</v>
      </c>
      <c r="C477" s="26" t="s">
        <v>486</v>
      </c>
      <c r="D477" s="37" t="s">
        <v>602</v>
      </c>
      <c r="E477" s="27">
        <v>3669.1099999999997</v>
      </c>
      <c r="F477" s="27">
        <v>0</v>
      </c>
      <c r="G477" s="27">
        <v>0</v>
      </c>
      <c r="H477" s="27">
        <v>0</v>
      </c>
      <c r="I477" s="27">
        <v>5.8</v>
      </c>
      <c r="J477" s="27">
        <v>0</v>
      </c>
      <c r="K477" s="27">
        <v>0</v>
      </c>
      <c r="L477" s="27">
        <v>0</v>
      </c>
      <c r="M477" s="27">
        <v>0</v>
      </c>
      <c r="N477" s="27">
        <v>191.89</v>
      </c>
      <c r="O477" s="27">
        <f t="shared" si="14"/>
        <v>3866.7999999999997</v>
      </c>
      <c r="P477" s="27">
        <v>1541.94</v>
      </c>
      <c r="Q477" s="28">
        <f t="shared" si="15"/>
        <v>2324.8599999999997</v>
      </c>
    </row>
    <row r="478" spans="1:17" s="13" customFormat="1" ht="12.75">
      <c r="A478" s="13">
        <v>5190</v>
      </c>
      <c r="B478" s="26" t="s">
        <v>594</v>
      </c>
      <c r="C478" s="26" t="s">
        <v>504</v>
      </c>
      <c r="D478" s="37" t="s">
        <v>609</v>
      </c>
      <c r="E478" s="27">
        <v>1748.62</v>
      </c>
      <c r="F478" s="27">
        <v>0</v>
      </c>
      <c r="G478" s="27">
        <v>0</v>
      </c>
      <c r="H478" s="27">
        <v>0</v>
      </c>
      <c r="I478" s="27">
        <v>2.75</v>
      </c>
      <c r="J478" s="27">
        <v>0</v>
      </c>
      <c r="K478" s="27">
        <v>0</v>
      </c>
      <c r="L478" s="27">
        <v>0</v>
      </c>
      <c r="M478" s="27">
        <v>0</v>
      </c>
      <c r="N478" s="27">
        <v>0</v>
      </c>
      <c r="O478" s="27">
        <f t="shared" si="14"/>
        <v>1751.37</v>
      </c>
      <c r="P478" s="27">
        <v>192.6</v>
      </c>
      <c r="Q478" s="28">
        <f t="shared" si="15"/>
        <v>1558.77</v>
      </c>
    </row>
    <row r="479" spans="1:17" s="13" customFormat="1" ht="12.75">
      <c r="A479" s="13">
        <v>337</v>
      </c>
      <c r="B479" s="26" t="s">
        <v>437</v>
      </c>
      <c r="C479" s="26" t="s">
        <v>478</v>
      </c>
      <c r="D479" s="37" t="s">
        <v>601</v>
      </c>
      <c r="E479" s="27">
        <v>3419.1499999999996</v>
      </c>
      <c r="F479" s="27">
        <v>2504.77</v>
      </c>
      <c r="G479" s="27">
        <v>0</v>
      </c>
      <c r="H479" s="27">
        <v>0</v>
      </c>
      <c r="I479" s="27">
        <v>3822.9400000000005</v>
      </c>
      <c r="J479" s="27">
        <v>0</v>
      </c>
      <c r="K479" s="27">
        <v>0</v>
      </c>
      <c r="L479" s="27">
        <v>0</v>
      </c>
      <c r="M479" s="27">
        <v>0</v>
      </c>
      <c r="N479" s="27">
        <v>151.09</v>
      </c>
      <c r="O479" s="27">
        <f t="shared" si="14"/>
        <v>9897.9500000000007</v>
      </c>
      <c r="P479" s="27">
        <v>3332.7</v>
      </c>
      <c r="Q479" s="28">
        <f t="shared" si="15"/>
        <v>6565.2500000000009</v>
      </c>
    </row>
    <row r="480" spans="1:17" s="13" customFormat="1" ht="12.75">
      <c r="A480" s="13">
        <v>5430</v>
      </c>
      <c r="B480" s="26" t="s">
        <v>438</v>
      </c>
      <c r="C480" s="26" t="s">
        <v>477</v>
      </c>
      <c r="D480" s="37">
        <v>0</v>
      </c>
      <c r="E480" s="27">
        <v>830</v>
      </c>
      <c r="F480" s="27">
        <v>0</v>
      </c>
      <c r="G480" s="27">
        <v>0</v>
      </c>
      <c r="H480" s="27">
        <v>0</v>
      </c>
      <c r="I480" s="27">
        <v>0</v>
      </c>
      <c r="J480" s="27">
        <v>0</v>
      </c>
      <c r="K480" s="27">
        <v>0</v>
      </c>
      <c r="L480" s="27">
        <v>86</v>
      </c>
      <c r="M480" s="27">
        <v>0</v>
      </c>
      <c r="N480" s="27">
        <v>0</v>
      </c>
      <c r="O480" s="27">
        <f t="shared" si="14"/>
        <v>916</v>
      </c>
      <c r="P480" s="27">
        <v>0</v>
      </c>
      <c r="Q480" s="28">
        <f t="shared" si="15"/>
        <v>916</v>
      </c>
    </row>
    <row r="481" spans="1:17" s="13" customFormat="1" ht="12.75">
      <c r="A481" s="13">
        <v>4968</v>
      </c>
      <c r="B481" s="26" t="s">
        <v>439</v>
      </c>
      <c r="C481" s="26" t="s">
        <v>534</v>
      </c>
      <c r="D481" s="37" t="s">
        <v>602</v>
      </c>
      <c r="E481" s="27">
        <v>4151.97</v>
      </c>
      <c r="F481" s="27">
        <v>0</v>
      </c>
      <c r="G481" s="27">
        <v>0</v>
      </c>
      <c r="H481" s="27">
        <v>0</v>
      </c>
      <c r="I481" s="27">
        <v>0</v>
      </c>
      <c r="J481" s="27">
        <v>0</v>
      </c>
      <c r="K481" s="27">
        <v>3000</v>
      </c>
      <c r="L481" s="27">
        <v>0</v>
      </c>
      <c r="M481" s="27">
        <v>0</v>
      </c>
      <c r="N481" s="27">
        <v>0</v>
      </c>
      <c r="O481" s="27">
        <f t="shared" si="14"/>
        <v>7151.97</v>
      </c>
      <c r="P481" s="27">
        <v>1595.12</v>
      </c>
      <c r="Q481" s="28">
        <f t="shared" si="15"/>
        <v>5556.85</v>
      </c>
    </row>
    <row r="482" spans="1:17" s="13" customFormat="1" ht="12.75">
      <c r="A482" s="13">
        <v>4860</v>
      </c>
      <c r="B482" s="26" t="s">
        <v>440</v>
      </c>
      <c r="C482" s="26" t="s">
        <v>504</v>
      </c>
      <c r="D482" s="37" t="s">
        <v>604</v>
      </c>
      <c r="E482" s="27">
        <v>1958.0900000000001</v>
      </c>
      <c r="F482" s="27">
        <v>0</v>
      </c>
      <c r="G482" s="27">
        <v>0</v>
      </c>
      <c r="H482" s="27">
        <v>0</v>
      </c>
      <c r="I482" s="27">
        <v>0</v>
      </c>
      <c r="J482" s="27">
        <v>0</v>
      </c>
      <c r="K482" s="27">
        <v>0</v>
      </c>
      <c r="L482" s="27">
        <v>0</v>
      </c>
      <c r="M482" s="27">
        <v>0</v>
      </c>
      <c r="N482" s="27">
        <v>0</v>
      </c>
      <c r="O482" s="27">
        <f t="shared" si="14"/>
        <v>1958.0900000000001</v>
      </c>
      <c r="P482" s="27">
        <v>176.22</v>
      </c>
      <c r="Q482" s="28">
        <f t="shared" si="15"/>
        <v>1781.8700000000001</v>
      </c>
    </row>
    <row r="483" spans="1:17" s="13" customFormat="1" ht="12.75">
      <c r="A483" s="13">
        <v>434</v>
      </c>
      <c r="B483" s="26" t="s">
        <v>441</v>
      </c>
      <c r="C483" s="26" t="s">
        <v>476</v>
      </c>
      <c r="D483" s="37" t="s">
        <v>601</v>
      </c>
      <c r="E483" s="27">
        <v>1703.68</v>
      </c>
      <c r="F483" s="27">
        <v>915.91</v>
      </c>
      <c r="G483" s="27">
        <v>0</v>
      </c>
      <c r="H483" s="27">
        <v>0</v>
      </c>
      <c r="I483" s="27">
        <v>8.2799999999999994</v>
      </c>
      <c r="J483" s="27">
        <v>0</v>
      </c>
      <c r="K483" s="27">
        <v>0</v>
      </c>
      <c r="L483" s="27">
        <v>0</v>
      </c>
      <c r="M483" s="27">
        <v>0</v>
      </c>
      <c r="N483" s="27">
        <v>160.76</v>
      </c>
      <c r="O483" s="27">
        <f t="shared" si="14"/>
        <v>2788.63</v>
      </c>
      <c r="P483" s="27">
        <v>1068.81</v>
      </c>
      <c r="Q483" s="28">
        <f t="shared" si="15"/>
        <v>1719.8200000000002</v>
      </c>
    </row>
    <row r="484" spans="1:17" s="13" customFormat="1" ht="12.75">
      <c r="A484" s="13">
        <v>4972</v>
      </c>
      <c r="B484" s="26" t="s">
        <v>595</v>
      </c>
      <c r="C484" s="26" t="s">
        <v>478</v>
      </c>
      <c r="D484" s="37" t="s">
        <v>601</v>
      </c>
      <c r="E484" s="27">
        <v>3411.0499999999997</v>
      </c>
      <c r="F484" s="27">
        <v>231.4</v>
      </c>
      <c r="G484" s="27">
        <v>0</v>
      </c>
      <c r="H484" s="27">
        <v>0</v>
      </c>
      <c r="I484" s="27">
        <v>790.21</v>
      </c>
      <c r="J484" s="27">
        <v>0</v>
      </c>
      <c r="K484" s="27">
        <v>0</v>
      </c>
      <c r="L484" s="27">
        <v>0</v>
      </c>
      <c r="M484" s="27">
        <v>0</v>
      </c>
      <c r="N484" s="27">
        <v>0</v>
      </c>
      <c r="O484" s="27">
        <f t="shared" si="14"/>
        <v>4432.66</v>
      </c>
      <c r="P484" s="27">
        <v>744.1</v>
      </c>
      <c r="Q484" s="28">
        <f t="shared" si="15"/>
        <v>3688.56</v>
      </c>
    </row>
    <row r="485" spans="1:17" s="13" customFormat="1" ht="12.75">
      <c r="A485" s="13">
        <v>288</v>
      </c>
      <c r="B485" s="26" t="s">
        <v>442</v>
      </c>
      <c r="C485" s="26" t="s">
        <v>506</v>
      </c>
      <c r="D485" s="37" t="s">
        <v>601</v>
      </c>
      <c r="E485" s="27">
        <v>2610.79</v>
      </c>
      <c r="F485" s="27">
        <v>76.89</v>
      </c>
      <c r="G485" s="27">
        <v>0</v>
      </c>
      <c r="H485" s="27">
        <v>199.6</v>
      </c>
      <c r="I485" s="27">
        <v>4.5599999999999996</v>
      </c>
      <c r="J485" s="27">
        <v>0.46</v>
      </c>
      <c r="K485" s="27">
        <v>0</v>
      </c>
      <c r="L485" s="27">
        <v>0</v>
      </c>
      <c r="M485" s="27">
        <v>0</v>
      </c>
      <c r="N485" s="27">
        <v>249.79</v>
      </c>
      <c r="O485" s="27">
        <f t="shared" si="14"/>
        <v>3142.0899999999997</v>
      </c>
      <c r="P485" s="27">
        <v>319.89999999999998</v>
      </c>
      <c r="Q485" s="28">
        <f t="shared" si="15"/>
        <v>2822.1899999999996</v>
      </c>
    </row>
    <row r="486" spans="1:17" s="13" customFormat="1" ht="12.75">
      <c r="A486" s="13">
        <v>5336</v>
      </c>
      <c r="B486" s="26" t="s">
        <v>443</v>
      </c>
      <c r="C486" s="26" t="s">
        <v>477</v>
      </c>
      <c r="D486" s="37">
        <v>0</v>
      </c>
      <c r="E486" s="27">
        <v>830</v>
      </c>
      <c r="F486" s="27">
        <v>0</v>
      </c>
      <c r="G486" s="27">
        <v>0</v>
      </c>
      <c r="H486" s="27">
        <v>0</v>
      </c>
      <c r="I486" s="27">
        <v>0</v>
      </c>
      <c r="J486" s="27">
        <v>0</v>
      </c>
      <c r="K486" s="27">
        <v>0</v>
      </c>
      <c r="L486" s="27">
        <v>86</v>
      </c>
      <c r="M486" s="27">
        <v>0</v>
      </c>
      <c r="N486" s="27">
        <v>0</v>
      </c>
      <c r="O486" s="27">
        <f t="shared" si="14"/>
        <v>916</v>
      </c>
      <c r="P486" s="27">
        <v>0</v>
      </c>
      <c r="Q486" s="28">
        <f t="shared" si="15"/>
        <v>916</v>
      </c>
    </row>
    <row r="487" spans="1:17" s="13" customFormat="1" ht="12.75">
      <c r="A487" s="13">
        <v>5266</v>
      </c>
      <c r="B487" s="26" t="s">
        <v>444</v>
      </c>
      <c r="C487" s="26" t="s">
        <v>480</v>
      </c>
      <c r="D487" s="37">
        <v>0</v>
      </c>
      <c r="E487" s="27">
        <v>440.1</v>
      </c>
      <c r="F487" s="27">
        <v>0</v>
      </c>
      <c r="G487" s="27">
        <v>0</v>
      </c>
      <c r="H487" s="27">
        <v>0</v>
      </c>
      <c r="I487" s="27">
        <v>0</v>
      </c>
      <c r="J487" s="27">
        <v>0</v>
      </c>
      <c r="K487" s="27">
        <v>0</v>
      </c>
      <c r="L487" s="27">
        <v>0</v>
      </c>
      <c r="M487" s="27">
        <v>0</v>
      </c>
      <c r="N487" s="27">
        <v>0</v>
      </c>
      <c r="O487" s="27">
        <f t="shared" si="14"/>
        <v>440.1</v>
      </c>
      <c r="P487" s="27">
        <v>89.19</v>
      </c>
      <c r="Q487" s="28">
        <f t="shared" si="15"/>
        <v>350.91</v>
      </c>
    </row>
    <row r="488" spans="1:17" s="13" customFormat="1" ht="12.75">
      <c r="A488" s="13">
        <v>5022</v>
      </c>
      <c r="B488" s="26" t="s">
        <v>445</v>
      </c>
      <c r="C488" s="26" t="s">
        <v>502</v>
      </c>
      <c r="D488" s="37" t="s">
        <v>601</v>
      </c>
      <c r="E488" s="27">
        <v>2966.1800000000003</v>
      </c>
      <c r="F488" s="27">
        <v>0</v>
      </c>
      <c r="G488" s="27">
        <v>0</v>
      </c>
      <c r="H488" s="27">
        <v>0</v>
      </c>
      <c r="I488" s="27">
        <v>0</v>
      </c>
      <c r="J488" s="27">
        <v>0</v>
      </c>
      <c r="K488" s="27">
        <v>0</v>
      </c>
      <c r="L488" s="27">
        <v>0</v>
      </c>
      <c r="M488" s="27">
        <v>0</v>
      </c>
      <c r="N488" s="27">
        <v>404.19</v>
      </c>
      <c r="O488" s="27">
        <f t="shared" si="14"/>
        <v>3370.3700000000003</v>
      </c>
      <c r="P488" s="27">
        <v>558.53</v>
      </c>
      <c r="Q488" s="28">
        <f t="shared" si="15"/>
        <v>2811.84</v>
      </c>
    </row>
    <row r="489" spans="1:17" s="13" customFormat="1" ht="12.75">
      <c r="A489" s="13">
        <v>4977</v>
      </c>
      <c r="B489" s="26" t="s">
        <v>446</v>
      </c>
      <c r="C489" s="26" t="s">
        <v>504</v>
      </c>
      <c r="D489" s="37" t="s">
        <v>601</v>
      </c>
      <c r="E489" s="27">
        <v>2610.79</v>
      </c>
      <c r="F489" s="27">
        <v>0</v>
      </c>
      <c r="G489" s="27">
        <v>0</v>
      </c>
      <c r="H489" s="27">
        <v>0</v>
      </c>
      <c r="I489" s="27">
        <v>0</v>
      </c>
      <c r="J489" s="27">
        <v>0</v>
      </c>
      <c r="K489" s="27">
        <v>0</v>
      </c>
      <c r="L489" s="27">
        <v>0</v>
      </c>
      <c r="M489" s="27">
        <v>0</v>
      </c>
      <c r="N489" s="27">
        <v>0</v>
      </c>
      <c r="O489" s="27">
        <f t="shared" si="14"/>
        <v>2610.79</v>
      </c>
      <c r="P489" s="27">
        <v>275.36</v>
      </c>
      <c r="Q489" s="28">
        <f t="shared" si="15"/>
        <v>2335.4299999999998</v>
      </c>
    </row>
    <row r="490" spans="1:17" s="14" customFormat="1" ht="12.75">
      <c r="A490" s="13">
        <v>5000</v>
      </c>
      <c r="B490" s="26" t="s">
        <v>447</v>
      </c>
      <c r="C490" s="26" t="s">
        <v>486</v>
      </c>
      <c r="D490" s="37" t="s">
        <v>600</v>
      </c>
      <c r="E490" s="27">
        <v>3893.6800000000003</v>
      </c>
      <c r="F490" s="27">
        <v>0</v>
      </c>
      <c r="G490" s="27">
        <v>0</v>
      </c>
      <c r="H490" s="27">
        <v>0</v>
      </c>
      <c r="I490" s="27">
        <v>6.15</v>
      </c>
      <c r="J490" s="27">
        <v>0</v>
      </c>
      <c r="K490" s="27">
        <v>0</v>
      </c>
      <c r="L490" s="27">
        <v>0</v>
      </c>
      <c r="M490" s="27">
        <v>3764.51</v>
      </c>
      <c r="N490" s="27">
        <v>103.59</v>
      </c>
      <c r="O490" s="27">
        <f t="shared" si="14"/>
        <v>7767.93</v>
      </c>
      <c r="P490" s="27">
        <v>2048.7399999999998</v>
      </c>
      <c r="Q490" s="28">
        <f t="shared" si="15"/>
        <v>5719.1900000000005</v>
      </c>
    </row>
    <row r="491" spans="1:17" s="13" customFormat="1" ht="12.75">
      <c r="A491" s="13">
        <v>5112</v>
      </c>
      <c r="B491" s="26" t="s">
        <v>448</v>
      </c>
      <c r="C491" s="26" t="s">
        <v>535</v>
      </c>
      <c r="D491" s="37" t="s">
        <v>564</v>
      </c>
      <c r="E491" s="27">
        <v>3597.1600000000003</v>
      </c>
      <c r="F491" s="27">
        <v>0</v>
      </c>
      <c r="G491" s="27">
        <v>0</v>
      </c>
      <c r="H491" s="27">
        <v>0</v>
      </c>
      <c r="I491" s="27">
        <v>0</v>
      </c>
      <c r="J491" s="27">
        <v>0</v>
      </c>
      <c r="K491" s="27">
        <v>0</v>
      </c>
      <c r="L491" s="27">
        <v>0</v>
      </c>
      <c r="M491" s="27">
        <v>0</v>
      </c>
      <c r="N491" s="27">
        <v>0</v>
      </c>
      <c r="O491" s="27">
        <f t="shared" si="14"/>
        <v>3597.1600000000003</v>
      </c>
      <c r="P491" s="27">
        <v>1573.8</v>
      </c>
      <c r="Q491" s="28">
        <f t="shared" si="15"/>
        <v>2023.3600000000004</v>
      </c>
    </row>
    <row r="492" spans="1:17" s="13" customFormat="1" ht="12.75">
      <c r="A492" s="13">
        <v>4477</v>
      </c>
      <c r="B492" s="26" t="s">
        <v>449</v>
      </c>
      <c r="C492" s="26" t="s">
        <v>478</v>
      </c>
      <c r="D492" s="37" t="s">
        <v>602</v>
      </c>
      <c r="E492" s="27">
        <v>3096.8399999999997</v>
      </c>
      <c r="F492" s="27">
        <v>0</v>
      </c>
      <c r="G492" s="27">
        <v>0</v>
      </c>
      <c r="H492" s="27">
        <v>0</v>
      </c>
      <c r="I492" s="27">
        <v>9.7799999999999994</v>
      </c>
      <c r="J492" s="27">
        <v>0</v>
      </c>
      <c r="K492" s="27">
        <v>0</v>
      </c>
      <c r="L492" s="27">
        <v>0</v>
      </c>
      <c r="M492" s="27">
        <v>0</v>
      </c>
      <c r="N492" s="27">
        <v>103.59</v>
      </c>
      <c r="O492" s="27">
        <f t="shared" si="14"/>
        <v>3210.21</v>
      </c>
      <c r="P492" s="27">
        <v>1137.56</v>
      </c>
      <c r="Q492" s="28">
        <f t="shared" si="15"/>
        <v>2072.65</v>
      </c>
    </row>
    <row r="493" spans="1:17" s="13" customFormat="1" ht="12.75">
      <c r="A493" s="13">
        <v>396</v>
      </c>
      <c r="B493" s="26" t="s">
        <v>450</v>
      </c>
      <c r="C493" s="26" t="s">
        <v>478</v>
      </c>
      <c r="D493" s="37" t="s">
        <v>602</v>
      </c>
      <c r="E493" s="27">
        <v>3082.16</v>
      </c>
      <c r="F493" s="27">
        <v>0</v>
      </c>
      <c r="G493" s="27">
        <v>0.45</v>
      </c>
      <c r="H493" s="27">
        <v>0</v>
      </c>
      <c r="I493" s="27">
        <v>4.8899999999999997</v>
      </c>
      <c r="J493" s="27">
        <v>0</v>
      </c>
      <c r="K493" s="27">
        <v>0</v>
      </c>
      <c r="L493" s="27">
        <v>0</v>
      </c>
      <c r="M493" s="27">
        <v>0</v>
      </c>
      <c r="N493" s="27">
        <v>0</v>
      </c>
      <c r="O493" s="27">
        <f t="shared" si="14"/>
        <v>3087.4999999999995</v>
      </c>
      <c r="P493" s="27">
        <v>975.28</v>
      </c>
      <c r="Q493" s="28">
        <f t="shared" si="15"/>
        <v>2112.2199999999993</v>
      </c>
    </row>
    <row r="494" spans="1:17" s="13" customFormat="1" ht="12.75">
      <c r="A494" s="13">
        <v>5014</v>
      </c>
      <c r="B494" s="26" t="s">
        <v>451</v>
      </c>
      <c r="C494" s="26" t="s">
        <v>486</v>
      </c>
      <c r="D494" s="37" t="s">
        <v>600</v>
      </c>
      <c r="E494" s="27">
        <v>3893.6800000000003</v>
      </c>
      <c r="F494" s="27">
        <v>0</v>
      </c>
      <c r="G494" s="27">
        <v>0</v>
      </c>
      <c r="H494" s="27">
        <v>0</v>
      </c>
      <c r="I494" s="27">
        <v>0</v>
      </c>
      <c r="J494" s="27">
        <v>0</v>
      </c>
      <c r="K494" s="27">
        <v>0</v>
      </c>
      <c r="L494" s="27">
        <v>0</v>
      </c>
      <c r="M494" s="27">
        <v>0</v>
      </c>
      <c r="N494" s="27">
        <v>94.41</v>
      </c>
      <c r="O494" s="27">
        <f t="shared" si="14"/>
        <v>3988.09</v>
      </c>
      <c r="P494" s="27">
        <v>593.30999999999995</v>
      </c>
      <c r="Q494" s="28">
        <f t="shared" si="15"/>
        <v>3394.78</v>
      </c>
    </row>
    <row r="495" spans="1:17" s="13" customFormat="1" ht="12.75">
      <c r="A495" s="13">
        <v>528</v>
      </c>
      <c r="B495" s="26" t="s">
        <v>452</v>
      </c>
      <c r="C495" s="26" t="s">
        <v>483</v>
      </c>
      <c r="D495" s="37" t="s">
        <v>602</v>
      </c>
      <c r="E495" s="27">
        <v>2028.05</v>
      </c>
      <c r="F495" s="27">
        <v>0</v>
      </c>
      <c r="G495" s="27">
        <v>0</v>
      </c>
      <c r="H495" s="27">
        <v>0</v>
      </c>
      <c r="I495" s="27">
        <v>6.41</v>
      </c>
      <c r="J495" s="27">
        <v>0</v>
      </c>
      <c r="K495" s="27">
        <v>0</v>
      </c>
      <c r="L495" s="27">
        <v>0</v>
      </c>
      <c r="M495" s="27">
        <v>1960.77</v>
      </c>
      <c r="N495" s="27">
        <v>192.08</v>
      </c>
      <c r="O495" s="27">
        <f t="shared" si="14"/>
        <v>4187.3100000000004</v>
      </c>
      <c r="P495" s="27">
        <v>391.17</v>
      </c>
      <c r="Q495" s="28">
        <f t="shared" si="15"/>
        <v>3796.1400000000003</v>
      </c>
    </row>
    <row r="496" spans="1:17" s="13" customFormat="1" ht="12.75">
      <c r="A496" s="13">
        <v>125</v>
      </c>
      <c r="B496" s="26" t="s">
        <v>453</v>
      </c>
      <c r="C496" s="26" t="s">
        <v>506</v>
      </c>
      <c r="D496" s="37" t="s">
        <v>601</v>
      </c>
      <c r="E496" s="27">
        <v>2610.79</v>
      </c>
      <c r="F496" s="27">
        <v>76.89</v>
      </c>
      <c r="G496" s="27">
        <v>0</v>
      </c>
      <c r="H496" s="27">
        <v>690.9799999999999</v>
      </c>
      <c r="I496" s="27">
        <v>5.21</v>
      </c>
      <c r="J496" s="27">
        <v>108.03</v>
      </c>
      <c r="K496" s="27">
        <v>0</v>
      </c>
      <c r="L496" s="27">
        <v>0</v>
      </c>
      <c r="M496" s="27">
        <v>0</v>
      </c>
      <c r="N496" s="27">
        <v>312.33999999999997</v>
      </c>
      <c r="O496" s="27">
        <f t="shared" si="14"/>
        <v>3804.2400000000002</v>
      </c>
      <c r="P496" s="27">
        <v>544.73</v>
      </c>
      <c r="Q496" s="28">
        <f t="shared" si="15"/>
        <v>3259.51</v>
      </c>
    </row>
    <row r="497" spans="1:18" s="13" customFormat="1" ht="12.75">
      <c r="A497" s="13">
        <v>4624</v>
      </c>
      <c r="B497" s="26" t="s">
        <v>454</v>
      </c>
      <c r="C497" s="26" t="s">
        <v>519</v>
      </c>
      <c r="D497" s="37" t="s">
        <v>610</v>
      </c>
      <c r="E497" s="27">
        <v>3777.44</v>
      </c>
      <c r="F497" s="27">
        <v>0</v>
      </c>
      <c r="G497" s="27">
        <v>0</v>
      </c>
      <c r="H497" s="27">
        <v>0</v>
      </c>
      <c r="I497" s="27">
        <v>0</v>
      </c>
      <c r="J497" s="27">
        <v>0</v>
      </c>
      <c r="K497" s="27">
        <v>0</v>
      </c>
      <c r="L497" s="27">
        <v>0</v>
      </c>
      <c r="M497" s="27">
        <v>0</v>
      </c>
      <c r="N497" s="27">
        <v>0</v>
      </c>
      <c r="O497" s="27">
        <f t="shared" si="14"/>
        <v>3777.44</v>
      </c>
      <c r="P497" s="27">
        <v>592</v>
      </c>
      <c r="Q497" s="28">
        <f t="shared" si="15"/>
        <v>3185.44</v>
      </c>
    </row>
    <row r="498" spans="1:18" s="14" customFormat="1" ht="12.75">
      <c r="A498" s="13">
        <v>526</v>
      </c>
      <c r="B498" s="26" t="s">
        <v>596</v>
      </c>
      <c r="C498" s="26" t="s">
        <v>506</v>
      </c>
      <c r="D498" s="37" t="s">
        <v>601</v>
      </c>
      <c r="E498" s="27">
        <v>43.31</v>
      </c>
      <c r="F498" s="27">
        <v>0</v>
      </c>
      <c r="G498" s="27">
        <v>0</v>
      </c>
      <c r="H498" s="27">
        <v>6.8</v>
      </c>
      <c r="I498" s="27">
        <v>0</v>
      </c>
      <c r="J498" s="27">
        <v>1.52</v>
      </c>
      <c r="K498" s="27">
        <v>0</v>
      </c>
      <c r="L498" s="27">
        <v>0</v>
      </c>
      <c r="M498" s="27">
        <v>0</v>
      </c>
      <c r="N498" s="27">
        <v>0</v>
      </c>
      <c r="O498" s="27">
        <f t="shared" si="14"/>
        <v>51.63</v>
      </c>
      <c r="P498" s="27">
        <v>4.13</v>
      </c>
      <c r="Q498" s="28">
        <f t="shared" si="15"/>
        <v>47.5</v>
      </c>
    </row>
    <row r="499" spans="1:18" s="13" customFormat="1" ht="12.75">
      <c r="A499" s="13">
        <v>4687</v>
      </c>
      <c r="B499" s="26" t="s">
        <v>455</v>
      </c>
      <c r="C499" s="26" t="s">
        <v>509</v>
      </c>
      <c r="D499" s="37" t="s">
        <v>602</v>
      </c>
      <c r="E499" s="27">
        <v>6401.0999999999995</v>
      </c>
      <c r="F499" s="27">
        <v>0</v>
      </c>
      <c r="G499" s="27">
        <v>19.04</v>
      </c>
      <c r="H499" s="27">
        <v>0</v>
      </c>
      <c r="I499" s="27">
        <v>0</v>
      </c>
      <c r="J499" s="27">
        <v>0</v>
      </c>
      <c r="K499" s="27">
        <v>0</v>
      </c>
      <c r="L499" s="27">
        <v>0</v>
      </c>
      <c r="M499" s="27">
        <v>0</v>
      </c>
      <c r="N499" s="27">
        <v>0</v>
      </c>
      <c r="O499" s="27">
        <f t="shared" si="14"/>
        <v>6420.1399999999994</v>
      </c>
      <c r="P499" s="27">
        <v>1262.5899999999999</v>
      </c>
      <c r="Q499" s="28">
        <f t="shared" si="15"/>
        <v>5157.5499999999993</v>
      </c>
    </row>
    <row r="500" spans="1:18" s="13" customFormat="1" ht="12.75">
      <c r="A500" s="13">
        <v>5419</v>
      </c>
      <c r="B500" s="26" t="s">
        <v>456</v>
      </c>
      <c r="C500" s="26" t="s">
        <v>477</v>
      </c>
      <c r="D500" s="37">
        <v>0</v>
      </c>
      <c r="E500" s="27">
        <v>830</v>
      </c>
      <c r="F500" s="27">
        <v>0</v>
      </c>
      <c r="G500" s="27">
        <v>0</v>
      </c>
      <c r="H500" s="27">
        <v>0</v>
      </c>
      <c r="I500" s="27">
        <v>0</v>
      </c>
      <c r="J500" s="27">
        <v>0</v>
      </c>
      <c r="K500" s="27">
        <v>0</v>
      </c>
      <c r="L500" s="27">
        <v>86</v>
      </c>
      <c r="M500" s="27">
        <v>0</v>
      </c>
      <c r="N500" s="27">
        <v>0</v>
      </c>
      <c r="O500" s="27">
        <f t="shared" si="14"/>
        <v>916</v>
      </c>
      <c r="P500" s="27">
        <v>0</v>
      </c>
      <c r="Q500" s="28">
        <f t="shared" si="15"/>
        <v>916</v>
      </c>
    </row>
    <row r="501" spans="1:18" s="13" customFormat="1" ht="12.75">
      <c r="A501" s="13">
        <v>4637</v>
      </c>
      <c r="B501" s="26" t="s">
        <v>457</v>
      </c>
      <c r="C501" s="26" t="s">
        <v>499</v>
      </c>
      <c r="D501" s="37" t="s">
        <v>600</v>
      </c>
      <c r="E501" s="27">
        <v>5137.3200000000006</v>
      </c>
      <c r="F501" s="27">
        <v>0</v>
      </c>
      <c r="G501" s="27">
        <v>0</v>
      </c>
      <c r="H501" s="27">
        <v>0</v>
      </c>
      <c r="I501" s="27">
        <v>16.23</v>
      </c>
      <c r="J501" s="27">
        <v>0</v>
      </c>
      <c r="K501" s="27">
        <v>0</v>
      </c>
      <c r="L501" s="27">
        <v>0</v>
      </c>
      <c r="M501" s="27">
        <v>0</v>
      </c>
      <c r="N501" s="27">
        <v>69.06</v>
      </c>
      <c r="O501" s="27">
        <f t="shared" si="14"/>
        <v>5222.6100000000006</v>
      </c>
      <c r="P501" s="27">
        <v>986.4</v>
      </c>
      <c r="Q501" s="28">
        <f t="shared" si="15"/>
        <v>4236.2100000000009</v>
      </c>
    </row>
    <row r="502" spans="1:18" s="13" customFormat="1" ht="12.75">
      <c r="A502" s="13">
        <v>5441</v>
      </c>
      <c r="B502" s="26" t="s">
        <v>458</v>
      </c>
      <c r="C502" s="26" t="s">
        <v>470</v>
      </c>
      <c r="D502" s="37" t="s">
        <v>564</v>
      </c>
      <c r="E502" s="27">
        <v>3485.78</v>
      </c>
      <c r="F502" s="27">
        <v>0</v>
      </c>
      <c r="G502" s="27">
        <v>0</v>
      </c>
      <c r="H502" s="27">
        <v>0</v>
      </c>
      <c r="I502" s="27">
        <v>0</v>
      </c>
      <c r="J502" s="27">
        <v>0</v>
      </c>
      <c r="K502" s="27">
        <v>0</v>
      </c>
      <c r="L502" s="27">
        <v>0</v>
      </c>
      <c r="M502" s="27">
        <v>0</v>
      </c>
      <c r="N502" s="27">
        <v>0</v>
      </c>
      <c r="O502" s="27">
        <f t="shared" si="14"/>
        <v>3485.78</v>
      </c>
      <c r="P502" s="27">
        <v>498.98</v>
      </c>
      <c r="Q502" s="28">
        <f t="shared" si="15"/>
        <v>2986.8</v>
      </c>
    </row>
    <row r="503" spans="1:18" s="13" customFormat="1" ht="12.75">
      <c r="A503" s="13">
        <v>5062</v>
      </c>
      <c r="B503" s="26" t="s">
        <v>459</v>
      </c>
      <c r="C503" s="26" t="s">
        <v>489</v>
      </c>
      <c r="D503" s="37" t="s">
        <v>601</v>
      </c>
      <c r="E503" s="27">
        <v>1428.42</v>
      </c>
      <c r="F503" s="27">
        <v>0</v>
      </c>
      <c r="G503" s="27">
        <v>0</v>
      </c>
      <c r="H503" s="27">
        <v>199.6</v>
      </c>
      <c r="I503" s="27">
        <v>2.57</v>
      </c>
      <c r="J503" s="27">
        <v>0.26</v>
      </c>
      <c r="K503" s="27">
        <v>0</v>
      </c>
      <c r="L503" s="27">
        <v>0</v>
      </c>
      <c r="M503" s="27">
        <v>0</v>
      </c>
      <c r="N503" s="27">
        <v>588.16999999999996</v>
      </c>
      <c r="O503" s="27">
        <f t="shared" si="14"/>
        <v>2219.02</v>
      </c>
      <c r="P503" s="27">
        <v>218.32</v>
      </c>
      <c r="Q503" s="28">
        <f t="shared" si="15"/>
        <v>2000.7</v>
      </c>
    </row>
    <row r="504" spans="1:18" s="13" customFormat="1" ht="12.75">
      <c r="A504" s="13">
        <v>1101</v>
      </c>
      <c r="B504" s="26" t="s">
        <v>561</v>
      </c>
      <c r="C504" s="26" t="s">
        <v>547</v>
      </c>
      <c r="D504" s="37">
        <v>0</v>
      </c>
      <c r="E504" s="27">
        <v>0</v>
      </c>
      <c r="F504" s="27">
        <v>0</v>
      </c>
      <c r="G504" s="27">
        <v>0</v>
      </c>
      <c r="H504" s="27">
        <v>0</v>
      </c>
      <c r="I504" s="27">
        <v>0</v>
      </c>
      <c r="J504" s="27">
        <v>0</v>
      </c>
      <c r="K504" s="27">
        <v>8840</v>
      </c>
      <c r="L504" s="27">
        <v>0</v>
      </c>
      <c r="M504" s="27">
        <v>0</v>
      </c>
      <c r="N504" s="27">
        <v>0</v>
      </c>
      <c r="O504" s="27">
        <f t="shared" si="14"/>
        <v>8840</v>
      </c>
      <c r="P504" s="27">
        <v>1405.23</v>
      </c>
      <c r="Q504" s="28">
        <f t="shared" si="15"/>
        <v>7434.77</v>
      </c>
    </row>
    <row r="505" spans="1:18" s="13" customFormat="1" ht="12.75">
      <c r="A505" s="13">
        <v>4994</v>
      </c>
      <c r="B505" s="26" t="s">
        <v>460</v>
      </c>
      <c r="C505" s="26" t="s">
        <v>486</v>
      </c>
      <c r="D505" s="37" t="s">
        <v>600</v>
      </c>
      <c r="E505" s="27">
        <v>3893.6800000000003</v>
      </c>
      <c r="F505" s="27">
        <v>0</v>
      </c>
      <c r="G505" s="27">
        <v>0</v>
      </c>
      <c r="H505" s="27">
        <v>0</v>
      </c>
      <c r="I505" s="27">
        <v>3.08</v>
      </c>
      <c r="J505" s="27">
        <v>0</v>
      </c>
      <c r="K505" s="27">
        <v>0</v>
      </c>
      <c r="L505" s="27">
        <v>0</v>
      </c>
      <c r="M505" s="27">
        <v>0</v>
      </c>
      <c r="N505" s="27">
        <v>0</v>
      </c>
      <c r="O505" s="27">
        <f t="shared" si="14"/>
        <v>3896.76</v>
      </c>
      <c r="P505" s="27">
        <v>1687.65</v>
      </c>
      <c r="Q505" s="28">
        <f t="shared" si="15"/>
        <v>2209.11</v>
      </c>
    </row>
    <row r="506" spans="1:18" s="13" customFormat="1" ht="12.75">
      <c r="A506" s="13">
        <v>4764</v>
      </c>
      <c r="B506" s="26" t="s">
        <v>461</v>
      </c>
      <c r="C506" s="26" t="s">
        <v>484</v>
      </c>
      <c r="D506" s="37" t="s">
        <v>602</v>
      </c>
      <c r="E506" s="27">
        <v>4841.01</v>
      </c>
      <c r="F506" s="27">
        <v>0</v>
      </c>
      <c r="G506" s="27">
        <v>0</v>
      </c>
      <c r="H506" s="27">
        <v>0</v>
      </c>
      <c r="I506" s="27">
        <v>0</v>
      </c>
      <c r="J506" s="27">
        <v>0</v>
      </c>
      <c r="K506" s="27">
        <v>0</v>
      </c>
      <c r="L506" s="27">
        <v>0</v>
      </c>
      <c r="M506" s="27">
        <v>0</v>
      </c>
      <c r="N506" s="27">
        <v>151.58000000000001</v>
      </c>
      <c r="O506" s="27">
        <f t="shared" si="14"/>
        <v>4992.59</v>
      </c>
      <c r="P506" s="27">
        <v>2180.0100000000002</v>
      </c>
      <c r="Q506" s="28">
        <f t="shared" si="15"/>
        <v>2812.58</v>
      </c>
    </row>
    <row r="507" spans="1:18" s="13" customFormat="1" ht="12.75">
      <c r="A507" s="13">
        <v>5305</v>
      </c>
      <c r="B507" s="26" t="s">
        <v>462</v>
      </c>
      <c r="C507" s="26" t="s">
        <v>480</v>
      </c>
      <c r="D507" s="37">
        <v>0</v>
      </c>
      <c r="E507" s="27">
        <v>440.1</v>
      </c>
      <c r="F507" s="27">
        <v>0</v>
      </c>
      <c r="G507" s="27">
        <v>0</v>
      </c>
      <c r="H507" s="27">
        <v>0</v>
      </c>
      <c r="I507" s="27">
        <v>0</v>
      </c>
      <c r="J507" s="27">
        <v>0</v>
      </c>
      <c r="K507" s="27">
        <v>0</v>
      </c>
      <c r="L507" s="27">
        <v>0</v>
      </c>
      <c r="M507" s="27">
        <v>0</v>
      </c>
      <c r="N507" s="27">
        <v>0</v>
      </c>
      <c r="O507" s="27">
        <f t="shared" si="14"/>
        <v>440.1</v>
      </c>
      <c r="P507" s="27">
        <v>62.2</v>
      </c>
      <c r="Q507" s="28">
        <f t="shared" si="15"/>
        <v>377.90000000000003</v>
      </c>
    </row>
    <row r="508" spans="1:18" s="13" customFormat="1" ht="12.75">
      <c r="A508" s="13">
        <v>5431</v>
      </c>
      <c r="B508" s="26" t="s">
        <v>463</v>
      </c>
      <c r="C508" s="26" t="s">
        <v>477</v>
      </c>
      <c r="D508" s="37">
        <v>0</v>
      </c>
      <c r="E508" s="27">
        <v>830</v>
      </c>
      <c r="F508" s="27">
        <v>0</v>
      </c>
      <c r="G508" s="27">
        <v>0</v>
      </c>
      <c r="H508" s="27">
        <v>0</v>
      </c>
      <c r="I508" s="27">
        <v>0</v>
      </c>
      <c r="J508" s="27">
        <v>0</v>
      </c>
      <c r="K508" s="27">
        <v>0</v>
      </c>
      <c r="L508" s="27">
        <v>86</v>
      </c>
      <c r="M508" s="27">
        <v>0</v>
      </c>
      <c r="N508" s="27">
        <v>0</v>
      </c>
      <c r="O508" s="27">
        <f t="shared" si="14"/>
        <v>916</v>
      </c>
      <c r="P508" s="27">
        <v>0</v>
      </c>
      <c r="Q508" s="28">
        <f t="shared" si="15"/>
        <v>916</v>
      </c>
    </row>
    <row r="509" spans="1:18" s="13" customFormat="1" ht="12.75">
      <c r="A509" s="13">
        <v>424</v>
      </c>
      <c r="B509" s="26" t="s">
        <v>464</v>
      </c>
      <c r="C509" s="26" t="s">
        <v>471</v>
      </c>
      <c r="D509" s="37" t="s">
        <v>601</v>
      </c>
      <c r="E509" s="27">
        <v>2610.79</v>
      </c>
      <c r="F509" s="27">
        <v>724.95999999999992</v>
      </c>
      <c r="G509" s="27">
        <v>0</v>
      </c>
      <c r="H509" s="27">
        <v>0</v>
      </c>
      <c r="I509" s="27">
        <v>5.27</v>
      </c>
      <c r="J509" s="27">
        <v>0</v>
      </c>
      <c r="K509" s="27">
        <v>0</v>
      </c>
      <c r="L509" s="27">
        <v>0</v>
      </c>
      <c r="M509" s="27">
        <v>0</v>
      </c>
      <c r="N509" s="27">
        <v>0</v>
      </c>
      <c r="O509" s="27">
        <f t="shared" si="14"/>
        <v>3341.02</v>
      </c>
      <c r="P509" s="27">
        <v>1340.81</v>
      </c>
      <c r="Q509" s="28">
        <f t="shared" si="15"/>
        <v>2000.21</v>
      </c>
    </row>
    <row r="510" spans="1:18" s="14" customFormat="1" ht="24.75" customHeight="1">
      <c r="B510" s="34" t="s">
        <v>538</v>
      </c>
      <c r="C510" s="34"/>
      <c r="D510" s="34"/>
      <c r="E510" s="29">
        <f>SUM(E7:E509)</f>
        <v>1505404.2000000018</v>
      </c>
      <c r="F510" s="29">
        <f t="shared" ref="F510:P510" si="16">SUM(F7:F509)</f>
        <v>161237.87999999995</v>
      </c>
      <c r="G510" s="29">
        <f t="shared" si="16"/>
        <v>2968.46</v>
      </c>
      <c r="H510" s="29">
        <f t="shared" si="16"/>
        <v>33235.299999999967</v>
      </c>
      <c r="I510" s="29">
        <f t="shared" si="16"/>
        <v>37160.799999999988</v>
      </c>
      <c r="J510" s="29">
        <f t="shared" si="16"/>
        <v>2057.8000000000006</v>
      </c>
      <c r="K510" s="29">
        <f t="shared" si="16"/>
        <v>197847.49</v>
      </c>
      <c r="L510" s="29">
        <f t="shared" si="16"/>
        <v>4305.7299999999996</v>
      </c>
      <c r="M510" s="29">
        <f t="shared" si="16"/>
        <v>120511.27999999998</v>
      </c>
      <c r="N510" s="29">
        <f t="shared" si="16"/>
        <v>47412.870000000046</v>
      </c>
      <c r="O510" s="29">
        <f t="shared" si="16"/>
        <v>2112141.8100000024</v>
      </c>
      <c r="P510" s="29">
        <f t="shared" si="16"/>
        <v>497276.78</v>
      </c>
      <c r="Q510" s="29">
        <f>SUM(Q7:Q509)</f>
        <v>1614865.0300000005</v>
      </c>
    </row>
    <row r="511" spans="1:18" s="13" customFormat="1" ht="12.75">
      <c r="D511" s="18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</row>
    <row r="512" spans="1:18">
      <c r="B512" s="35" t="s">
        <v>599</v>
      </c>
      <c r="C512" s="35"/>
      <c r="D512" s="35"/>
      <c r="E512" s="35"/>
      <c r="F512" s="35"/>
      <c r="G512" s="35"/>
      <c r="H512" s="35"/>
      <c r="I512" s="35"/>
      <c r="J512" s="35"/>
      <c r="K512" s="35"/>
      <c r="L512" s="35"/>
      <c r="M512" s="35"/>
      <c r="N512" s="35"/>
      <c r="O512" s="35"/>
      <c r="P512" s="35"/>
      <c r="Q512" s="35"/>
      <c r="R512" s="35"/>
    </row>
    <row r="513" spans="2:18">
      <c r="B513" s="12"/>
      <c r="C513" s="12"/>
      <c r="D513" s="19"/>
      <c r="E513" s="20"/>
      <c r="F513" s="20"/>
      <c r="G513" s="20"/>
      <c r="H513" s="20"/>
      <c r="I513" s="20"/>
      <c r="J513" s="20"/>
      <c r="K513" s="20"/>
      <c r="L513" s="20"/>
      <c r="M513" s="20"/>
      <c r="N513" s="20"/>
      <c r="O513" s="20"/>
      <c r="P513" s="21"/>
      <c r="Q513" s="20"/>
      <c r="R513" s="20"/>
    </row>
    <row r="514" spans="2:18">
      <c r="B514" s="12"/>
      <c r="C514" s="12"/>
      <c r="D514" s="19"/>
      <c r="E514" s="20"/>
      <c r="F514" s="20"/>
      <c r="G514" s="20"/>
      <c r="H514" s="20"/>
      <c r="I514" s="20"/>
      <c r="J514" s="20"/>
      <c r="K514" s="20"/>
      <c r="L514" s="20"/>
      <c r="M514" s="20"/>
      <c r="N514" s="20"/>
      <c r="O514" s="20"/>
      <c r="P514" s="21"/>
      <c r="Q514" s="20"/>
      <c r="R514" s="20"/>
    </row>
    <row r="515" spans="2:18">
      <c r="B515" s="12"/>
      <c r="C515" s="12"/>
      <c r="D515" s="19"/>
      <c r="E515" s="20"/>
      <c r="F515" s="20"/>
      <c r="G515" s="20"/>
      <c r="H515" s="20"/>
      <c r="I515" s="20"/>
      <c r="J515" s="20"/>
      <c r="K515" s="20"/>
      <c r="L515" s="20"/>
      <c r="M515" s="20"/>
      <c r="N515" s="20"/>
      <c r="O515" s="20"/>
      <c r="P515" s="21"/>
      <c r="Q515" s="20"/>
      <c r="R515" s="20"/>
    </row>
    <row r="516" spans="2:18">
      <c r="B516" s="12"/>
      <c r="C516" s="12"/>
      <c r="D516" s="19"/>
      <c r="E516" s="20"/>
      <c r="F516" s="20"/>
      <c r="G516" s="20"/>
      <c r="H516" s="20"/>
      <c r="I516" s="20"/>
      <c r="J516" s="20"/>
      <c r="K516" s="20"/>
      <c r="L516" s="20"/>
      <c r="M516" s="20"/>
      <c r="N516" s="20"/>
      <c r="O516" s="20"/>
      <c r="P516" s="21"/>
      <c r="Q516" s="20"/>
      <c r="R516" s="20"/>
    </row>
    <row r="517" spans="2:18">
      <c r="B517" s="12"/>
      <c r="C517" s="20"/>
      <c r="D517" s="19"/>
      <c r="E517" s="20"/>
      <c r="F517" s="20"/>
      <c r="G517" s="17"/>
      <c r="H517" s="17"/>
      <c r="I517" s="17"/>
      <c r="J517" s="17"/>
      <c r="K517" s="20"/>
      <c r="L517" s="17"/>
      <c r="M517" s="17"/>
      <c r="N517" s="17"/>
      <c r="O517" s="17"/>
      <c r="P517" s="22"/>
      <c r="Q517" s="20"/>
      <c r="R517" s="20"/>
    </row>
    <row r="518" spans="2:18">
      <c r="B518" s="30" t="s">
        <v>597</v>
      </c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</row>
    <row r="519" spans="2:18">
      <c r="B519" s="30" t="s">
        <v>598</v>
      </c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</row>
    <row r="609" spans="12:12">
      <c r="L609"/>
    </row>
    <row r="610" spans="12:12">
      <c r="L610"/>
    </row>
    <row r="611" spans="12:12">
      <c r="L611"/>
    </row>
    <row r="612" spans="12:12">
      <c r="L612"/>
    </row>
    <row r="613" spans="12:12">
      <c r="L613"/>
    </row>
    <row r="614" spans="12:12">
      <c r="L614"/>
    </row>
    <row r="615" spans="12:12">
      <c r="L615"/>
    </row>
    <row r="616" spans="12:12">
      <c r="L616"/>
    </row>
    <row r="617" spans="12:12">
      <c r="L617"/>
    </row>
    <row r="618" spans="12:12">
      <c r="L618"/>
    </row>
    <row r="619" spans="12:12">
      <c r="L619"/>
    </row>
    <row r="620" spans="12:12">
      <c r="L620"/>
    </row>
    <row r="621" spans="12:12">
      <c r="L621"/>
    </row>
    <row r="622" spans="12:12">
      <c r="L622"/>
    </row>
    <row r="623" spans="12:12">
      <c r="L623"/>
    </row>
    <row r="624" spans="12:12">
      <c r="L624"/>
    </row>
    <row r="625" spans="12:12">
      <c r="L625"/>
    </row>
    <row r="626" spans="12:12">
      <c r="L626"/>
    </row>
    <row r="627" spans="12:12">
      <c r="L627"/>
    </row>
    <row r="628" spans="12:12">
      <c r="L628"/>
    </row>
    <row r="629" spans="12:12">
      <c r="L629"/>
    </row>
    <row r="630" spans="12:12">
      <c r="L630"/>
    </row>
    <row r="631" spans="12:12">
      <c r="L631"/>
    </row>
    <row r="632" spans="12:12">
      <c r="L632"/>
    </row>
    <row r="633" spans="12:12">
      <c r="L633"/>
    </row>
    <row r="634" spans="12:12">
      <c r="L634"/>
    </row>
    <row r="635" spans="12:12">
      <c r="L635"/>
    </row>
    <row r="636" spans="12:12">
      <c r="L636"/>
    </row>
    <row r="637" spans="12:12">
      <c r="L637"/>
    </row>
    <row r="638" spans="12:12">
      <c r="L638"/>
    </row>
    <row r="639" spans="12:12">
      <c r="L639"/>
    </row>
    <row r="640" spans="12:12">
      <c r="L640"/>
    </row>
    <row r="641" spans="6:12">
      <c r="L641"/>
    </row>
    <row r="642" spans="6:12">
      <c r="L642"/>
    </row>
    <row r="643" spans="6:12">
      <c r="L643"/>
    </row>
    <row r="644" spans="6:12">
      <c r="F644"/>
      <c r="L644"/>
    </row>
    <row r="645" spans="6:12">
      <c r="F645"/>
      <c r="L645"/>
    </row>
    <row r="646" spans="6:12">
      <c r="F646"/>
      <c r="L646"/>
    </row>
    <row r="647" spans="6:12">
      <c r="F647"/>
      <c r="L647"/>
    </row>
    <row r="648" spans="6:12">
      <c r="F648"/>
      <c r="L648"/>
    </row>
    <row r="649" spans="6:12">
      <c r="F649"/>
      <c r="L649"/>
    </row>
    <row r="650" spans="6:12">
      <c r="F650"/>
      <c r="L650"/>
    </row>
    <row r="651" spans="6:12">
      <c r="F651"/>
      <c r="L651"/>
    </row>
    <row r="652" spans="6:12">
      <c r="F652"/>
      <c r="L652"/>
    </row>
    <row r="653" spans="6:12">
      <c r="F653"/>
      <c r="L653"/>
    </row>
    <row r="654" spans="6:12">
      <c r="F654"/>
      <c r="L654"/>
    </row>
    <row r="655" spans="6:12">
      <c r="F655"/>
      <c r="L655"/>
    </row>
    <row r="656" spans="6:12">
      <c r="F656"/>
      <c r="L656"/>
    </row>
    <row r="657" spans="6:12">
      <c r="F657"/>
      <c r="L657"/>
    </row>
    <row r="658" spans="6:12">
      <c r="F658"/>
      <c r="L658"/>
    </row>
    <row r="659" spans="6:12">
      <c r="F659"/>
      <c r="L659"/>
    </row>
    <row r="660" spans="6:12">
      <c r="F660"/>
      <c r="L660"/>
    </row>
    <row r="661" spans="6:12">
      <c r="F661"/>
      <c r="L661"/>
    </row>
    <row r="662" spans="6:12">
      <c r="F662"/>
      <c r="L662"/>
    </row>
    <row r="663" spans="6:12">
      <c r="F663"/>
      <c r="L663"/>
    </row>
    <row r="664" spans="6:12">
      <c r="F664"/>
      <c r="L664"/>
    </row>
    <row r="665" spans="6:12">
      <c r="F665"/>
      <c r="L665"/>
    </row>
    <row r="666" spans="6:12">
      <c r="F666"/>
      <c r="L666"/>
    </row>
    <row r="667" spans="6:12">
      <c r="F667"/>
      <c r="L667"/>
    </row>
    <row r="668" spans="6:12">
      <c r="F668"/>
      <c r="L668"/>
    </row>
    <row r="669" spans="6:12">
      <c r="F669"/>
      <c r="L669"/>
    </row>
    <row r="670" spans="6:12">
      <c r="F670"/>
      <c r="L670"/>
    </row>
    <row r="671" spans="6:12">
      <c r="F671"/>
      <c r="L671"/>
    </row>
    <row r="672" spans="6:12">
      <c r="F672"/>
      <c r="L672"/>
    </row>
    <row r="673" spans="6:12">
      <c r="F673"/>
      <c r="L673"/>
    </row>
    <row r="674" spans="6:12">
      <c r="F674"/>
      <c r="L674"/>
    </row>
    <row r="675" spans="6:12">
      <c r="F675"/>
      <c r="L675"/>
    </row>
    <row r="676" spans="6:12">
      <c r="F676"/>
      <c r="L676"/>
    </row>
    <row r="677" spans="6:12">
      <c r="F677"/>
      <c r="L677"/>
    </row>
    <row r="678" spans="6:12">
      <c r="F678"/>
      <c r="L678"/>
    </row>
    <row r="679" spans="6:12">
      <c r="F679"/>
      <c r="L679"/>
    </row>
    <row r="680" spans="6:12">
      <c r="F680"/>
      <c r="L680"/>
    </row>
    <row r="681" spans="6:12">
      <c r="F681"/>
      <c r="L681"/>
    </row>
    <row r="682" spans="6:12">
      <c r="F682"/>
      <c r="L682"/>
    </row>
    <row r="683" spans="6:12">
      <c r="F683"/>
      <c r="L683"/>
    </row>
    <row r="684" spans="6:12">
      <c r="F684"/>
      <c r="L684"/>
    </row>
    <row r="685" spans="6:12">
      <c r="F685"/>
      <c r="L685"/>
    </row>
    <row r="686" spans="6:12">
      <c r="F686"/>
      <c r="L686"/>
    </row>
    <row r="687" spans="6:12">
      <c r="F687"/>
      <c r="L687"/>
    </row>
    <row r="688" spans="6:12">
      <c r="F688"/>
      <c r="L688"/>
    </row>
    <row r="689" spans="6:12">
      <c r="F689"/>
      <c r="L689"/>
    </row>
    <row r="690" spans="6:12">
      <c r="F690"/>
      <c r="L690"/>
    </row>
    <row r="691" spans="6:12">
      <c r="F691"/>
      <c r="L691"/>
    </row>
    <row r="692" spans="6:12">
      <c r="F692"/>
      <c r="L692"/>
    </row>
    <row r="693" spans="6:12">
      <c r="F693"/>
      <c r="L693"/>
    </row>
    <row r="694" spans="6:12">
      <c r="F694"/>
      <c r="L694"/>
    </row>
    <row r="695" spans="6:12">
      <c r="F695"/>
      <c r="L695"/>
    </row>
    <row r="696" spans="6:12">
      <c r="F696"/>
      <c r="L696"/>
    </row>
    <row r="697" spans="6:12">
      <c r="F697"/>
      <c r="L697"/>
    </row>
    <row r="698" spans="6:12">
      <c r="F698"/>
      <c r="L698"/>
    </row>
    <row r="699" spans="6:12">
      <c r="F699"/>
      <c r="L699"/>
    </row>
    <row r="700" spans="6:12">
      <c r="F700"/>
      <c r="L700"/>
    </row>
    <row r="701" spans="6:12">
      <c r="F701"/>
      <c r="L701"/>
    </row>
    <row r="702" spans="6:12">
      <c r="F702"/>
      <c r="L702"/>
    </row>
    <row r="703" spans="6:12">
      <c r="F703"/>
      <c r="L703"/>
    </row>
    <row r="704" spans="6:12">
      <c r="F704"/>
      <c r="L704"/>
    </row>
    <row r="705" spans="6:12">
      <c r="F705"/>
      <c r="L705"/>
    </row>
    <row r="706" spans="6:12">
      <c r="F706"/>
      <c r="L706"/>
    </row>
    <row r="707" spans="6:12">
      <c r="F707"/>
      <c r="L707"/>
    </row>
    <row r="709" spans="6:12">
      <c r="F709"/>
      <c r="L709"/>
    </row>
    <row r="710" spans="6:12">
      <c r="F710"/>
      <c r="L710"/>
    </row>
    <row r="711" spans="6:12">
      <c r="F711"/>
      <c r="L711"/>
    </row>
    <row r="712" spans="6:12">
      <c r="F712"/>
      <c r="L712"/>
    </row>
    <row r="713" spans="6:12">
      <c r="F713"/>
      <c r="L713"/>
    </row>
    <row r="714" spans="6:12">
      <c r="F714"/>
      <c r="L714"/>
    </row>
    <row r="715" spans="6:12">
      <c r="F715"/>
      <c r="L715"/>
    </row>
    <row r="716" spans="6:12">
      <c r="F716"/>
      <c r="L716"/>
    </row>
    <row r="717" spans="6:12">
      <c r="F717"/>
      <c r="L717"/>
    </row>
    <row r="718" spans="6:12">
      <c r="F718"/>
      <c r="L718"/>
    </row>
    <row r="719" spans="6:12">
      <c r="F719"/>
      <c r="L719"/>
    </row>
    <row r="720" spans="6:12">
      <c r="F720"/>
      <c r="L720"/>
    </row>
    <row r="721" spans="6:12">
      <c r="F721"/>
      <c r="L721"/>
    </row>
    <row r="722" spans="6:12">
      <c r="F722"/>
      <c r="L722"/>
    </row>
    <row r="723" spans="6:12">
      <c r="F723"/>
      <c r="L723"/>
    </row>
    <row r="724" spans="6:12">
      <c r="F724"/>
      <c r="L724"/>
    </row>
    <row r="725" spans="6:12">
      <c r="F725"/>
      <c r="L725"/>
    </row>
    <row r="726" spans="6:12">
      <c r="F726"/>
      <c r="L726"/>
    </row>
    <row r="727" spans="6:12">
      <c r="F727"/>
      <c r="L727"/>
    </row>
    <row r="728" spans="6:12">
      <c r="F728"/>
      <c r="L728"/>
    </row>
    <row r="729" spans="6:12">
      <c r="F729"/>
      <c r="L729"/>
    </row>
    <row r="730" spans="6:12">
      <c r="F730"/>
      <c r="L730"/>
    </row>
    <row r="731" spans="6:12">
      <c r="F731"/>
      <c r="L731"/>
    </row>
    <row r="732" spans="6:12">
      <c r="F732"/>
      <c r="L732"/>
    </row>
    <row r="733" spans="6:12">
      <c r="F733"/>
      <c r="L733"/>
    </row>
    <row r="734" spans="6:12">
      <c r="F734"/>
      <c r="L734"/>
    </row>
    <row r="735" spans="6:12">
      <c r="F735"/>
      <c r="L735"/>
    </row>
    <row r="736" spans="6:12">
      <c r="F736"/>
      <c r="L736"/>
    </row>
    <row r="737" spans="6:12">
      <c r="F737"/>
      <c r="L737"/>
    </row>
    <row r="738" spans="6:12">
      <c r="F738"/>
      <c r="L738"/>
    </row>
    <row r="739" spans="6:12">
      <c r="F739"/>
      <c r="L739"/>
    </row>
    <row r="740" spans="6:12">
      <c r="F740"/>
      <c r="L740"/>
    </row>
    <row r="741" spans="6:12">
      <c r="F741"/>
      <c r="L741"/>
    </row>
    <row r="742" spans="6:12">
      <c r="F742"/>
      <c r="L742"/>
    </row>
    <row r="743" spans="6:12">
      <c r="F743"/>
      <c r="L743"/>
    </row>
    <row r="744" spans="6:12">
      <c r="F744"/>
      <c r="L744"/>
    </row>
    <row r="745" spans="6:12">
      <c r="F745"/>
      <c r="L745"/>
    </row>
    <row r="746" spans="6:12">
      <c r="F746"/>
      <c r="L746"/>
    </row>
    <row r="747" spans="6:12">
      <c r="F747"/>
      <c r="L747"/>
    </row>
    <row r="748" spans="6:12">
      <c r="F748"/>
      <c r="L748"/>
    </row>
    <row r="749" spans="6:12">
      <c r="F749"/>
      <c r="L749"/>
    </row>
    <row r="750" spans="6:12">
      <c r="F750"/>
      <c r="L750"/>
    </row>
    <row r="751" spans="6:12">
      <c r="F751"/>
      <c r="L751"/>
    </row>
    <row r="752" spans="6:12">
      <c r="F752"/>
      <c r="L752"/>
    </row>
    <row r="753" spans="6:12">
      <c r="F753"/>
      <c r="L753"/>
    </row>
    <row r="754" spans="6:12">
      <c r="F754"/>
      <c r="L754"/>
    </row>
    <row r="755" spans="6:12">
      <c r="F755"/>
      <c r="L755"/>
    </row>
    <row r="756" spans="6:12">
      <c r="F756"/>
      <c r="L756"/>
    </row>
    <row r="757" spans="6:12">
      <c r="F757"/>
      <c r="L757"/>
    </row>
    <row r="758" spans="6:12">
      <c r="F758"/>
      <c r="L758"/>
    </row>
    <row r="759" spans="6:12">
      <c r="F759"/>
      <c r="L759"/>
    </row>
    <row r="760" spans="6:12">
      <c r="F760"/>
      <c r="L760"/>
    </row>
    <row r="761" spans="6:12">
      <c r="F761"/>
      <c r="L761"/>
    </row>
    <row r="762" spans="6:12">
      <c r="F762"/>
      <c r="L762"/>
    </row>
    <row r="763" spans="6:12">
      <c r="F763"/>
      <c r="L763"/>
    </row>
    <row r="764" spans="6:12">
      <c r="F764"/>
      <c r="L764"/>
    </row>
    <row r="765" spans="6:12">
      <c r="F765"/>
      <c r="L765"/>
    </row>
    <row r="766" spans="6:12">
      <c r="F766"/>
      <c r="L766"/>
    </row>
    <row r="767" spans="6:12">
      <c r="F767"/>
      <c r="L767"/>
    </row>
    <row r="768" spans="6:12">
      <c r="F768"/>
      <c r="L768"/>
    </row>
    <row r="769" spans="6:12">
      <c r="F769"/>
      <c r="L769"/>
    </row>
    <row r="770" spans="6:12">
      <c r="F770"/>
      <c r="L770"/>
    </row>
    <row r="771" spans="6:12">
      <c r="F771"/>
      <c r="L771"/>
    </row>
    <row r="772" spans="6:12">
      <c r="F772"/>
      <c r="L772"/>
    </row>
    <row r="773" spans="6:12">
      <c r="F773"/>
      <c r="L773"/>
    </row>
    <row r="774" spans="6:12">
      <c r="L774"/>
    </row>
    <row r="775" spans="6:12">
      <c r="L775"/>
    </row>
    <row r="776" spans="6:12">
      <c r="L776"/>
    </row>
    <row r="778" spans="6:12">
      <c r="J778"/>
      <c r="L778"/>
    </row>
    <row r="779" spans="6:12">
      <c r="J779"/>
      <c r="L779"/>
    </row>
    <row r="780" spans="6:12">
      <c r="J780"/>
      <c r="L780"/>
    </row>
    <row r="781" spans="6:12">
      <c r="J781"/>
      <c r="L781"/>
    </row>
    <row r="782" spans="6:12">
      <c r="J782"/>
      <c r="L782"/>
    </row>
    <row r="783" spans="6:12">
      <c r="J783"/>
      <c r="L783"/>
    </row>
    <row r="784" spans="6:12">
      <c r="J784"/>
      <c r="L784"/>
    </row>
    <row r="785" spans="10:12">
      <c r="J785"/>
      <c r="L785"/>
    </row>
    <row r="786" spans="10:12">
      <c r="J786"/>
      <c r="L786"/>
    </row>
    <row r="787" spans="10:12">
      <c r="J787"/>
      <c r="L787"/>
    </row>
    <row r="788" spans="10:12">
      <c r="J788"/>
      <c r="L788"/>
    </row>
    <row r="789" spans="10:12">
      <c r="J789"/>
      <c r="L789"/>
    </row>
    <row r="790" spans="10:12">
      <c r="J790"/>
      <c r="L790"/>
    </row>
    <row r="791" spans="10:12">
      <c r="J791"/>
      <c r="L791"/>
    </row>
    <row r="792" spans="10:12">
      <c r="J792"/>
      <c r="L792"/>
    </row>
    <row r="793" spans="10:12">
      <c r="J793"/>
      <c r="L793"/>
    </row>
    <row r="794" spans="10:12">
      <c r="J794"/>
      <c r="L794"/>
    </row>
    <row r="795" spans="10:12">
      <c r="J795"/>
      <c r="L795"/>
    </row>
    <row r="796" spans="10:12">
      <c r="J796"/>
      <c r="L796"/>
    </row>
    <row r="797" spans="10:12">
      <c r="J797"/>
      <c r="L797"/>
    </row>
    <row r="798" spans="10:12">
      <c r="J798"/>
      <c r="L798"/>
    </row>
    <row r="799" spans="10:12">
      <c r="J799"/>
      <c r="L799"/>
    </row>
    <row r="800" spans="10:12">
      <c r="J800"/>
      <c r="L800"/>
    </row>
    <row r="801" spans="10:12">
      <c r="J801"/>
      <c r="L801"/>
    </row>
    <row r="802" spans="10:12">
      <c r="J802"/>
      <c r="L802"/>
    </row>
    <row r="803" spans="10:12">
      <c r="J803"/>
      <c r="L803"/>
    </row>
    <row r="804" spans="10:12">
      <c r="J804"/>
      <c r="L804"/>
    </row>
    <row r="805" spans="10:12">
      <c r="J805"/>
      <c r="L805"/>
    </row>
    <row r="806" spans="10:12">
      <c r="J806"/>
      <c r="L806"/>
    </row>
    <row r="807" spans="10:12">
      <c r="J807"/>
      <c r="L807"/>
    </row>
    <row r="808" spans="10:12">
      <c r="J808"/>
      <c r="L808"/>
    </row>
    <row r="809" spans="10:12">
      <c r="J809"/>
      <c r="L809"/>
    </row>
    <row r="810" spans="10:12">
      <c r="J810"/>
      <c r="L810"/>
    </row>
    <row r="811" spans="10:12">
      <c r="J811"/>
      <c r="L811"/>
    </row>
    <row r="812" spans="10:12">
      <c r="J812"/>
      <c r="L812"/>
    </row>
    <row r="813" spans="10:12">
      <c r="J813"/>
      <c r="L813"/>
    </row>
    <row r="814" spans="10:12">
      <c r="J814"/>
      <c r="L814"/>
    </row>
    <row r="815" spans="10:12">
      <c r="J815"/>
      <c r="L815"/>
    </row>
    <row r="816" spans="10:12">
      <c r="J816"/>
      <c r="L816"/>
    </row>
    <row r="817" spans="10:12">
      <c r="J817"/>
      <c r="L817"/>
    </row>
    <row r="818" spans="10:12">
      <c r="J818"/>
      <c r="L818"/>
    </row>
    <row r="819" spans="10:12">
      <c r="J819"/>
      <c r="L819"/>
    </row>
    <row r="820" spans="10:12">
      <c r="J820"/>
      <c r="L820"/>
    </row>
    <row r="821" spans="10:12">
      <c r="J821"/>
      <c r="L821"/>
    </row>
    <row r="822" spans="10:12">
      <c r="J822"/>
      <c r="L822"/>
    </row>
    <row r="823" spans="10:12">
      <c r="J823"/>
      <c r="L823"/>
    </row>
    <row r="824" spans="10:12">
      <c r="J824"/>
      <c r="L824"/>
    </row>
    <row r="825" spans="10:12">
      <c r="J825"/>
      <c r="L825"/>
    </row>
    <row r="826" spans="10:12">
      <c r="J826"/>
      <c r="L826"/>
    </row>
    <row r="827" spans="10:12">
      <c r="J827"/>
      <c r="L827"/>
    </row>
    <row r="828" spans="10:12">
      <c r="J828"/>
      <c r="L828"/>
    </row>
    <row r="829" spans="10:12">
      <c r="J829"/>
      <c r="L829"/>
    </row>
    <row r="830" spans="10:12">
      <c r="J830"/>
      <c r="L830"/>
    </row>
    <row r="831" spans="10:12">
      <c r="J831"/>
      <c r="L831"/>
    </row>
    <row r="832" spans="10:12">
      <c r="J832"/>
      <c r="L832"/>
    </row>
    <row r="833" spans="10:12">
      <c r="J833"/>
      <c r="L833"/>
    </row>
    <row r="834" spans="10:12">
      <c r="J834"/>
      <c r="L834"/>
    </row>
    <row r="835" spans="10:12">
      <c r="J835"/>
      <c r="L835"/>
    </row>
    <row r="836" spans="10:12">
      <c r="J836"/>
      <c r="L836"/>
    </row>
    <row r="837" spans="10:12">
      <c r="J837"/>
      <c r="L837"/>
    </row>
    <row r="838" spans="10:12">
      <c r="J838"/>
      <c r="L838"/>
    </row>
    <row r="839" spans="10:12">
      <c r="J839"/>
      <c r="L839"/>
    </row>
    <row r="840" spans="10:12">
      <c r="J840"/>
      <c r="L840"/>
    </row>
    <row r="841" spans="10:12">
      <c r="J841"/>
      <c r="L841"/>
    </row>
    <row r="842" spans="10:12">
      <c r="J842"/>
      <c r="L842"/>
    </row>
    <row r="843" spans="10:12">
      <c r="J843"/>
      <c r="L843"/>
    </row>
    <row r="844" spans="10:12">
      <c r="J844"/>
      <c r="L844"/>
    </row>
    <row r="845" spans="10:12">
      <c r="J845"/>
      <c r="L845"/>
    </row>
    <row r="846" spans="10:12">
      <c r="J846"/>
      <c r="L846"/>
    </row>
    <row r="847" spans="10:12">
      <c r="J847"/>
      <c r="L847"/>
    </row>
    <row r="848" spans="10:12">
      <c r="J848"/>
      <c r="L848"/>
    </row>
    <row r="849" spans="10:12">
      <c r="J849"/>
      <c r="L849"/>
    </row>
    <row r="850" spans="10:12">
      <c r="J850"/>
      <c r="L850"/>
    </row>
    <row r="851" spans="10:12">
      <c r="J851"/>
      <c r="L851"/>
    </row>
    <row r="852" spans="10:12">
      <c r="J852"/>
      <c r="L852"/>
    </row>
    <row r="853" spans="10:12">
      <c r="J853"/>
      <c r="L853"/>
    </row>
    <row r="854" spans="10:12">
      <c r="J854"/>
      <c r="L854"/>
    </row>
    <row r="855" spans="10:12">
      <c r="J855"/>
      <c r="L855"/>
    </row>
    <row r="856" spans="10:12">
      <c r="J856"/>
      <c r="L856"/>
    </row>
    <row r="857" spans="10:12">
      <c r="J857"/>
      <c r="L857"/>
    </row>
    <row r="858" spans="10:12">
      <c r="J858"/>
      <c r="L858"/>
    </row>
    <row r="859" spans="10:12">
      <c r="J859"/>
      <c r="L859"/>
    </row>
    <row r="860" spans="10:12">
      <c r="J860"/>
      <c r="L860"/>
    </row>
    <row r="861" spans="10:12">
      <c r="J861"/>
      <c r="L861"/>
    </row>
    <row r="862" spans="10:12">
      <c r="J862"/>
      <c r="L862"/>
    </row>
    <row r="863" spans="10:12">
      <c r="J863"/>
      <c r="L863"/>
    </row>
    <row r="864" spans="10:12">
      <c r="J864"/>
      <c r="L864"/>
    </row>
    <row r="865" spans="10:12">
      <c r="J865"/>
      <c r="L865"/>
    </row>
    <row r="866" spans="10:12">
      <c r="J866"/>
      <c r="L866"/>
    </row>
    <row r="867" spans="10:12">
      <c r="J867"/>
      <c r="L867"/>
    </row>
    <row r="868" spans="10:12">
      <c r="J868"/>
      <c r="L868"/>
    </row>
    <row r="869" spans="10:12">
      <c r="J869"/>
      <c r="L869"/>
    </row>
    <row r="870" spans="10:12">
      <c r="J870"/>
      <c r="L870"/>
    </row>
    <row r="871" spans="10:12">
      <c r="J871"/>
      <c r="L871"/>
    </row>
    <row r="872" spans="10:12">
      <c r="J872"/>
      <c r="L872"/>
    </row>
    <row r="873" spans="10:12">
      <c r="J873"/>
      <c r="L873"/>
    </row>
    <row r="874" spans="10:12">
      <c r="J874"/>
      <c r="L874"/>
    </row>
    <row r="875" spans="10:12">
      <c r="J875"/>
      <c r="L875"/>
    </row>
    <row r="876" spans="10:12">
      <c r="J876"/>
      <c r="L876"/>
    </row>
    <row r="877" spans="10:12">
      <c r="J877"/>
      <c r="L877"/>
    </row>
    <row r="878" spans="10:12">
      <c r="J878"/>
      <c r="L878"/>
    </row>
    <row r="879" spans="10:12">
      <c r="J879"/>
      <c r="L879"/>
    </row>
    <row r="880" spans="10:12">
      <c r="J880"/>
      <c r="L880"/>
    </row>
    <row r="881" spans="10:12">
      <c r="J881"/>
      <c r="L881"/>
    </row>
    <row r="882" spans="10:12">
      <c r="J882"/>
      <c r="L882"/>
    </row>
    <row r="883" spans="10:12">
      <c r="J883"/>
      <c r="L883"/>
    </row>
    <row r="884" spans="10:12">
      <c r="J884"/>
      <c r="L884"/>
    </row>
    <row r="885" spans="10:12">
      <c r="J885"/>
      <c r="L885"/>
    </row>
    <row r="886" spans="10:12">
      <c r="J886"/>
      <c r="L886"/>
    </row>
    <row r="887" spans="10:12">
      <c r="J887"/>
      <c r="L887"/>
    </row>
    <row r="888" spans="10:12">
      <c r="J888"/>
      <c r="L888"/>
    </row>
    <row r="889" spans="10:12">
      <c r="J889"/>
      <c r="L889"/>
    </row>
    <row r="890" spans="10:12">
      <c r="J890"/>
      <c r="L890"/>
    </row>
    <row r="891" spans="10:12">
      <c r="J891"/>
      <c r="L891"/>
    </row>
    <row r="892" spans="10:12">
      <c r="J892"/>
      <c r="L892"/>
    </row>
    <row r="893" spans="10:12">
      <c r="J893"/>
      <c r="L893"/>
    </row>
    <row r="894" spans="10:12">
      <c r="J894"/>
      <c r="L894"/>
    </row>
    <row r="895" spans="10:12">
      <c r="J895"/>
      <c r="L895"/>
    </row>
    <row r="896" spans="10:12">
      <c r="J896"/>
      <c r="L896"/>
    </row>
    <row r="897" spans="10:12">
      <c r="J897"/>
      <c r="L897"/>
    </row>
    <row r="898" spans="10:12">
      <c r="J898"/>
      <c r="L898"/>
    </row>
    <row r="899" spans="10:12">
      <c r="J899"/>
      <c r="L899"/>
    </row>
    <row r="900" spans="10:12">
      <c r="J900"/>
      <c r="L900"/>
    </row>
    <row r="901" spans="10:12">
      <c r="J901"/>
      <c r="L901"/>
    </row>
    <row r="902" spans="10:12">
      <c r="J902"/>
      <c r="L902"/>
    </row>
    <row r="903" spans="10:12">
      <c r="J903"/>
      <c r="L903"/>
    </row>
    <row r="904" spans="10:12">
      <c r="J904"/>
      <c r="L904"/>
    </row>
    <row r="905" spans="10:12">
      <c r="J905"/>
      <c r="L905"/>
    </row>
    <row r="906" spans="10:12">
      <c r="J906"/>
      <c r="L906"/>
    </row>
    <row r="907" spans="10:12">
      <c r="J907"/>
      <c r="L907"/>
    </row>
    <row r="908" spans="10:12">
      <c r="J908"/>
      <c r="L908"/>
    </row>
    <row r="909" spans="10:12">
      <c r="J909"/>
      <c r="L909"/>
    </row>
    <row r="910" spans="10:12">
      <c r="J910"/>
      <c r="L910"/>
    </row>
    <row r="911" spans="10:12">
      <c r="J911"/>
      <c r="L911"/>
    </row>
    <row r="912" spans="10:12">
      <c r="J912"/>
      <c r="L912"/>
    </row>
    <row r="913" spans="10:12">
      <c r="J913"/>
      <c r="L913"/>
    </row>
    <row r="914" spans="10:12">
      <c r="J914"/>
      <c r="L914"/>
    </row>
    <row r="915" spans="10:12">
      <c r="J915"/>
      <c r="L915"/>
    </row>
    <row r="916" spans="10:12">
      <c r="J916"/>
      <c r="L916"/>
    </row>
    <row r="917" spans="10:12">
      <c r="J917"/>
      <c r="L917"/>
    </row>
    <row r="918" spans="10:12">
      <c r="J918"/>
      <c r="L918"/>
    </row>
    <row r="919" spans="10:12">
      <c r="J919"/>
      <c r="L919"/>
    </row>
    <row r="920" spans="10:12">
      <c r="J920"/>
      <c r="L920"/>
    </row>
    <row r="921" spans="10:12">
      <c r="J921"/>
      <c r="K921"/>
      <c r="L921"/>
    </row>
    <row r="922" spans="10:12">
      <c r="J922"/>
      <c r="K922"/>
      <c r="L922"/>
    </row>
    <row r="923" spans="10:12">
      <c r="J923"/>
      <c r="K923"/>
      <c r="L923"/>
    </row>
    <row r="924" spans="10:12">
      <c r="J924"/>
      <c r="K924"/>
      <c r="L924"/>
    </row>
    <row r="925" spans="10:12">
      <c r="J925"/>
      <c r="K925"/>
      <c r="L925"/>
    </row>
    <row r="926" spans="10:12">
      <c r="J926"/>
      <c r="K926"/>
      <c r="L926"/>
    </row>
    <row r="927" spans="10:12">
      <c r="J927"/>
      <c r="K927"/>
      <c r="L927"/>
    </row>
    <row r="928" spans="10:12">
      <c r="J928"/>
      <c r="K928"/>
      <c r="L928"/>
    </row>
    <row r="929" spans="10:12">
      <c r="J929"/>
      <c r="K929"/>
      <c r="L929"/>
    </row>
    <row r="930" spans="10:12">
      <c r="J930"/>
      <c r="K930"/>
      <c r="L930"/>
    </row>
    <row r="932" spans="10:12">
      <c r="J932"/>
      <c r="K932"/>
      <c r="L932"/>
    </row>
    <row r="933" spans="10:12">
      <c r="J933"/>
      <c r="K933"/>
      <c r="L933"/>
    </row>
    <row r="934" spans="10:12">
      <c r="J934"/>
      <c r="K934"/>
      <c r="L934"/>
    </row>
    <row r="935" spans="10:12">
      <c r="J935"/>
      <c r="K935"/>
      <c r="L935"/>
    </row>
    <row r="936" spans="10:12">
      <c r="J936"/>
      <c r="K936"/>
      <c r="L936"/>
    </row>
    <row r="937" spans="10:12">
      <c r="J937"/>
      <c r="K937"/>
      <c r="L937"/>
    </row>
    <row r="938" spans="10:12">
      <c r="J938"/>
      <c r="K938"/>
      <c r="L938"/>
    </row>
    <row r="939" spans="10:12">
      <c r="J939"/>
      <c r="K939"/>
      <c r="L939"/>
    </row>
    <row r="940" spans="10:12">
      <c r="J940"/>
      <c r="K940"/>
      <c r="L940"/>
    </row>
    <row r="941" spans="10:12">
      <c r="K941"/>
    </row>
    <row r="942" spans="10:12">
      <c r="K942"/>
    </row>
    <row r="943" spans="10:12">
      <c r="K943"/>
    </row>
    <row r="944" spans="10:12">
      <c r="K944"/>
    </row>
    <row r="945" spans="11:14">
      <c r="K945"/>
    </row>
    <row r="946" spans="11:14">
      <c r="K946"/>
    </row>
    <row r="947" spans="11:14">
      <c r="K947"/>
    </row>
    <row r="948" spans="11:14">
      <c r="K948"/>
    </row>
    <row r="949" spans="11:14">
      <c r="K949"/>
    </row>
    <row r="950" spans="11:14">
      <c r="K950"/>
    </row>
    <row r="951" spans="11:14">
      <c r="K951"/>
      <c r="N951"/>
    </row>
    <row r="952" spans="11:14">
      <c r="K952"/>
      <c r="N952"/>
    </row>
    <row r="953" spans="11:14">
      <c r="K953"/>
      <c r="N953"/>
    </row>
    <row r="954" spans="11:14">
      <c r="K954"/>
      <c r="N954"/>
    </row>
    <row r="955" spans="11:14">
      <c r="K955"/>
      <c r="N955"/>
    </row>
    <row r="958" spans="11:14">
      <c r="K958"/>
      <c r="N958"/>
    </row>
    <row r="959" spans="11:14">
      <c r="K959"/>
      <c r="N959"/>
    </row>
    <row r="960" spans="11:14">
      <c r="K960"/>
      <c r="N960"/>
    </row>
    <row r="961" spans="11:14">
      <c r="K961"/>
      <c r="N961"/>
    </row>
    <row r="962" spans="11:14">
      <c r="K962"/>
      <c r="N962"/>
    </row>
    <row r="963" spans="11:14">
      <c r="K963"/>
      <c r="N963"/>
    </row>
    <row r="964" spans="11:14">
      <c r="K964"/>
      <c r="N964"/>
    </row>
    <row r="965" spans="11:14">
      <c r="K965"/>
      <c r="N965"/>
    </row>
    <row r="966" spans="11:14">
      <c r="K966"/>
      <c r="N966"/>
    </row>
    <row r="967" spans="11:14">
      <c r="K967"/>
      <c r="N967"/>
    </row>
    <row r="968" spans="11:14">
      <c r="K968"/>
      <c r="N968"/>
    </row>
    <row r="969" spans="11:14">
      <c r="K969"/>
      <c r="N969"/>
    </row>
    <row r="970" spans="11:14">
      <c r="K970"/>
      <c r="N970"/>
    </row>
    <row r="971" spans="11:14">
      <c r="K971"/>
      <c r="N971"/>
    </row>
    <row r="972" spans="11:14">
      <c r="K972"/>
      <c r="N972"/>
    </row>
    <row r="973" spans="11:14">
      <c r="K973"/>
      <c r="N973"/>
    </row>
    <row r="974" spans="11:14">
      <c r="K974"/>
      <c r="N974"/>
    </row>
    <row r="975" spans="11:14">
      <c r="K975"/>
      <c r="N975"/>
    </row>
    <row r="976" spans="11:14">
      <c r="K976"/>
      <c r="N976"/>
    </row>
    <row r="977" spans="11:13">
      <c r="K977"/>
    </row>
    <row r="978" spans="11:13">
      <c r="K978"/>
    </row>
    <row r="979" spans="11:13">
      <c r="K979"/>
    </row>
    <row r="980" spans="11:13">
      <c r="K980"/>
    </row>
    <row r="989" spans="11:13">
      <c r="M989"/>
    </row>
    <row r="990" spans="11:13">
      <c r="M990"/>
    </row>
    <row r="991" spans="11:13">
      <c r="M991"/>
    </row>
    <row r="993" spans="13:13">
      <c r="M993"/>
    </row>
    <row r="994" spans="13:13">
      <c r="M994"/>
    </row>
    <row r="995" spans="13:13">
      <c r="M995"/>
    </row>
    <row r="997" spans="13:13">
      <c r="M997"/>
    </row>
    <row r="998" spans="13:13">
      <c r="M998"/>
    </row>
    <row r="999" spans="13:13">
      <c r="M999"/>
    </row>
    <row r="1000" spans="13:13">
      <c r="M1000"/>
    </row>
    <row r="1001" spans="13:13">
      <c r="M1001"/>
    </row>
    <row r="1002" spans="13:13">
      <c r="M1002"/>
    </row>
    <row r="1003" spans="13:13">
      <c r="M1003"/>
    </row>
    <row r="1004" spans="13:13">
      <c r="M1004"/>
    </row>
    <row r="1005" spans="13:13">
      <c r="M1005"/>
    </row>
    <row r="1006" spans="13:13">
      <c r="M1006"/>
    </row>
    <row r="1007" spans="13:13">
      <c r="M1007"/>
    </row>
    <row r="1008" spans="13:13">
      <c r="M1008"/>
    </row>
    <row r="1009" spans="13:13">
      <c r="M1009"/>
    </row>
    <row r="1010" spans="13:13">
      <c r="M1010"/>
    </row>
    <row r="1011" spans="13:13">
      <c r="M1011"/>
    </row>
    <row r="1012" spans="13:13">
      <c r="M1012"/>
    </row>
    <row r="1013" spans="13:13">
      <c r="M1013"/>
    </row>
    <row r="1014" spans="13:13">
      <c r="M1014"/>
    </row>
    <row r="1015" spans="13:13">
      <c r="M1015"/>
    </row>
    <row r="1016" spans="13:13">
      <c r="M1016"/>
    </row>
    <row r="1017" spans="13:13">
      <c r="M1017"/>
    </row>
    <row r="1018" spans="13:13">
      <c r="M1018"/>
    </row>
    <row r="1019" spans="13:13">
      <c r="M1019"/>
    </row>
    <row r="1020" spans="13:13">
      <c r="M1020"/>
    </row>
    <row r="1021" spans="13:13">
      <c r="M1021"/>
    </row>
    <row r="1022" spans="13:13">
      <c r="M1022"/>
    </row>
    <row r="1023" spans="13:13">
      <c r="M1023"/>
    </row>
    <row r="1024" spans="13:13">
      <c r="M1024"/>
    </row>
    <row r="1025" spans="13:13">
      <c r="M1025"/>
    </row>
    <row r="1026" spans="13:13">
      <c r="M1026"/>
    </row>
    <row r="1027" spans="13:13">
      <c r="M1027"/>
    </row>
    <row r="1028" spans="13:13">
      <c r="M1028"/>
    </row>
    <row r="1029" spans="13:13">
      <c r="M1029"/>
    </row>
    <row r="1030" spans="13:13">
      <c r="M1030"/>
    </row>
    <row r="1031" spans="13:13">
      <c r="M1031"/>
    </row>
    <row r="1032" spans="13:13">
      <c r="M1032"/>
    </row>
    <row r="1033" spans="13:13">
      <c r="M1033"/>
    </row>
    <row r="1034" spans="13:13">
      <c r="M1034"/>
    </row>
    <row r="1035" spans="13:13">
      <c r="M1035"/>
    </row>
    <row r="1036" spans="13:13">
      <c r="M1036"/>
    </row>
    <row r="1037" spans="13:13">
      <c r="M1037"/>
    </row>
    <row r="1038" spans="13:13">
      <c r="M1038"/>
    </row>
    <row r="1039" spans="13:13">
      <c r="M1039"/>
    </row>
    <row r="1040" spans="13:13">
      <c r="M1040"/>
    </row>
    <row r="1041" spans="13:13">
      <c r="M1041"/>
    </row>
    <row r="1042" spans="13:13">
      <c r="M1042"/>
    </row>
    <row r="1043" spans="13:13">
      <c r="M1043"/>
    </row>
    <row r="1044" spans="13:13">
      <c r="M1044"/>
    </row>
    <row r="1045" spans="13:13">
      <c r="M1045"/>
    </row>
    <row r="1046" spans="13:13">
      <c r="M1046"/>
    </row>
    <row r="1047" spans="13:13">
      <c r="M1047"/>
    </row>
    <row r="1048" spans="13:13">
      <c r="M1048"/>
    </row>
    <row r="1049" spans="13:13">
      <c r="M1049"/>
    </row>
    <row r="1050" spans="13:13">
      <c r="M1050"/>
    </row>
    <row r="1051" spans="13:13">
      <c r="M1051"/>
    </row>
    <row r="1052" spans="13:13">
      <c r="M1052"/>
    </row>
    <row r="1053" spans="13:13">
      <c r="M1053"/>
    </row>
    <row r="1054" spans="13:13">
      <c r="M1054"/>
    </row>
    <row r="1055" spans="13:13">
      <c r="M1055"/>
    </row>
    <row r="1056" spans="13:13">
      <c r="M1056"/>
    </row>
    <row r="1057" spans="13:13">
      <c r="M1057"/>
    </row>
    <row r="1058" spans="13:13">
      <c r="M1058"/>
    </row>
    <row r="1059" spans="13:13">
      <c r="M1059"/>
    </row>
    <row r="1060" spans="13:13">
      <c r="M1060"/>
    </row>
    <row r="1061" spans="13:13">
      <c r="M1061"/>
    </row>
    <row r="1062" spans="13:13">
      <c r="M1062"/>
    </row>
    <row r="1063" spans="13:13">
      <c r="M1063"/>
    </row>
    <row r="1064" spans="13:13">
      <c r="M1064"/>
    </row>
    <row r="1065" spans="13:13">
      <c r="M1065"/>
    </row>
    <row r="1066" spans="13:13">
      <c r="M1066"/>
    </row>
    <row r="1067" spans="13:13">
      <c r="M1067"/>
    </row>
    <row r="1068" spans="13:13">
      <c r="M1068"/>
    </row>
    <row r="1069" spans="13:13">
      <c r="M1069"/>
    </row>
    <row r="1070" spans="13:13">
      <c r="M1070"/>
    </row>
    <row r="1071" spans="13:13">
      <c r="M1071"/>
    </row>
    <row r="1072" spans="13:13">
      <c r="M1072"/>
    </row>
    <row r="1073" spans="13:13">
      <c r="M1073"/>
    </row>
    <row r="1074" spans="13:13">
      <c r="M1074"/>
    </row>
    <row r="1075" spans="13:13">
      <c r="M1075"/>
    </row>
    <row r="1076" spans="13:13">
      <c r="M1076"/>
    </row>
    <row r="1077" spans="13:13">
      <c r="M1077"/>
    </row>
    <row r="1078" spans="13:13">
      <c r="M1078"/>
    </row>
    <row r="1079" spans="13:13">
      <c r="M1079"/>
    </row>
    <row r="1080" spans="13:13">
      <c r="M1080"/>
    </row>
    <row r="1081" spans="13:13">
      <c r="M1081"/>
    </row>
    <row r="1082" spans="13:13">
      <c r="M1082"/>
    </row>
    <row r="1083" spans="13:13">
      <c r="M1083"/>
    </row>
    <row r="1084" spans="13:13">
      <c r="M1084"/>
    </row>
    <row r="1085" spans="13:13">
      <c r="M1085"/>
    </row>
    <row r="1086" spans="13:13">
      <c r="M1086"/>
    </row>
    <row r="1087" spans="13:13">
      <c r="M1087"/>
    </row>
    <row r="1088" spans="13:13">
      <c r="M1088"/>
    </row>
    <row r="1089" spans="13:13">
      <c r="M1089"/>
    </row>
    <row r="1090" spans="13:13">
      <c r="M1090"/>
    </row>
    <row r="1091" spans="13:13">
      <c r="M1091"/>
    </row>
    <row r="1092" spans="13:13">
      <c r="M1092"/>
    </row>
    <row r="1093" spans="13:13">
      <c r="M1093"/>
    </row>
    <row r="1094" spans="13:13">
      <c r="M1094"/>
    </row>
    <row r="1095" spans="13:13">
      <c r="M1095"/>
    </row>
    <row r="1096" spans="13:13">
      <c r="M1096"/>
    </row>
    <row r="1097" spans="13:13">
      <c r="M1097"/>
    </row>
    <row r="1098" spans="13:13">
      <c r="M1098"/>
    </row>
    <row r="1099" spans="13:13">
      <c r="M1099"/>
    </row>
    <row r="1100" spans="13:13">
      <c r="M1100"/>
    </row>
    <row r="1101" spans="13:13">
      <c r="M1101"/>
    </row>
    <row r="1102" spans="13:13">
      <c r="M1102"/>
    </row>
    <row r="1103" spans="13:13">
      <c r="M1103"/>
    </row>
    <row r="1104" spans="13:13">
      <c r="M1104"/>
    </row>
    <row r="1105" spans="13:13">
      <c r="M1105"/>
    </row>
    <row r="1106" spans="13:13">
      <c r="M1106"/>
    </row>
    <row r="1107" spans="13:13">
      <c r="M1107"/>
    </row>
    <row r="1108" spans="13:13">
      <c r="M1108"/>
    </row>
    <row r="1109" spans="13:13">
      <c r="M1109"/>
    </row>
    <row r="1110" spans="13:13">
      <c r="M1110"/>
    </row>
    <row r="1111" spans="13:13">
      <c r="M1111"/>
    </row>
    <row r="1112" spans="13:13">
      <c r="M1112"/>
    </row>
    <row r="1113" spans="13:13">
      <c r="M1113"/>
    </row>
    <row r="1114" spans="13:13">
      <c r="M1114"/>
    </row>
    <row r="1115" spans="13:13">
      <c r="M1115"/>
    </row>
    <row r="1116" spans="13:13">
      <c r="M1116"/>
    </row>
    <row r="1117" spans="13:13">
      <c r="M1117"/>
    </row>
    <row r="1118" spans="13:13">
      <c r="M1118"/>
    </row>
    <row r="1119" spans="13:13">
      <c r="M1119"/>
    </row>
    <row r="1120" spans="13:13">
      <c r="M1120"/>
    </row>
    <row r="1121" spans="13:13">
      <c r="M1121"/>
    </row>
    <row r="1122" spans="13:13">
      <c r="M1122"/>
    </row>
    <row r="1123" spans="13:13">
      <c r="M1123"/>
    </row>
    <row r="1124" spans="13:13">
      <c r="M1124"/>
    </row>
    <row r="1125" spans="13:13">
      <c r="M1125"/>
    </row>
    <row r="1126" spans="13:13">
      <c r="M1126"/>
    </row>
    <row r="1127" spans="13:13">
      <c r="M1127"/>
    </row>
    <row r="1128" spans="13:13">
      <c r="M1128"/>
    </row>
    <row r="1129" spans="13:13">
      <c r="M1129"/>
    </row>
    <row r="1130" spans="13:13">
      <c r="M1130"/>
    </row>
    <row r="1131" spans="13:13">
      <c r="M1131"/>
    </row>
    <row r="1132" spans="13:13">
      <c r="M1132"/>
    </row>
    <row r="1133" spans="13:13">
      <c r="M1133"/>
    </row>
    <row r="1134" spans="13:13">
      <c r="M1134"/>
    </row>
    <row r="1135" spans="13:13">
      <c r="M1135"/>
    </row>
    <row r="1136" spans="13:13">
      <c r="M1136"/>
    </row>
    <row r="1137" spans="13:13">
      <c r="M1137"/>
    </row>
    <row r="1138" spans="13:13">
      <c r="M1138"/>
    </row>
    <row r="1139" spans="13:13">
      <c r="M1139"/>
    </row>
    <row r="1140" spans="13:13">
      <c r="M1140"/>
    </row>
    <row r="1141" spans="13:13">
      <c r="M1141"/>
    </row>
    <row r="1142" spans="13:13">
      <c r="M1142"/>
    </row>
    <row r="1143" spans="13:13">
      <c r="M1143"/>
    </row>
    <row r="1144" spans="13:13">
      <c r="M1144"/>
    </row>
    <row r="1145" spans="13:13">
      <c r="M1145"/>
    </row>
    <row r="1146" spans="13:13">
      <c r="M1146"/>
    </row>
    <row r="1147" spans="13:13">
      <c r="M1147"/>
    </row>
    <row r="1148" spans="13:13">
      <c r="M1148"/>
    </row>
    <row r="1149" spans="13:13">
      <c r="M1149"/>
    </row>
    <row r="1150" spans="13:13">
      <c r="M1150"/>
    </row>
    <row r="1151" spans="13:13">
      <c r="M1151"/>
    </row>
    <row r="1152" spans="13:13">
      <c r="M1152"/>
    </row>
    <row r="1153" spans="13:13">
      <c r="M1153"/>
    </row>
    <row r="1154" spans="13:13">
      <c r="M1154"/>
    </row>
    <row r="1155" spans="13:13">
      <c r="M1155"/>
    </row>
    <row r="1156" spans="13:13">
      <c r="M1156"/>
    </row>
    <row r="1157" spans="13:13">
      <c r="M1157"/>
    </row>
    <row r="1158" spans="13:13">
      <c r="M1158"/>
    </row>
    <row r="1159" spans="13:13">
      <c r="M1159"/>
    </row>
    <row r="1160" spans="13:13">
      <c r="M1160"/>
    </row>
    <row r="1161" spans="13:13">
      <c r="M1161"/>
    </row>
    <row r="1162" spans="13:13">
      <c r="M1162"/>
    </row>
    <row r="1163" spans="13:13">
      <c r="M1163"/>
    </row>
    <row r="1164" spans="13:13">
      <c r="M1164"/>
    </row>
    <row r="1165" spans="13:13">
      <c r="M1165"/>
    </row>
    <row r="1166" spans="13:13">
      <c r="M1166"/>
    </row>
    <row r="1167" spans="13:13">
      <c r="M1167"/>
    </row>
    <row r="1168" spans="13:13">
      <c r="M1168"/>
    </row>
    <row r="1169" spans="13:13">
      <c r="M1169"/>
    </row>
    <row r="1170" spans="13:13">
      <c r="M1170"/>
    </row>
    <row r="1171" spans="13:13">
      <c r="M1171"/>
    </row>
    <row r="1172" spans="13:13">
      <c r="M1172"/>
    </row>
    <row r="1173" spans="13:13">
      <c r="M1173"/>
    </row>
    <row r="1174" spans="13:13">
      <c r="M1174"/>
    </row>
    <row r="1175" spans="13:13">
      <c r="M1175"/>
    </row>
    <row r="1176" spans="13:13">
      <c r="M1176"/>
    </row>
    <row r="1177" spans="13:13">
      <c r="M1177"/>
    </row>
    <row r="1178" spans="13:13">
      <c r="M1178"/>
    </row>
    <row r="1179" spans="13:13">
      <c r="M1179"/>
    </row>
    <row r="1180" spans="13:13">
      <c r="M1180"/>
    </row>
    <row r="1181" spans="13:13">
      <c r="M1181"/>
    </row>
    <row r="1182" spans="13:13">
      <c r="M1182"/>
    </row>
  </sheetData>
  <sortState ref="A7:E496">
    <sortCondition ref="B7:B496"/>
  </sortState>
  <mergeCells count="7">
    <mergeCell ref="B518:R518"/>
    <mergeCell ref="B519:R519"/>
    <mergeCell ref="A1:D1"/>
    <mergeCell ref="A4:Q4"/>
    <mergeCell ref="B2:Q2"/>
    <mergeCell ref="B510:D510"/>
    <mergeCell ref="B512:R512"/>
  </mergeCells>
  <pageMargins left="0.51181102362204722" right="0.17" top="0.15748031496062992" bottom="0.28999999999999998" header="0.19685039370078741" footer="0.17"/>
  <pageSetup paperSize="9" scale="50" fitToHeight="0" orientation="landscape" r:id="rId1"/>
  <headerFooter>
    <oddFooter>&amp;C&amp;8-&amp;P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JANEIRO-2019</vt:lpstr>
      <vt:lpstr>'JANEIRO-2019'!Títulos_de_Impressão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2024-02-05T17:19:44Z</cp:lastPrinted>
  <dcterms:created xsi:type="dcterms:W3CDTF">2018-11-07T13:25:58Z</dcterms:created>
  <dcterms:modified xsi:type="dcterms:W3CDTF">2024-02-05T17:19:54Z</dcterms:modified>
</cp:coreProperties>
</file>