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JANEIRO-2020" sheetId="3" r:id="rId1"/>
  </sheets>
  <definedNames>
    <definedName name="_xlnm._FilterDatabase" localSheetId="0" hidden="1">'JANEIRO-2020'!$A$8:$R$465</definedName>
    <definedName name="_xlnm.Print_Area" localSheetId="0">'JANEIRO-2020'!$A$1:$R$495</definedName>
    <definedName name="_xlnm.Print_Titles" localSheetId="0">'JANEIRO-2020'!$1:$8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4" i="3" l="1"/>
  <c r="P475" i="3"/>
  <c r="P476" i="3"/>
  <c r="P477" i="3"/>
  <c r="P478" i="3"/>
  <c r="P479" i="3"/>
  <c r="P480" i="3"/>
  <c r="P481" i="3"/>
  <c r="P482" i="3"/>
  <c r="P483" i="3"/>
  <c r="P473" i="3"/>
  <c r="G465" i="3"/>
  <c r="H465" i="3"/>
  <c r="I465" i="3"/>
  <c r="J465" i="3"/>
  <c r="K465" i="3"/>
  <c r="L465" i="3"/>
  <c r="M465" i="3"/>
  <c r="N465" i="3"/>
  <c r="O465" i="3"/>
  <c r="Q465" i="3"/>
  <c r="F465" i="3"/>
  <c r="P10" i="3"/>
  <c r="R10" i="3" s="1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9" i="3"/>
  <c r="P465" i="3" l="1"/>
  <c r="R9" i="3"/>
  <c r="R465" i="3" s="1"/>
  <c r="G484" i="3"/>
  <c r="H484" i="3"/>
  <c r="I484" i="3"/>
  <c r="J484" i="3"/>
  <c r="K484" i="3"/>
  <c r="L484" i="3"/>
  <c r="M484" i="3"/>
  <c r="N484" i="3"/>
  <c r="O484" i="3"/>
  <c r="Q484" i="3"/>
  <c r="F484" i="3"/>
  <c r="P484" i="3" l="1"/>
  <c r="R475" i="3"/>
  <c r="R476" i="3"/>
  <c r="R479" i="3"/>
  <c r="R480" i="3"/>
  <c r="R483" i="3"/>
  <c r="R473" i="3"/>
  <c r="R474" i="3"/>
  <c r="R477" i="3"/>
  <c r="R478" i="3"/>
  <c r="R481" i="3"/>
  <c r="R482" i="3"/>
  <c r="R484" i="3" l="1"/>
</calcChain>
</file>

<file path=xl/sharedStrings.xml><?xml version="1.0" encoding="utf-8"?>
<sst xmlns="http://schemas.openxmlformats.org/spreadsheetml/2006/main" count="1832" uniqueCount="605">
  <si>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</si>
  <si>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</si>
  <si>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</si>
  <si>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</si>
  <si>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</si>
  <si>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</si>
  <si>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</si>
  <si>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</si>
  <si>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</si>
  <si>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</si>
  <si>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</si>
  <si>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</si>
  <si>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</si>
  <si>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</si>
  <si>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</si>
  <si>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</si>
  <si>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</si>
  <si>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</si>
  <si>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</si>
  <si>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</si>
  <si>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</si>
  <si>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</si>
  <si>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</si>
  <si>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</si>
  <si>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</si>
  <si>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</si>
  <si>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</si>
  <si>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</si>
  <si>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</si>
  <si>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</si>
  <si>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</si>
  <si>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</si>
  <si>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</si>
  <si>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</si>
  <si>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</si>
  <si>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</si>
  <si>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</si>
  <si>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</si>
  <si>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</si>
  <si>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</si>
  <si>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</si>
  <si>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</si>
  <si>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</si>
  <si>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</si>
  <si>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</si>
  <si>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</si>
  <si>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</si>
  <si>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</si>
  <si>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</si>
  <si>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</si>
  <si>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</si>
  <si>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</si>
  <si>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</si>
  <si>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</si>
  <si>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</si>
  <si>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</si>
  <si>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</si>
  <si>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</si>
  <si>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</si>
  <si>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</si>
  <si>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</si>
  <si>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</si>
  <si>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</si>
  <si>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</si>
  <si>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</si>
  <si>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</si>
  <si>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</si>
  <si>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</si>
  <si>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</si>
  <si>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</si>
  <si>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</si>
  <si>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</si>
  <si>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</si>
  <si>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</si>
  <si>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</si>
  <si>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</si>
  <si>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</si>
  <si>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</si>
  <si>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</si>
  <si>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</si>
  <si>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</si>
  <si>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</si>
  <si>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</si>
  <si>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</si>
  <si>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</si>
  <si>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</si>
  <si>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</si>
  <si>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</si>
  <si>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</si>
  <si>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</si>
  <si>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</si>
  <si>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</si>
  <si>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</si>
  <si>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</si>
  <si>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</si>
  <si>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</si>
  <si>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</si>
  <si>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</si>
  <si>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</si>
  <si>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</si>
  <si>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</si>
  <si>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</si>
  <si>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</si>
  <si>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</si>
  <si>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</si>
  <si>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</si>
  <si>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</si>
  <si>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</si>
  <si>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</si>
  <si>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</si>
  <si>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</si>
  <si>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</si>
  <si>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</si>
  <si>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</si>
  <si>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</si>
  <si>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</si>
  <si>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</si>
  <si>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</si>
  <si>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</si>
  <si>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</si>
  <si>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</si>
  <si>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</si>
  <si>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</si>
  <si>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</si>
  <si>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</si>
  <si>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</si>
  <si>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</si>
  <si>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</si>
  <si>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</si>
  <si>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</si>
  <si>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</si>
  <si>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</si>
  <si>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</si>
  <si>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</si>
  <si>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</si>
  <si>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</si>
  <si>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</si>
  <si>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</si>
  <si>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</si>
  <si>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</si>
  <si>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</si>
  <si>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</si>
  <si>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</si>
  <si>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</si>
  <si>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</si>
  <si>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</si>
  <si>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</si>
  <si>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</si>
  <si>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</si>
  <si>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</si>
  <si>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</si>
  <si>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</si>
  <si>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</si>
  <si>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</si>
  <si>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</si>
  <si>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</si>
  <si>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</si>
  <si>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</si>
  <si>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</si>
  <si>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</si>
  <si>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</si>
  <si>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</si>
  <si>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</si>
  <si>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</si>
  <si>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</si>
  <si>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</si>
  <si>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</si>
  <si>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</si>
  <si>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</si>
  <si>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</si>
  <si>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</si>
  <si>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</si>
  <si>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</si>
  <si>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</si>
  <si>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</si>
  <si>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</si>
  <si>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</si>
  <si>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</si>
  <si>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</si>
  <si>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</si>
  <si>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</si>
  <si>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</si>
  <si>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</si>
  <si>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</si>
  <si>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</si>
  <si>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</si>
  <si>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</si>
  <si>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</si>
  <si>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</si>
  <si>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</si>
  <si>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</si>
  <si>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</si>
  <si>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</si>
  <si>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</si>
  <si>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</si>
  <si>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</si>
  <si>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</si>
  <si>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</si>
  <si>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</si>
  <si>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</si>
  <si>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</si>
  <si>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</si>
  <si>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</si>
  <si>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</si>
  <si>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</si>
  <si>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</si>
  <si>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</si>
  <si>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</si>
  <si>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</si>
  <si>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</si>
  <si>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</si>
  <si>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</si>
  <si>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</si>
  <si>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</si>
  <si>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</si>
  <si>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</si>
  <si>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</si>
  <si>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</si>
  <si>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</si>
  <si>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</si>
  <si>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</si>
  <si>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</si>
  <si>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</si>
  <si>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</si>
  <si>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</si>
  <si>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</si>
  <si>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</si>
  <si>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</si>
  <si>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</si>
  <si>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</si>
  <si>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</si>
  <si>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</si>
  <si>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</si>
  <si>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</si>
  <si>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</si>
  <si>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</si>
  <si>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</si>
  <si>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</si>
  <si>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</si>
  <si>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</si>
  <si>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</si>
  <si>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</si>
  <si>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</si>
  <si>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</si>
  <si>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</si>
  <si>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</si>
  <si>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</si>
  <si>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</si>
  <si>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</si>
  <si>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</si>
  <si>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</si>
  <si>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</si>
  <si>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</si>
  <si>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</si>
  <si>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</si>
  <si>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</si>
  <si>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</si>
  <si>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</si>
  <si>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</si>
  <si>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</si>
  <si>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</si>
  <si>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</si>
  <si>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</si>
  <si>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</si>
  <si>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</si>
  <si>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</si>
  <si>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</si>
  <si>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</si>
  <si>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</si>
  <si>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</si>
  <si>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</si>
  <si>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</si>
  <si>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</si>
  <si>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</si>
  <si>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</si>
  <si>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</si>
  <si>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</si>
  <si>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</si>
  <si>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</si>
  <si>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</si>
  <si>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</si>
  <si>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</si>
  <si>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</si>
  <si>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</si>
  <si>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</si>
  <si>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</si>
  <si>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</si>
  <si>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</si>
  <si>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</si>
  <si>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</si>
  <si>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</si>
  <si>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</si>
  <si>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</si>
  <si>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</si>
  <si>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</si>
  <si>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</si>
  <si>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</si>
  <si>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</si>
  <si>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</si>
  <si>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</si>
  <si>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</si>
  <si>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</si>
  <si>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</si>
  <si>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</si>
  <si>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</si>
  <si>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</si>
  <si>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</si>
  <si>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</si>
  <si>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</si>
  <si>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</si>
  <si>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</si>
  <si>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</si>
  <si>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</si>
  <si>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</si>
  <si>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</si>
  <si>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</si>
  <si>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</si>
  <si>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</si>
  <si>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</si>
  <si>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</si>
  <si>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</si>
  <si>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</si>
  <si>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</si>
  <si>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</si>
  <si>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</si>
  <si>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</si>
  <si>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</si>
  <si>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</si>
  <si>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</si>
  <si>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</si>
  <si>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</si>
  <si>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</si>
  <si>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</si>
  <si>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</si>
  <si>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</si>
  <si>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</si>
  <si>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</si>
  <si>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</si>
  <si>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</si>
  <si>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</si>
  <si>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</si>
  <si>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</si>
  <si>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</si>
  <si>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</si>
  <si>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</si>
  <si>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</si>
  <si>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</si>
  <si>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</si>
  <si>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</si>
  <si>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</si>
  <si>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</si>
  <si>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</si>
  <si>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</si>
  <si>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</si>
  <si>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</si>
  <si>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</si>
  <si>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</si>
  <si>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</si>
  <si>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</si>
  <si>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</si>
  <si>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</si>
  <si>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</si>
  <si>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</si>
  <si>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</si>
  <si>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</si>
  <si>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</si>
  <si>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</si>
  <si>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</si>
  <si>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</si>
  <si>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</si>
  <si>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</si>
  <si>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</si>
  <si>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</si>
  <si>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</si>
  <si>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</si>
  <si>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</si>
  <si>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</si>
  <si>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</si>
  <si>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</si>
  <si>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</si>
  <si>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</si>
  <si>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NATHALIE BARBOSA FERREIRA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</si>
  <si>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</si>
  <si>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</si>
  <si>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</si>
  <si>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</si>
  <si>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</si>
  <si>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</si>
  <si>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</si>
  <si>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</si>
  <si>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</si>
  <si>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</si>
  <si>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</si>
  <si>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</si>
  <si>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</si>
  <si>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</si>
  <si>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</si>
  <si>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</si>
  <si>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</si>
  <si>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</si>
  <si>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</si>
  <si>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</si>
  <si>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</si>
  <si>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</si>
  <si>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</si>
  <si>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</si>
  <si>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</si>
  <si>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</si>
  <si>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</si>
  <si>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</si>
  <si>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</si>
  <si>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</si>
  <si>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</si>
  <si>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</si>
  <si>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</si>
  <si>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</si>
  <si>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</si>
  <si>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</si>
  <si>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</si>
  <si>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</si>
  <si>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</si>
  <si>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</si>
  <si>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</si>
  <si>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</si>
  <si>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</si>
  <si>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</si>
  <si>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</si>
  <si>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</si>
  <si>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</si>
  <si>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</si>
  <si>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</si>
  <si>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</si>
  <si>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</si>
  <si>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</si>
  <si>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</si>
  <si>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</si>
  <si>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</si>
  <si>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</si>
  <si>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</si>
  <si>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</si>
  <si>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</si>
  <si>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</si>
  <si>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</si>
  <si>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</si>
  <si>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</si>
  <si>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</si>
  <si>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</si>
  <si>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</si>
  <si>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</si>
  <si>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</si>
  <si>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</si>
  <si>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</si>
  <si>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</si>
  <si>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</si>
  <si>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</si>
  <si>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</si>
  <si>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</si>
  <si>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</si>
  <si>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</si>
  <si>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</si>
  <si>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</si>
  <si>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</si>
  <si>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</si>
  <si>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</si>
  <si>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</si>
  <si>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</si>
  <si>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</si>
  <si>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</si>
  <si>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</si>
  <si>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</si>
  <si>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</si>
  <si>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</si>
  <si>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</si>
  <si>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</si>
  <si>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</si>
  <si>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</si>
  <si>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</si>
  <si>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</si>
  <si>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</si>
  <si>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</si>
  <si>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</si>
  <si>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</si>
  <si>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</si>
  <si>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</si>
  <si>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</si>
  <si>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</si>
  <si>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</si>
  <si>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</si>
  <si>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</si>
  <si>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</si>
  <si>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</si>
  <si>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</si>
  <si>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</si>
  <si>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</si>
  <si>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</si>
  <si>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</si>
  <si>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</si>
  <si>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</si>
  <si>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</si>
  <si>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</si>
  <si>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</si>
  <si>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</si>
  <si>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</si>
  <si>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</si>
  <si>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</si>
  <si>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</si>
  <si>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</si>
  <si>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</si>
  <si>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</si>
  <si>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</si>
  <si>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</si>
  <si>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</si>
  <si>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</si>
  <si>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</si>
  <si>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</si>
  <si>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</si>
  <si>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</si>
  <si>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</si>
  <si>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</si>
  <si>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</si>
  <si>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</si>
  <si>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</si>
  <si>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</si>
  <si>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</si>
  <si>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</si>
  <si>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</si>
  <si>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</si>
  <si>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</si>
  <si>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</si>
  <si>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</si>
  <si>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</si>
  <si>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</si>
  <si>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</si>
  <si>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</si>
  <si>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</si>
  <si>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</si>
  <si>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</si>
  <si>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</si>
  <si>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</si>
  <si>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</si>
  <si>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</si>
  <si>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</si>
  <si>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</si>
  <si>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</si>
  <si>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</si>
  <si>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</si>
  <si>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</si>
  <si>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</si>
  <si>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</si>
  <si>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</si>
  <si>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</si>
  <si>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</si>
  <si>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</si>
  <si>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</si>
  <si>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</si>
  <si>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</si>
  <si>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RENATA FREITAS VELASCO</t>
  </si>
  <si>
    <t>YSMAEL RIBEIRO MENDES NETO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</si>
  <si>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</si>
  <si>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</si>
  <si>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</si>
  <si>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</si>
  <si>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</si>
  <si>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</si>
  <si>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</si>
  <si>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</si>
  <si>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</si>
  <si>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</si>
  <si>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</si>
  <si>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</si>
  <si>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 xml:space="preserve">YANN SANTANA MARCIEL DE LIMA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</si>
  <si>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</si>
  <si>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</si>
  <si>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</si>
  <si>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</si>
  <si>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</si>
  <si>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</si>
  <si>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</si>
  <si>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</si>
  <si>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</si>
  <si>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</si>
  <si>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</si>
  <si>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>SALÁRIO MENSAL / SALÁRIO FAMILIA</t>
  </si>
  <si>
    <t xml:space="preserve"> RELAÇÃO MENSAL DOS EMPREGADOS COM OS RESPECTIVOS SALÁRIOS - JANEIRO/2020</t>
  </si>
  <si>
    <t xml:space="preserve">ADRIANNE NUNES PEIXOTO       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</si>
  <si>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</si>
  <si>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</si>
  <si>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</si>
  <si>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</si>
  <si>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</si>
  <si>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</si>
  <si>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</si>
  <si>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</si>
  <si>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Goiânia, 07 de fevereiro de 2020.</t>
  </si>
  <si>
    <t>MATR.</t>
  </si>
  <si>
    <t>F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</si>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</sst>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8" fillId="2" borderId="1" xfId="1" applyFont="1" applyFill="1" applyBorder="1"/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3" fontId="0" fillId="0" borderId="1" xfId="1" applyFont="1" applyBorder="1"/>
    <xf numFmtId="43" fontId="3" fillId="0" borderId="0" xfId="0" applyNumberFormat="1" applyFont="1"/>
    <xf numFmtId="43" fontId="6" fillId="0" borderId="1" xfId="1" applyFont="1" applyBorder="1"/>
    <xf numFmtId="43" fontId="0" fillId="0" borderId="1" xfId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43" fontId="14" fillId="0" borderId="0" xfId="1" applyFont="1"/>
    <xf numFmtId="43" fontId="13" fillId="0" borderId="0" xfId="1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5" fillId="0" borderId="1" xfId="1" applyFont="1" applyBorder="1"/>
    <xf numFmtId="43" fontId="15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49" fontId="11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344579</xdr:colOff>
      <xdr:row>0</xdr:row>
      <xdr:rowOff>372351</xdr:rowOff>
    </xdr:from>
    <xdr:to>
      <xdr:col>8</xdr:col>
      <xdr:colOff>844679</xdr:colOff>
      <xdr:row>0</xdr:row>
      <xdr:rowOff>993031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3314" y="372351"/>
          <a:ext cx="274127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36"/>
  <sheetViews>
    <sheetView showGridLines="0" tabSelected="1" view="pageBreakPreview" zoomScale="85" zoomScaleNormal="55" zoomScaleSheetLayoutView="85" workbookViewId="0">
      <selection activeCell="A8" sqref="A8"/>
    </sheetView>
  </sheetViews>
  <sheetFormatPr defaultRowHeight="15"/>
  <cols>
    <col min="1" max="1" width="6.85546875" style="62" bestFit="1" customWidth="1"/>
    <col min="2" max="2" width="52.7109375" bestFit="1" customWidth="1"/>
    <col min="3" max="3" width="53.5703125" bestFit="1" customWidth="1"/>
    <col min="4" max="4" width="6.5703125" style="84" bestFit="1" customWidth="1"/>
    <col min="5" max="5" width="25" style="16" bestFit="1" customWidth="1"/>
    <col min="6" max="6" width="17.42578125" style="1" bestFit="1" customWidth="1"/>
    <col min="7" max="7" width="11.5703125" style="1" bestFit="1" customWidth="1"/>
    <col min="8" max="8" width="22" style="1" bestFit="1" customWidth="1"/>
    <col min="9" max="9" width="16" style="1" bestFit="1" customWidth="1"/>
    <col min="10" max="10" width="13.85546875" style="1" bestFit="1" customWidth="1"/>
    <col min="11" max="11" width="12.5703125" style="1" bestFit="1" customWidth="1"/>
    <col min="12" max="12" width="15.140625" style="1" bestFit="1" customWidth="1"/>
    <col min="13" max="13" width="12.42578125" style="1" bestFit="1" customWidth="1"/>
    <col min="14" max="14" width="15.5703125" style="1" bestFit="1" customWidth="1"/>
    <col min="15" max="15" width="11.7109375" style="1" bestFit="1" customWidth="1"/>
    <col min="16" max="16" width="13.140625" style="1" bestFit="1" customWidth="1"/>
    <col min="17" max="17" width="11.5703125" style="1" bestFit="1" customWidth="1"/>
    <col min="18" max="18" width="13.140625" style="1" bestFit="1" customWidth="1"/>
  </cols>
  <sheetData>
    <row r="1" spans="1:18" ht="81" customHeight="1">
      <c r="A1" s="66"/>
      <c r="B1" s="66"/>
      <c r="C1" s="66"/>
      <c r="D1" s="66"/>
      <c r="E1" s="18"/>
      <c r="M1" s="5"/>
    </row>
    <row r="2" spans="1:18" s="2" customFormat="1" ht="18.75">
      <c r="A2" s="67" t="s">
        <v>68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18.75">
      <c r="A3" s="55"/>
      <c r="B3" s="6"/>
      <c r="C3" s="6"/>
      <c r="D3" s="75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4" customFormat="1" ht="20.25">
      <c r="A4" s="68" t="s">
        <v>583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s="4" customFormat="1" ht="20.25">
      <c r="A5" s="56"/>
      <c r="B5" s="26"/>
      <c r="C5" s="26"/>
      <c r="D5" s="65"/>
      <c r="E5" s="27"/>
      <c r="F5" s="26"/>
      <c r="G5" s="29"/>
      <c r="H5" s="29"/>
      <c r="I5" s="29"/>
      <c r="J5" s="29"/>
      <c r="K5" s="29"/>
      <c r="L5" s="29"/>
      <c r="M5" s="29"/>
      <c r="N5" s="26"/>
      <c r="O5" s="28"/>
      <c r="P5" s="26"/>
      <c r="Q5" s="26"/>
      <c r="R5" s="26"/>
    </row>
    <row r="6" spans="1:18" s="2" customFormat="1" ht="18.75">
      <c r="A6" s="57"/>
      <c r="B6" s="69" t="s">
        <v>94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2" customFormat="1" ht="18.75">
      <c r="A7" s="58"/>
      <c r="D7" s="76"/>
      <c r="E7" s="1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50" customFormat="1" ht="27">
      <c r="A8" s="14" t="s">
        <v>594</v>
      </c>
      <c r="B8" s="14" t="s">
        <v>74</v>
      </c>
      <c r="C8" s="12" t="s">
        <v>66</v>
      </c>
      <c r="D8" s="12" t="s">
        <v>69</v>
      </c>
      <c r="E8" s="12" t="s">
        <v>496</v>
      </c>
      <c r="F8" s="13" t="s">
        <v>71</v>
      </c>
      <c r="G8" s="13" t="s">
        <v>3</v>
      </c>
      <c r="H8" s="13" t="s">
        <v>75</v>
      </c>
      <c r="I8" s="13" t="s">
        <v>580</v>
      </c>
      <c r="J8" s="13" t="s">
        <v>76</v>
      </c>
      <c r="K8" s="13" t="s">
        <v>73</v>
      </c>
      <c r="L8" s="13" t="s">
        <v>0</v>
      </c>
      <c r="M8" s="13" t="s">
        <v>1</v>
      </c>
      <c r="N8" s="13" t="s">
        <v>72</v>
      </c>
      <c r="O8" s="13" t="s">
        <v>70</v>
      </c>
      <c r="P8" s="13" t="s">
        <v>95</v>
      </c>
      <c r="Q8" s="13" t="s">
        <v>2</v>
      </c>
      <c r="R8" s="13" t="s">
        <v>67</v>
      </c>
    </row>
    <row r="9" spans="1:18" s="10" customFormat="1" ht="15" customHeight="1">
      <c r="A9" s="59">
        <v>4974</v>
      </c>
      <c r="B9" s="32" t="s">
        <v>96</v>
      </c>
      <c r="C9" s="32" t="s">
        <v>4</v>
      </c>
      <c r="D9" s="77" t="s">
        <v>595</v>
      </c>
      <c r="E9" s="32" t="s">
        <v>498</v>
      </c>
      <c r="F9" s="35">
        <v>3993.39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f t="shared" ref="P9:P72" si="0">SUM(F9:O9)</f>
        <v>3993.39</v>
      </c>
      <c r="Q9" s="35">
        <v>622.59</v>
      </c>
      <c r="R9" s="36">
        <f t="shared" ref="R9:R72" si="1">SUM(P9-Q9)</f>
        <v>3370.7999999999997</v>
      </c>
    </row>
    <row r="10" spans="1:18" s="10" customFormat="1" ht="15" customHeight="1">
      <c r="A10" s="59">
        <v>364</v>
      </c>
      <c r="B10" s="32" t="s">
        <v>97</v>
      </c>
      <c r="C10" s="32" t="s">
        <v>5</v>
      </c>
      <c r="D10" s="77" t="s">
        <v>579</v>
      </c>
      <c r="E10" s="32" t="s">
        <v>498</v>
      </c>
      <c r="F10" s="35">
        <v>2625.15</v>
      </c>
      <c r="G10" s="35">
        <v>8.85</v>
      </c>
      <c r="H10" s="35">
        <v>207.8</v>
      </c>
      <c r="I10" s="35">
        <v>0</v>
      </c>
      <c r="J10" s="35">
        <v>0</v>
      </c>
      <c r="K10" s="35">
        <v>94.73</v>
      </c>
      <c r="L10" s="35">
        <v>0</v>
      </c>
      <c r="M10" s="35">
        <v>0</v>
      </c>
      <c r="N10" s="35">
        <v>0</v>
      </c>
      <c r="O10" s="35">
        <v>0</v>
      </c>
      <c r="P10" s="35">
        <f t="shared" si="0"/>
        <v>2936.53</v>
      </c>
      <c r="Q10" s="35">
        <v>1101.68</v>
      </c>
      <c r="R10" s="36">
        <f t="shared" si="1"/>
        <v>1834.8500000000001</v>
      </c>
    </row>
    <row r="11" spans="1:18" s="31" customFormat="1" ht="15" customHeight="1">
      <c r="A11" s="59">
        <v>5640</v>
      </c>
      <c r="B11" s="32" t="s">
        <v>584</v>
      </c>
      <c r="C11" s="32" t="s">
        <v>11</v>
      </c>
      <c r="D11" s="77">
        <v>0</v>
      </c>
      <c r="E11" s="32" t="s">
        <v>495</v>
      </c>
      <c r="F11" s="35">
        <v>83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8.6</v>
      </c>
      <c r="N11" s="35">
        <v>0</v>
      </c>
      <c r="O11" s="35">
        <v>0</v>
      </c>
      <c r="P11" s="35">
        <f t="shared" si="0"/>
        <v>91.6</v>
      </c>
      <c r="Q11" s="35">
        <v>0</v>
      </c>
      <c r="R11" s="36">
        <f t="shared" si="1"/>
        <v>91.6</v>
      </c>
    </row>
    <row r="12" spans="1:18" s="10" customFormat="1" ht="15" customHeight="1">
      <c r="A12" s="59">
        <v>4297</v>
      </c>
      <c r="B12" s="32" t="s">
        <v>98</v>
      </c>
      <c r="C12" s="32" t="s">
        <v>6</v>
      </c>
      <c r="D12" s="77" t="s">
        <v>579</v>
      </c>
      <c r="E12" s="32" t="s">
        <v>498</v>
      </c>
      <c r="F12" s="35">
        <v>5374.24</v>
      </c>
      <c r="G12" s="35">
        <v>50.96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5425.2</v>
      </c>
      <c r="P12" s="35">
        <f t="shared" si="0"/>
        <v>10850.4</v>
      </c>
      <c r="Q12" s="35">
        <v>1897.12</v>
      </c>
      <c r="R12" s="36">
        <f t="shared" si="1"/>
        <v>8953.2799999999988</v>
      </c>
    </row>
    <row r="13" spans="1:18" s="31" customFormat="1" ht="15" customHeight="1">
      <c r="A13" s="59">
        <v>5638</v>
      </c>
      <c r="B13" s="32" t="s">
        <v>585</v>
      </c>
      <c r="C13" s="32" t="s">
        <v>11</v>
      </c>
      <c r="D13" s="77">
        <v>0</v>
      </c>
      <c r="E13" s="32" t="s">
        <v>495</v>
      </c>
      <c r="F13" s="35">
        <v>415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43</v>
      </c>
      <c r="N13" s="35">
        <v>0</v>
      </c>
      <c r="O13" s="35">
        <v>0</v>
      </c>
      <c r="P13" s="35">
        <f t="shared" si="0"/>
        <v>458</v>
      </c>
      <c r="Q13" s="35">
        <v>0</v>
      </c>
      <c r="R13" s="36">
        <f t="shared" si="1"/>
        <v>458</v>
      </c>
    </row>
    <row r="14" spans="1:18" s="10" customFormat="1" ht="15" customHeight="1">
      <c r="A14" s="59">
        <v>5475</v>
      </c>
      <c r="B14" s="32" t="s">
        <v>99</v>
      </c>
      <c r="C14" s="32" t="s">
        <v>77</v>
      </c>
      <c r="D14" s="77">
        <v>0</v>
      </c>
      <c r="E14" s="32" t="s">
        <v>498</v>
      </c>
      <c r="F14" s="35">
        <v>24000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f t="shared" si="0"/>
        <v>24000</v>
      </c>
      <c r="Q14" s="35">
        <v>6217.19</v>
      </c>
      <c r="R14" s="36">
        <f t="shared" si="1"/>
        <v>17782.810000000001</v>
      </c>
    </row>
    <row r="15" spans="1:18" s="10" customFormat="1" ht="15" customHeight="1">
      <c r="A15" s="59">
        <v>5167</v>
      </c>
      <c r="B15" s="32" t="s">
        <v>100</v>
      </c>
      <c r="C15" s="32" t="s">
        <v>8</v>
      </c>
      <c r="D15" s="77" t="s">
        <v>596</v>
      </c>
      <c r="E15" s="32" t="s">
        <v>498</v>
      </c>
      <c r="F15" s="35">
        <v>1300.8800000000001</v>
      </c>
      <c r="G15" s="35">
        <v>0</v>
      </c>
      <c r="H15" s="35">
        <v>0</v>
      </c>
      <c r="I15" s="35">
        <v>0</v>
      </c>
      <c r="J15" s="35">
        <v>0</v>
      </c>
      <c r="K15" s="35">
        <v>43.36</v>
      </c>
      <c r="L15" s="35">
        <v>0</v>
      </c>
      <c r="M15" s="35">
        <v>0</v>
      </c>
      <c r="N15" s="35">
        <v>0</v>
      </c>
      <c r="O15" s="35">
        <v>0</v>
      </c>
      <c r="P15" s="35">
        <f t="shared" si="0"/>
        <v>1344.24</v>
      </c>
      <c r="Q15" s="35">
        <v>190.58</v>
      </c>
      <c r="R15" s="36">
        <f t="shared" si="1"/>
        <v>1153.6600000000001</v>
      </c>
    </row>
    <row r="16" spans="1:18" s="10" customFormat="1" ht="15" customHeight="1">
      <c r="A16" s="59">
        <v>628</v>
      </c>
      <c r="B16" s="32" t="s">
        <v>101</v>
      </c>
      <c r="C16" s="32" t="s">
        <v>9</v>
      </c>
      <c r="D16" s="77" t="s">
        <v>579</v>
      </c>
      <c r="E16" s="32" t="s">
        <v>498</v>
      </c>
      <c r="F16" s="35">
        <v>2625.15</v>
      </c>
      <c r="G16" s="35">
        <v>0</v>
      </c>
      <c r="H16" s="35">
        <v>0</v>
      </c>
      <c r="I16" s="35">
        <v>0</v>
      </c>
      <c r="J16" s="35">
        <v>0</v>
      </c>
      <c r="K16" s="35">
        <v>87.51</v>
      </c>
      <c r="L16" s="35">
        <v>0</v>
      </c>
      <c r="M16" s="35">
        <v>0</v>
      </c>
      <c r="N16" s="35">
        <v>303.64</v>
      </c>
      <c r="O16" s="35">
        <v>0</v>
      </c>
      <c r="P16" s="35">
        <f t="shared" si="0"/>
        <v>3016.3</v>
      </c>
      <c r="Q16" s="35">
        <v>291.47000000000003</v>
      </c>
      <c r="R16" s="36">
        <f t="shared" si="1"/>
        <v>2724.83</v>
      </c>
    </row>
    <row r="17" spans="1:18" s="10" customFormat="1" ht="15" customHeight="1">
      <c r="A17" s="59">
        <v>4648</v>
      </c>
      <c r="B17" s="32" t="s">
        <v>102</v>
      </c>
      <c r="C17" s="32" t="s">
        <v>10</v>
      </c>
      <c r="D17" s="77" t="s">
        <v>579</v>
      </c>
      <c r="E17" s="32" t="s">
        <v>498</v>
      </c>
      <c r="F17" s="35">
        <v>1713.05</v>
      </c>
      <c r="G17" s="35">
        <v>397.4</v>
      </c>
      <c r="H17" s="35">
        <v>5.27</v>
      </c>
      <c r="I17" s="35">
        <v>371.52000000000004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f t="shared" si="0"/>
        <v>2487.2399999999998</v>
      </c>
      <c r="Q17" s="35">
        <v>586.33000000000004</v>
      </c>
      <c r="R17" s="36">
        <f t="shared" si="1"/>
        <v>1900.9099999999999</v>
      </c>
    </row>
    <row r="18" spans="1:18" s="10" customFormat="1" ht="15" customHeight="1">
      <c r="A18" s="59">
        <v>5546</v>
      </c>
      <c r="B18" s="32" t="s">
        <v>103</v>
      </c>
      <c r="C18" s="32" t="s">
        <v>17</v>
      </c>
      <c r="D18" s="77" t="s">
        <v>519</v>
      </c>
      <c r="E18" s="32" t="s">
        <v>499</v>
      </c>
      <c r="F18" s="35">
        <v>1999.2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f t="shared" si="0"/>
        <v>1999.2</v>
      </c>
      <c r="Q18" s="35">
        <v>385.87</v>
      </c>
      <c r="R18" s="36">
        <f t="shared" si="1"/>
        <v>1613.33</v>
      </c>
    </row>
    <row r="19" spans="1:18" s="10" customFormat="1" ht="15" customHeight="1">
      <c r="A19" s="59">
        <v>183</v>
      </c>
      <c r="B19" s="32" t="s">
        <v>104</v>
      </c>
      <c r="C19" s="32" t="s">
        <v>12</v>
      </c>
      <c r="D19" s="77" t="s">
        <v>597</v>
      </c>
      <c r="E19" s="32" t="s">
        <v>498</v>
      </c>
      <c r="F19" s="35">
        <v>3176.13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233.25</v>
      </c>
      <c r="O19" s="35">
        <v>0</v>
      </c>
      <c r="P19" s="35">
        <f t="shared" si="0"/>
        <v>3409.38</v>
      </c>
      <c r="Q19" s="35">
        <v>380.92</v>
      </c>
      <c r="R19" s="36">
        <f t="shared" si="1"/>
        <v>3028.46</v>
      </c>
    </row>
    <row r="20" spans="1:18" s="10" customFormat="1" ht="15" customHeight="1">
      <c r="A20" s="59">
        <v>5114</v>
      </c>
      <c r="B20" s="32" t="s">
        <v>105</v>
      </c>
      <c r="C20" s="32" t="s">
        <v>13</v>
      </c>
      <c r="D20" s="77" t="s">
        <v>596</v>
      </c>
      <c r="E20" s="32" t="s">
        <v>498</v>
      </c>
      <c r="F20" s="35">
        <v>2701.33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f t="shared" si="0"/>
        <v>2701.33</v>
      </c>
      <c r="Q20" s="35">
        <v>367.22</v>
      </c>
      <c r="R20" s="36">
        <f t="shared" si="1"/>
        <v>2334.1099999999997</v>
      </c>
    </row>
    <row r="21" spans="1:18" s="10" customFormat="1" ht="15" customHeight="1">
      <c r="A21" s="59">
        <v>4712</v>
      </c>
      <c r="B21" s="32" t="s">
        <v>106</v>
      </c>
      <c r="C21" s="32" t="s">
        <v>15</v>
      </c>
      <c r="D21" s="77" t="s">
        <v>598</v>
      </c>
      <c r="E21" s="32" t="s">
        <v>498</v>
      </c>
      <c r="F21" s="35">
        <v>3915.09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253.74</v>
      </c>
      <c r="O21" s="35">
        <v>0</v>
      </c>
      <c r="P21" s="35">
        <f t="shared" si="0"/>
        <v>4168.83</v>
      </c>
      <c r="Q21" s="35">
        <v>513.20000000000005</v>
      </c>
      <c r="R21" s="36">
        <f t="shared" si="1"/>
        <v>3655.63</v>
      </c>
    </row>
    <row r="22" spans="1:18" s="10" customFormat="1" ht="15" customHeight="1">
      <c r="A22" s="59">
        <v>5611</v>
      </c>
      <c r="B22" s="32" t="s">
        <v>560</v>
      </c>
      <c r="C22" s="32" t="s">
        <v>526</v>
      </c>
      <c r="D22" s="77" t="s">
        <v>599</v>
      </c>
      <c r="E22" s="32" t="s">
        <v>498</v>
      </c>
      <c r="F22" s="35">
        <v>1499.41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f t="shared" si="0"/>
        <v>1499.41</v>
      </c>
      <c r="Q22" s="35">
        <v>209.91</v>
      </c>
      <c r="R22" s="36">
        <f t="shared" si="1"/>
        <v>1289.5</v>
      </c>
    </row>
    <row r="23" spans="1:18" s="10" customFormat="1" ht="15" customHeight="1">
      <c r="A23" s="59">
        <v>4491</v>
      </c>
      <c r="B23" s="32" t="s">
        <v>107</v>
      </c>
      <c r="C23" s="32" t="s">
        <v>10</v>
      </c>
      <c r="D23" s="77" t="s">
        <v>579</v>
      </c>
      <c r="E23" s="32" t="s">
        <v>498</v>
      </c>
      <c r="F23" s="35">
        <v>1713.05</v>
      </c>
      <c r="G23" s="35">
        <v>494.8</v>
      </c>
      <c r="H23" s="35">
        <v>207.8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537.12</v>
      </c>
      <c r="O23" s="35">
        <v>0</v>
      </c>
      <c r="P23" s="35">
        <f t="shared" si="0"/>
        <v>2952.77</v>
      </c>
      <c r="Q23" s="35">
        <v>347.25</v>
      </c>
      <c r="R23" s="36">
        <f t="shared" si="1"/>
        <v>2605.52</v>
      </c>
    </row>
    <row r="24" spans="1:18" s="10" customFormat="1" ht="15" customHeight="1">
      <c r="A24" s="59">
        <v>1</v>
      </c>
      <c r="B24" s="32" t="s">
        <v>108</v>
      </c>
      <c r="C24" s="32" t="s">
        <v>16</v>
      </c>
      <c r="D24" s="77" t="s">
        <v>579</v>
      </c>
      <c r="E24" s="32" t="s">
        <v>498</v>
      </c>
      <c r="F24" s="35">
        <v>1713.05</v>
      </c>
      <c r="G24" s="35">
        <v>1343.58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f t="shared" si="0"/>
        <v>3056.63</v>
      </c>
      <c r="Q24" s="35">
        <v>645.05999999999995</v>
      </c>
      <c r="R24" s="36">
        <f t="shared" si="1"/>
        <v>2411.5700000000002</v>
      </c>
    </row>
    <row r="25" spans="1:18" s="10" customFormat="1" ht="15" customHeight="1">
      <c r="A25" s="59">
        <v>5140</v>
      </c>
      <c r="B25" s="32" t="s">
        <v>109</v>
      </c>
      <c r="C25" s="32" t="s">
        <v>17</v>
      </c>
      <c r="D25" s="77" t="s">
        <v>596</v>
      </c>
      <c r="E25" s="32" t="s">
        <v>498</v>
      </c>
      <c r="F25" s="35">
        <v>2039.2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f t="shared" si="0"/>
        <v>2039.2</v>
      </c>
      <c r="Q25" s="35">
        <v>767.92</v>
      </c>
      <c r="R25" s="36">
        <f t="shared" si="1"/>
        <v>1271.2800000000002</v>
      </c>
    </row>
    <row r="26" spans="1:18" s="10" customFormat="1" ht="15" customHeight="1">
      <c r="A26" s="59">
        <v>693</v>
      </c>
      <c r="B26" s="32" t="s">
        <v>110</v>
      </c>
      <c r="C26" s="32" t="s">
        <v>19</v>
      </c>
      <c r="D26" s="77" t="s">
        <v>600</v>
      </c>
      <c r="E26" s="32" t="s">
        <v>498</v>
      </c>
      <c r="F26" s="35">
        <v>3054.95</v>
      </c>
      <c r="G26" s="35">
        <v>1410.92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f t="shared" si="0"/>
        <v>4465.87</v>
      </c>
      <c r="Q26" s="35">
        <v>783.76</v>
      </c>
      <c r="R26" s="36">
        <f t="shared" si="1"/>
        <v>3682.1099999999997</v>
      </c>
    </row>
    <row r="27" spans="1:18" s="10" customFormat="1" ht="15" customHeight="1">
      <c r="A27" s="59">
        <v>4964</v>
      </c>
      <c r="B27" s="32" t="s">
        <v>111</v>
      </c>
      <c r="C27" s="32" t="s">
        <v>12</v>
      </c>
      <c r="D27" s="77" t="s">
        <v>579</v>
      </c>
      <c r="E27" s="32" t="s">
        <v>498</v>
      </c>
      <c r="F27" s="35">
        <v>3437.95</v>
      </c>
      <c r="G27" s="35">
        <v>233.22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f t="shared" si="0"/>
        <v>3671.1699999999996</v>
      </c>
      <c r="Q27" s="35">
        <v>1197.75</v>
      </c>
      <c r="R27" s="36">
        <f t="shared" si="1"/>
        <v>2473.4199999999996</v>
      </c>
    </row>
    <row r="28" spans="1:18" s="10" customFormat="1" ht="15" customHeight="1">
      <c r="A28" s="59">
        <v>5077</v>
      </c>
      <c r="B28" s="32" t="s">
        <v>112</v>
      </c>
      <c r="C28" s="32" t="s">
        <v>20</v>
      </c>
      <c r="D28" s="77" t="s">
        <v>597</v>
      </c>
      <c r="E28" s="32" t="s">
        <v>498</v>
      </c>
      <c r="F28" s="35">
        <v>3763.06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f t="shared" si="0"/>
        <v>3763.06</v>
      </c>
      <c r="Q28" s="35">
        <v>1602.97</v>
      </c>
      <c r="R28" s="36">
        <f t="shared" si="1"/>
        <v>2160.09</v>
      </c>
    </row>
    <row r="29" spans="1:18" s="10" customFormat="1" ht="15" customHeight="1">
      <c r="A29" s="59">
        <v>470</v>
      </c>
      <c r="B29" s="32" t="s">
        <v>113</v>
      </c>
      <c r="C29" s="32" t="s">
        <v>21</v>
      </c>
      <c r="D29" s="77" t="s">
        <v>579</v>
      </c>
      <c r="E29" s="32" t="s">
        <v>498</v>
      </c>
      <c r="F29" s="35">
        <v>5374.24</v>
      </c>
      <c r="G29" s="35">
        <v>583.12</v>
      </c>
      <c r="H29" s="35">
        <v>1297.1499999999999</v>
      </c>
      <c r="I29" s="35">
        <v>0</v>
      </c>
      <c r="J29" s="35">
        <v>0</v>
      </c>
      <c r="K29" s="35">
        <v>235.77</v>
      </c>
      <c r="L29" s="35">
        <v>0</v>
      </c>
      <c r="M29" s="35">
        <v>0</v>
      </c>
      <c r="N29" s="35">
        <v>155.66</v>
      </c>
      <c r="O29" s="35">
        <v>0</v>
      </c>
      <c r="P29" s="35">
        <f t="shared" si="0"/>
        <v>7645.94</v>
      </c>
      <c r="Q29" s="35">
        <v>1958.94</v>
      </c>
      <c r="R29" s="36">
        <f t="shared" si="1"/>
        <v>5687</v>
      </c>
    </row>
    <row r="30" spans="1:18" s="10" customFormat="1" ht="15" customHeight="1">
      <c r="A30" s="59">
        <v>5545</v>
      </c>
      <c r="B30" s="32" t="s">
        <v>114</v>
      </c>
      <c r="C30" s="32" t="s">
        <v>17</v>
      </c>
      <c r="D30" s="77" t="s">
        <v>519</v>
      </c>
      <c r="E30" s="32" t="s">
        <v>499</v>
      </c>
      <c r="F30" s="35">
        <v>1999.2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f t="shared" si="0"/>
        <v>1999.2</v>
      </c>
      <c r="Q30" s="35">
        <v>453.17</v>
      </c>
      <c r="R30" s="36">
        <f t="shared" si="1"/>
        <v>1546.03</v>
      </c>
    </row>
    <row r="31" spans="1:18" s="10" customFormat="1" ht="15" customHeight="1">
      <c r="A31" s="59">
        <v>5448</v>
      </c>
      <c r="B31" s="32" t="s">
        <v>115</v>
      </c>
      <c r="C31" s="32" t="s">
        <v>20</v>
      </c>
      <c r="D31" s="77" t="s">
        <v>519</v>
      </c>
      <c r="E31" s="32" t="s">
        <v>498</v>
      </c>
      <c r="F31" s="35">
        <v>3616.93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125.92</v>
      </c>
      <c r="O31" s="35">
        <v>0</v>
      </c>
      <c r="P31" s="35">
        <f t="shared" si="0"/>
        <v>3742.85</v>
      </c>
      <c r="Q31" s="35">
        <v>769.94</v>
      </c>
      <c r="R31" s="36">
        <f t="shared" si="1"/>
        <v>2972.91</v>
      </c>
    </row>
    <row r="32" spans="1:18" s="10" customFormat="1" ht="15" customHeight="1">
      <c r="A32" s="59">
        <v>5483</v>
      </c>
      <c r="B32" s="32" t="s">
        <v>116</v>
      </c>
      <c r="C32" s="32" t="s">
        <v>11</v>
      </c>
      <c r="D32" s="77">
        <v>0</v>
      </c>
      <c r="E32" s="32" t="s">
        <v>495</v>
      </c>
      <c r="F32" s="35">
        <v>830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86</v>
      </c>
      <c r="N32" s="35">
        <v>0</v>
      </c>
      <c r="O32" s="35">
        <v>0</v>
      </c>
      <c r="P32" s="35">
        <f t="shared" si="0"/>
        <v>916</v>
      </c>
      <c r="Q32" s="35">
        <v>0</v>
      </c>
      <c r="R32" s="36">
        <f t="shared" si="1"/>
        <v>916</v>
      </c>
    </row>
    <row r="33" spans="1:18" s="10" customFormat="1" ht="15" customHeight="1">
      <c r="A33" s="59">
        <v>359</v>
      </c>
      <c r="B33" s="32" t="s">
        <v>117</v>
      </c>
      <c r="C33" s="32" t="s">
        <v>8</v>
      </c>
      <c r="D33" s="77" t="s">
        <v>579</v>
      </c>
      <c r="E33" s="32" t="s">
        <v>498</v>
      </c>
      <c r="F33" s="35">
        <v>1436.27</v>
      </c>
      <c r="G33" s="35">
        <v>514.29</v>
      </c>
      <c r="H33" s="35">
        <v>0</v>
      </c>
      <c r="I33" s="35">
        <v>0</v>
      </c>
      <c r="J33" s="35">
        <v>325.08999999999997</v>
      </c>
      <c r="K33" s="35">
        <v>0</v>
      </c>
      <c r="L33" s="35">
        <v>0</v>
      </c>
      <c r="M33" s="35">
        <v>0</v>
      </c>
      <c r="N33" s="35">
        <v>303.64</v>
      </c>
      <c r="O33" s="35">
        <v>0</v>
      </c>
      <c r="P33" s="35">
        <f t="shared" si="0"/>
        <v>2579.29</v>
      </c>
      <c r="Q33" s="35">
        <v>335.49</v>
      </c>
      <c r="R33" s="36">
        <f t="shared" si="1"/>
        <v>2243.8000000000002</v>
      </c>
    </row>
    <row r="34" spans="1:18" s="10" customFormat="1" ht="15" customHeight="1">
      <c r="A34" s="59">
        <v>4313</v>
      </c>
      <c r="B34" s="32" t="s">
        <v>118</v>
      </c>
      <c r="C34" s="32" t="s">
        <v>7</v>
      </c>
      <c r="D34" s="77" t="s">
        <v>579</v>
      </c>
      <c r="E34" s="32" t="s">
        <v>498</v>
      </c>
      <c r="F34" s="35">
        <v>2251.4299999999998</v>
      </c>
      <c r="G34" s="35">
        <v>1380.98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f t="shared" si="0"/>
        <v>3632.41</v>
      </c>
      <c r="Q34" s="35">
        <v>506.25</v>
      </c>
      <c r="R34" s="36">
        <f t="shared" si="1"/>
        <v>3126.16</v>
      </c>
    </row>
    <row r="35" spans="1:18" s="10" customFormat="1" ht="15" customHeight="1">
      <c r="A35" s="59">
        <v>4988</v>
      </c>
      <c r="B35" s="32" t="s">
        <v>119</v>
      </c>
      <c r="C35" s="32" t="s">
        <v>18</v>
      </c>
      <c r="D35" s="77" t="s">
        <v>597</v>
      </c>
      <c r="E35" s="32" t="s">
        <v>498</v>
      </c>
      <c r="F35" s="35">
        <v>4964.9799999999996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3000</v>
      </c>
      <c r="M35" s="35">
        <v>0</v>
      </c>
      <c r="N35" s="35">
        <v>403.98</v>
      </c>
      <c r="O35" s="35">
        <v>0</v>
      </c>
      <c r="P35" s="35">
        <f t="shared" si="0"/>
        <v>8368.9599999999991</v>
      </c>
      <c r="Q35" s="35">
        <v>2498.79</v>
      </c>
      <c r="R35" s="36">
        <f t="shared" si="1"/>
        <v>5870.1699999999992</v>
      </c>
    </row>
    <row r="36" spans="1:18" s="10" customFormat="1" ht="15" customHeight="1">
      <c r="A36" s="59">
        <v>5329</v>
      </c>
      <c r="B36" s="32" t="s">
        <v>120</v>
      </c>
      <c r="C36" s="32" t="s">
        <v>23</v>
      </c>
      <c r="D36" s="77" t="s">
        <v>519</v>
      </c>
      <c r="E36" s="32" t="s">
        <v>498</v>
      </c>
      <c r="F36" s="35">
        <v>1521.14</v>
      </c>
      <c r="G36" s="35">
        <v>0</v>
      </c>
      <c r="H36" s="35">
        <v>485.95</v>
      </c>
      <c r="I36" s="35">
        <v>0</v>
      </c>
      <c r="J36" s="35">
        <v>0</v>
      </c>
      <c r="K36" s="35">
        <v>65.36</v>
      </c>
      <c r="L36" s="35">
        <v>0</v>
      </c>
      <c r="M36" s="35">
        <v>0</v>
      </c>
      <c r="N36" s="35">
        <v>184.25</v>
      </c>
      <c r="O36" s="35">
        <v>0</v>
      </c>
      <c r="P36" s="35">
        <f t="shared" si="0"/>
        <v>2256.7000000000003</v>
      </c>
      <c r="Q36" s="35">
        <v>282.79000000000002</v>
      </c>
      <c r="R36" s="36">
        <f t="shared" si="1"/>
        <v>1973.9100000000003</v>
      </c>
    </row>
    <row r="37" spans="1:18" s="10" customFormat="1" ht="15" customHeight="1">
      <c r="A37" s="59">
        <v>5449</v>
      </c>
      <c r="B37" s="32" t="s">
        <v>121</v>
      </c>
      <c r="C37" s="32" t="s">
        <v>20</v>
      </c>
      <c r="D37" s="77" t="s">
        <v>519</v>
      </c>
      <c r="E37" s="32" t="s">
        <v>498</v>
      </c>
      <c r="F37" s="35">
        <v>3616.93</v>
      </c>
      <c r="G37" s="35">
        <v>0</v>
      </c>
      <c r="H37" s="35">
        <v>0</v>
      </c>
      <c r="I37" s="35">
        <v>0</v>
      </c>
      <c r="J37" s="35">
        <v>1205.6400000000001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f t="shared" si="0"/>
        <v>4822.57</v>
      </c>
      <c r="Q37" s="35">
        <v>1088.43</v>
      </c>
      <c r="R37" s="36">
        <f t="shared" si="1"/>
        <v>3734.1399999999994</v>
      </c>
    </row>
    <row r="38" spans="1:18" s="10" customFormat="1" ht="15" customHeight="1">
      <c r="A38" s="59">
        <v>5106</v>
      </c>
      <c r="B38" s="32" t="s">
        <v>122</v>
      </c>
      <c r="C38" s="32" t="s">
        <v>24</v>
      </c>
      <c r="D38" s="77" t="s">
        <v>597</v>
      </c>
      <c r="E38" s="32" t="s">
        <v>498</v>
      </c>
      <c r="F38" s="35">
        <v>4258.29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104.63</v>
      </c>
      <c r="O38" s="35">
        <v>0</v>
      </c>
      <c r="P38" s="35">
        <f t="shared" si="0"/>
        <v>4362.92</v>
      </c>
      <c r="Q38" s="35">
        <v>690</v>
      </c>
      <c r="R38" s="36">
        <f t="shared" si="1"/>
        <v>3672.92</v>
      </c>
    </row>
    <row r="39" spans="1:18" s="10" customFormat="1" ht="15" customHeight="1">
      <c r="A39" s="59">
        <v>5544</v>
      </c>
      <c r="B39" s="32" t="s">
        <v>123</v>
      </c>
      <c r="C39" s="32" t="s">
        <v>17</v>
      </c>
      <c r="D39" s="77" t="s">
        <v>519</v>
      </c>
      <c r="E39" s="32" t="s">
        <v>499</v>
      </c>
      <c r="F39" s="35">
        <v>1999.2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165.75</v>
      </c>
      <c r="O39" s="35">
        <v>0</v>
      </c>
      <c r="P39" s="35">
        <f t="shared" si="0"/>
        <v>2164.9499999999998</v>
      </c>
      <c r="Q39" s="35">
        <v>184.92</v>
      </c>
      <c r="R39" s="36">
        <f t="shared" si="1"/>
        <v>1980.0299999999997</v>
      </c>
    </row>
    <row r="40" spans="1:18" s="10" customFormat="1" ht="15" customHeight="1">
      <c r="A40" s="59">
        <v>809</v>
      </c>
      <c r="B40" s="32" t="s">
        <v>124</v>
      </c>
      <c r="C40" s="32" t="s">
        <v>25</v>
      </c>
      <c r="D40" s="77" t="s">
        <v>579</v>
      </c>
      <c r="E40" s="32" t="s">
        <v>498</v>
      </c>
      <c r="F40" s="35">
        <v>2251.4299999999998</v>
      </c>
      <c r="G40" s="35">
        <v>53.82</v>
      </c>
      <c r="H40" s="35">
        <v>207.8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163.76</v>
      </c>
      <c r="O40" s="35">
        <v>0</v>
      </c>
      <c r="P40" s="35">
        <f t="shared" si="0"/>
        <v>2676.8100000000004</v>
      </c>
      <c r="Q40" s="35">
        <v>984.83</v>
      </c>
      <c r="R40" s="36">
        <f t="shared" si="1"/>
        <v>1691.9800000000005</v>
      </c>
    </row>
    <row r="41" spans="1:18" s="10" customFormat="1" ht="15" customHeight="1">
      <c r="A41" s="59">
        <v>5326</v>
      </c>
      <c r="B41" s="32" t="s">
        <v>125</v>
      </c>
      <c r="C41" s="32" t="s">
        <v>23</v>
      </c>
      <c r="D41" s="77" t="s">
        <v>519</v>
      </c>
      <c r="E41" s="32" t="s">
        <v>498</v>
      </c>
      <c r="F41" s="35">
        <v>1521.14</v>
      </c>
      <c r="G41" s="35">
        <v>0</v>
      </c>
      <c r="H41" s="35">
        <v>207.8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117.06</v>
      </c>
      <c r="O41" s="35">
        <v>0</v>
      </c>
      <c r="P41" s="35">
        <f t="shared" si="0"/>
        <v>1846</v>
      </c>
      <c r="Q41" s="35">
        <v>408.7</v>
      </c>
      <c r="R41" s="36">
        <f t="shared" si="1"/>
        <v>1437.3</v>
      </c>
    </row>
    <row r="42" spans="1:18" s="10" customFormat="1" ht="15" customHeight="1">
      <c r="A42" s="59">
        <v>19</v>
      </c>
      <c r="B42" s="32" t="s">
        <v>126</v>
      </c>
      <c r="C42" s="32" t="s">
        <v>26</v>
      </c>
      <c r="D42" s="77" t="s">
        <v>597</v>
      </c>
      <c r="E42" s="32" t="s">
        <v>498</v>
      </c>
      <c r="F42" s="35">
        <v>6565.01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202.42</v>
      </c>
      <c r="O42" s="35">
        <v>0</v>
      </c>
      <c r="P42" s="35">
        <f t="shared" si="0"/>
        <v>6767.43</v>
      </c>
      <c r="Q42" s="35">
        <v>1948.53</v>
      </c>
      <c r="R42" s="36">
        <f t="shared" si="1"/>
        <v>4818.9000000000005</v>
      </c>
    </row>
    <row r="43" spans="1:18" s="10" customFormat="1" ht="15" customHeight="1">
      <c r="A43" s="59">
        <v>5587</v>
      </c>
      <c r="B43" s="32" t="s">
        <v>533</v>
      </c>
      <c r="C43" s="32" t="s">
        <v>542</v>
      </c>
      <c r="D43" s="77" t="s">
        <v>519</v>
      </c>
      <c r="E43" s="32" t="s">
        <v>498</v>
      </c>
      <c r="F43" s="35">
        <v>1275.3699999999999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f t="shared" si="0"/>
        <v>1275.3699999999999</v>
      </c>
      <c r="Q43" s="35">
        <v>183.54</v>
      </c>
      <c r="R43" s="36">
        <f t="shared" si="1"/>
        <v>1091.83</v>
      </c>
    </row>
    <row r="44" spans="1:18" s="10" customFormat="1" ht="15" customHeight="1">
      <c r="A44" s="59">
        <v>4991</v>
      </c>
      <c r="B44" s="32" t="s">
        <v>127</v>
      </c>
      <c r="C44" s="32" t="s">
        <v>27</v>
      </c>
      <c r="D44" s="77" t="s">
        <v>579</v>
      </c>
      <c r="E44" s="32" t="s">
        <v>498</v>
      </c>
      <c r="F44" s="35">
        <v>1436.27</v>
      </c>
      <c r="G44" s="35">
        <v>0</v>
      </c>
      <c r="H44" s="35">
        <v>0</v>
      </c>
      <c r="I44" s="35">
        <v>0</v>
      </c>
      <c r="J44" s="35">
        <v>0</v>
      </c>
      <c r="K44" s="35">
        <v>47.88</v>
      </c>
      <c r="L44" s="35">
        <v>0</v>
      </c>
      <c r="M44" s="35">
        <v>0</v>
      </c>
      <c r="N44" s="35">
        <v>0</v>
      </c>
      <c r="O44" s="35">
        <v>0</v>
      </c>
      <c r="P44" s="35">
        <f t="shared" si="0"/>
        <v>1484.15</v>
      </c>
      <c r="Q44" s="35">
        <v>415.49</v>
      </c>
      <c r="R44" s="36">
        <f t="shared" si="1"/>
        <v>1068.6600000000001</v>
      </c>
    </row>
    <row r="45" spans="1:18" s="10" customFormat="1" ht="15" customHeight="1">
      <c r="A45" s="59">
        <v>4864</v>
      </c>
      <c r="B45" s="32" t="s">
        <v>128</v>
      </c>
      <c r="C45" s="32" t="s">
        <v>18</v>
      </c>
      <c r="D45" s="77" t="s">
        <v>597</v>
      </c>
      <c r="E45" s="32" t="s">
        <v>498</v>
      </c>
      <c r="F45" s="35">
        <v>4964.9799999999996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232.02</v>
      </c>
      <c r="O45" s="35">
        <v>0</v>
      </c>
      <c r="P45" s="35">
        <f t="shared" si="0"/>
        <v>5197</v>
      </c>
      <c r="Q45" s="35">
        <v>866.59</v>
      </c>
      <c r="R45" s="36">
        <f t="shared" si="1"/>
        <v>4330.41</v>
      </c>
    </row>
    <row r="46" spans="1:18" s="10" customFormat="1" ht="15" customHeight="1">
      <c r="A46" s="59">
        <v>471</v>
      </c>
      <c r="B46" s="32" t="s">
        <v>129</v>
      </c>
      <c r="C46" s="32" t="s">
        <v>25</v>
      </c>
      <c r="D46" s="77" t="s">
        <v>579</v>
      </c>
      <c r="E46" s="32" t="s">
        <v>498</v>
      </c>
      <c r="F46" s="35">
        <v>2251.4299999999998</v>
      </c>
      <c r="G46" s="35">
        <v>345.52</v>
      </c>
      <c r="H46" s="35">
        <v>207.8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f t="shared" si="0"/>
        <v>2804.75</v>
      </c>
      <c r="Q46" s="35">
        <v>358.61</v>
      </c>
      <c r="R46" s="36">
        <f t="shared" si="1"/>
        <v>2446.14</v>
      </c>
    </row>
    <row r="47" spans="1:18" s="10" customFormat="1" ht="15" customHeight="1">
      <c r="A47" s="59">
        <v>473</v>
      </c>
      <c r="B47" s="32" t="s">
        <v>130</v>
      </c>
      <c r="C47" s="32" t="s">
        <v>29</v>
      </c>
      <c r="D47" s="77" t="s">
        <v>597</v>
      </c>
      <c r="E47" s="32" t="s">
        <v>498</v>
      </c>
      <c r="F47" s="35">
        <v>6565.01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367.3</v>
      </c>
      <c r="O47" s="35">
        <v>0</v>
      </c>
      <c r="P47" s="35">
        <f t="shared" si="0"/>
        <v>6932.31</v>
      </c>
      <c r="Q47" s="35">
        <v>1375.44</v>
      </c>
      <c r="R47" s="36">
        <f t="shared" si="1"/>
        <v>5556.8700000000008</v>
      </c>
    </row>
    <row r="48" spans="1:18" s="10" customFormat="1" ht="15" customHeight="1">
      <c r="A48" s="59">
        <v>761</v>
      </c>
      <c r="B48" s="32" t="s">
        <v>131</v>
      </c>
      <c r="C48" s="32" t="s">
        <v>30</v>
      </c>
      <c r="D48" s="77" t="s">
        <v>579</v>
      </c>
      <c r="E48" s="32" t="s">
        <v>498</v>
      </c>
      <c r="F48" s="35">
        <v>1436.27</v>
      </c>
      <c r="G48" s="35">
        <v>365.47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311.31</v>
      </c>
      <c r="O48" s="35">
        <v>0</v>
      </c>
      <c r="P48" s="35">
        <f t="shared" si="0"/>
        <v>2113.0500000000002</v>
      </c>
      <c r="Q48" s="35">
        <v>149.13</v>
      </c>
      <c r="R48" s="36">
        <f t="shared" si="1"/>
        <v>1963.92</v>
      </c>
    </row>
    <row r="49" spans="1:18" s="10" customFormat="1" ht="15" customHeight="1">
      <c r="A49" s="59">
        <v>474</v>
      </c>
      <c r="B49" s="32" t="s">
        <v>132</v>
      </c>
      <c r="C49" s="32" t="s">
        <v>31</v>
      </c>
      <c r="D49" s="77">
        <v>0</v>
      </c>
      <c r="E49" s="32" t="s">
        <v>498</v>
      </c>
      <c r="F49" s="35">
        <v>1308.3499999999999</v>
      </c>
      <c r="G49" s="35">
        <v>0</v>
      </c>
      <c r="H49" s="35">
        <v>1184.3499999999999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f t="shared" si="0"/>
        <v>2492.6999999999998</v>
      </c>
      <c r="Q49" s="35">
        <v>416.17</v>
      </c>
      <c r="R49" s="36">
        <f t="shared" si="1"/>
        <v>2076.5299999999997</v>
      </c>
    </row>
    <row r="50" spans="1:18" s="10" customFormat="1" ht="15" customHeight="1">
      <c r="A50" s="59">
        <v>254</v>
      </c>
      <c r="B50" s="32" t="s">
        <v>133</v>
      </c>
      <c r="C50" s="32" t="s">
        <v>32</v>
      </c>
      <c r="D50" s="77" t="s">
        <v>579</v>
      </c>
      <c r="E50" s="32" t="s">
        <v>498</v>
      </c>
      <c r="F50" s="35">
        <v>1713.05</v>
      </c>
      <c r="G50" s="35">
        <v>1416.55</v>
      </c>
      <c r="H50" s="35">
        <v>207.8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303.64</v>
      </c>
      <c r="O50" s="35">
        <v>0</v>
      </c>
      <c r="P50" s="35">
        <f t="shared" si="0"/>
        <v>3641.04</v>
      </c>
      <c r="Q50" s="35">
        <v>666.34</v>
      </c>
      <c r="R50" s="36">
        <f t="shared" si="1"/>
        <v>2974.7</v>
      </c>
    </row>
    <row r="51" spans="1:18" s="10" customFormat="1" ht="15" customHeight="1">
      <c r="A51" s="59">
        <v>5249</v>
      </c>
      <c r="B51" s="32" t="s">
        <v>134</v>
      </c>
      <c r="C51" s="32" t="s">
        <v>7</v>
      </c>
      <c r="D51" s="77" t="s">
        <v>579</v>
      </c>
      <c r="E51" s="32" t="s">
        <v>498</v>
      </c>
      <c r="F51" s="35">
        <v>2251.4299999999998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f t="shared" si="0"/>
        <v>2251.4299999999998</v>
      </c>
      <c r="Q51" s="35">
        <v>952.86</v>
      </c>
      <c r="R51" s="36">
        <f t="shared" si="1"/>
        <v>1298.5699999999997</v>
      </c>
    </row>
    <row r="52" spans="1:18" s="10" customFormat="1" ht="15" customHeight="1">
      <c r="A52" s="59">
        <v>230</v>
      </c>
      <c r="B52" s="32" t="s">
        <v>135</v>
      </c>
      <c r="C52" s="32" t="s">
        <v>10</v>
      </c>
      <c r="D52" s="77" t="s">
        <v>579</v>
      </c>
      <c r="E52" s="32" t="s">
        <v>498</v>
      </c>
      <c r="F52" s="35">
        <v>1713.05</v>
      </c>
      <c r="G52" s="35">
        <v>1754.11</v>
      </c>
      <c r="H52" s="35">
        <v>0</v>
      </c>
      <c r="I52" s="35">
        <v>0</v>
      </c>
      <c r="J52" s="35">
        <v>0</v>
      </c>
      <c r="K52" s="35">
        <v>0</v>
      </c>
      <c r="L52" s="35">
        <v>1000</v>
      </c>
      <c r="M52" s="35">
        <v>0</v>
      </c>
      <c r="N52" s="35">
        <v>537.12</v>
      </c>
      <c r="O52" s="35">
        <v>4467.16</v>
      </c>
      <c r="P52" s="35">
        <f t="shared" si="0"/>
        <v>9471.4399999999987</v>
      </c>
      <c r="Q52" s="35">
        <v>1490.41</v>
      </c>
      <c r="R52" s="36">
        <f t="shared" si="1"/>
        <v>7981.0299999999988</v>
      </c>
    </row>
    <row r="53" spans="1:18" s="10" customFormat="1" ht="15" customHeight="1">
      <c r="A53" s="59">
        <v>192</v>
      </c>
      <c r="B53" s="32" t="s">
        <v>136</v>
      </c>
      <c r="C53" s="32" t="s">
        <v>31</v>
      </c>
      <c r="D53" s="77">
        <v>0</v>
      </c>
      <c r="E53" s="32" t="s">
        <v>498</v>
      </c>
      <c r="F53" s="35">
        <v>1308.3499999999999</v>
      </c>
      <c r="G53" s="35">
        <v>0</v>
      </c>
      <c r="H53" s="35">
        <v>1711.73</v>
      </c>
      <c r="I53" s="35">
        <v>0</v>
      </c>
      <c r="J53" s="35">
        <v>0</v>
      </c>
      <c r="K53" s="35">
        <v>98.25</v>
      </c>
      <c r="L53" s="35">
        <v>0</v>
      </c>
      <c r="M53" s="35">
        <v>0</v>
      </c>
      <c r="N53" s="35">
        <v>0</v>
      </c>
      <c r="O53" s="35">
        <v>0</v>
      </c>
      <c r="P53" s="35">
        <f t="shared" si="0"/>
        <v>3118.33</v>
      </c>
      <c r="Q53" s="35">
        <v>413.36</v>
      </c>
      <c r="R53" s="36">
        <f t="shared" si="1"/>
        <v>2704.97</v>
      </c>
    </row>
    <row r="54" spans="1:18" s="10" customFormat="1" ht="15" customHeight="1">
      <c r="A54" s="59">
        <v>4695</v>
      </c>
      <c r="B54" s="32" t="s">
        <v>137</v>
      </c>
      <c r="C54" s="32" t="s">
        <v>34</v>
      </c>
      <c r="D54" s="77" t="s">
        <v>598</v>
      </c>
      <c r="E54" s="32" t="s">
        <v>498</v>
      </c>
      <c r="F54" s="35">
        <v>1646.53</v>
      </c>
      <c r="G54" s="35">
        <v>0</v>
      </c>
      <c r="H54" s="35">
        <v>301.08</v>
      </c>
      <c r="I54" s="35">
        <v>0</v>
      </c>
      <c r="J54" s="35">
        <v>0</v>
      </c>
      <c r="K54" s="35">
        <v>63.25</v>
      </c>
      <c r="L54" s="35">
        <v>0</v>
      </c>
      <c r="M54" s="35">
        <v>0</v>
      </c>
      <c r="N54" s="35">
        <v>0</v>
      </c>
      <c r="O54" s="35">
        <v>0</v>
      </c>
      <c r="P54" s="35">
        <f t="shared" si="0"/>
        <v>2010.86</v>
      </c>
      <c r="Q54" s="35">
        <v>579.29</v>
      </c>
      <c r="R54" s="36">
        <f t="shared" si="1"/>
        <v>1431.57</v>
      </c>
    </row>
    <row r="55" spans="1:18" s="10" customFormat="1" ht="15" customHeight="1">
      <c r="A55" s="59">
        <v>5070</v>
      </c>
      <c r="B55" s="32" t="s">
        <v>138</v>
      </c>
      <c r="C55" s="32" t="s">
        <v>20</v>
      </c>
      <c r="D55" s="77" t="s">
        <v>597</v>
      </c>
      <c r="E55" s="32" t="s">
        <v>498</v>
      </c>
      <c r="F55" s="35">
        <v>3763.06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289.68</v>
      </c>
      <c r="O55" s="35">
        <v>0</v>
      </c>
      <c r="P55" s="35">
        <f t="shared" si="0"/>
        <v>4052.74</v>
      </c>
      <c r="Q55" s="35">
        <v>1592.59</v>
      </c>
      <c r="R55" s="36">
        <f t="shared" si="1"/>
        <v>2460.1499999999996</v>
      </c>
    </row>
    <row r="56" spans="1:18" s="10" customFormat="1" ht="15" customHeight="1">
      <c r="A56" s="59">
        <v>46</v>
      </c>
      <c r="B56" s="32" t="s">
        <v>139</v>
      </c>
      <c r="C56" s="32" t="s">
        <v>7</v>
      </c>
      <c r="D56" s="77" t="s">
        <v>579</v>
      </c>
      <c r="E56" s="32" t="s">
        <v>498</v>
      </c>
      <c r="F56" s="35">
        <v>2251.4299999999998</v>
      </c>
      <c r="G56" s="35">
        <v>236.41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233.48</v>
      </c>
      <c r="O56" s="35">
        <v>0</v>
      </c>
      <c r="P56" s="35">
        <f t="shared" si="0"/>
        <v>2721.3199999999997</v>
      </c>
      <c r="Q56" s="35">
        <v>655.15</v>
      </c>
      <c r="R56" s="36">
        <f t="shared" si="1"/>
        <v>2066.1699999999996</v>
      </c>
    </row>
    <row r="57" spans="1:18" s="10" customFormat="1" ht="15" customHeight="1">
      <c r="A57" s="59">
        <v>4757</v>
      </c>
      <c r="B57" s="32" t="s">
        <v>140</v>
      </c>
      <c r="C57" s="32" t="s">
        <v>25</v>
      </c>
      <c r="D57" s="77" t="s">
        <v>597</v>
      </c>
      <c r="E57" s="32" t="s">
        <v>498</v>
      </c>
      <c r="F57" s="35">
        <v>2079.9699999999998</v>
      </c>
      <c r="G57" s="35">
        <v>0</v>
      </c>
      <c r="H57" s="35">
        <v>0</v>
      </c>
      <c r="I57" s="35">
        <v>132.29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2079.9699999999998</v>
      </c>
      <c r="P57" s="35">
        <f t="shared" si="0"/>
        <v>4292.2299999999996</v>
      </c>
      <c r="Q57" s="35">
        <v>399.48</v>
      </c>
      <c r="R57" s="36">
        <f t="shared" si="1"/>
        <v>3892.7499999999995</v>
      </c>
    </row>
    <row r="58" spans="1:18" s="10" customFormat="1" ht="15" customHeight="1">
      <c r="A58" s="59">
        <v>4703</v>
      </c>
      <c r="B58" s="32" t="s">
        <v>141</v>
      </c>
      <c r="C58" s="32" t="s">
        <v>25</v>
      </c>
      <c r="D58" s="77" t="s">
        <v>596</v>
      </c>
      <c r="E58" s="32" t="s">
        <v>498</v>
      </c>
      <c r="F58" s="35">
        <v>2039.2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368.5</v>
      </c>
      <c r="O58" s="35">
        <v>0</v>
      </c>
      <c r="P58" s="35">
        <f t="shared" si="0"/>
        <v>2407.6999999999998</v>
      </c>
      <c r="Q58" s="35">
        <v>581.57000000000005</v>
      </c>
      <c r="R58" s="36">
        <f t="shared" si="1"/>
        <v>1826.1299999999997</v>
      </c>
    </row>
    <row r="59" spans="1:18" s="10" customFormat="1" ht="15" customHeight="1">
      <c r="A59" s="59">
        <v>5444</v>
      </c>
      <c r="B59" s="32" t="s">
        <v>142</v>
      </c>
      <c r="C59" s="32" t="s">
        <v>35</v>
      </c>
      <c r="D59" s="77" t="s">
        <v>519</v>
      </c>
      <c r="E59" s="32" t="s">
        <v>498</v>
      </c>
      <c r="F59" s="35">
        <v>1061.75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311.31</v>
      </c>
      <c r="O59" s="35">
        <v>0</v>
      </c>
      <c r="P59" s="35">
        <f t="shared" si="0"/>
        <v>1373.06</v>
      </c>
      <c r="Q59" s="35">
        <v>148.80000000000001</v>
      </c>
      <c r="R59" s="36">
        <f t="shared" si="1"/>
        <v>1224.26</v>
      </c>
    </row>
    <row r="60" spans="1:18" s="10" customFormat="1" ht="15" customHeight="1">
      <c r="A60" s="59">
        <v>5494</v>
      </c>
      <c r="B60" s="32" t="s">
        <v>143</v>
      </c>
      <c r="C60" s="32" t="s">
        <v>11</v>
      </c>
      <c r="D60" s="77">
        <v>0</v>
      </c>
      <c r="E60" s="32" t="s">
        <v>495</v>
      </c>
      <c r="F60" s="35">
        <v>830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86</v>
      </c>
      <c r="N60" s="35">
        <v>0</v>
      </c>
      <c r="O60" s="35">
        <v>0</v>
      </c>
      <c r="P60" s="35">
        <f t="shared" si="0"/>
        <v>916</v>
      </c>
      <c r="Q60" s="35">
        <v>0</v>
      </c>
      <c r="R60" s="36">
        <f t="shared" si="1"/>
        <v>916</v>
      </c>
    </row>
    <row r="61" spans="1:18" s="10" customFormat="1" ht="15" customHeight="1">
      <c r="A61" s="59">
        <v>95</v>
      </c>
      <c r="B61" s="32" t="s">
        <v>144</v>
      </c>
      <c r="C61" s="32" t="s">
        <v>36</v>
      </c>
      <c r="D61" s="77" t="s">
        <v>579</v>
      </c>
      <c r="E61" s="32" t="s">
        <v>498</v>
      </c>
      <c r="F61" s="35">
        <v>2982.49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303.64</v>
      </c>
      <c r="O61" s="35">
        <v>0</v>
      </c>
      <c r="P61" s="35">
        <f t="shared" si="0"/>
        <v>3286.1299999999997</v>
      </c>
      <c r="Q61" s="35">
        <v>567.13</v>
      </c>
      <c r="R61" s="36">
        <f t="shared" si="1"/>
        <v>2718.9999999999995</v>
      </c>
    </row>
    <row r="62" spans="1:18" s="10" customFormat="1" ht="15" customHeight="1">
      <c r="A62" s="59">
        <v>4983</v>
      </c>
      <c r="B62" s="32" t="s">
        <v>145</v>
      </c>
      <c r="C62" s="32" t="s">
        <v>37</v>
      </c>
      <c r="D62" s="77" t="s">
        <v>598</v>
      </c>
      <c r="E62" s="32" t="s">
        <v>498</v>
      </c>
      <c r="F62" s="35">
        <v>5992.85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4000</v>
      </c>
      <c r="M62" s="35">
        <v>0</v>
      </c>
      <c r="N62" s="35">
        <v>0</v>
      </c>
      <c r="O62" s="35">
        <v>0</v>
      </c>
      <c r="P62" s="35">
        <f t="shared" si="0"/>
        <v>9992.85</v>
      </c>
      <c r="Q62" s="35">
        <v>2370.23</v>
      </c>
      <c r="R62" s="36">
        <f t="shared" si="1"/>
        <v>7622.6200000000008</v>
      </c>
    </row>
    <row r="63" spans="1:18" s="10" customFormat="1" ht="15" customHeight="1">
      <c r="A63" s="59">
        <v>5480</v>
      </c>
      <c r="B63" s="32" t="s">
        <v>146</v>
      </c>
      <c r="C63" s="32" t="s">
        <v>22</v>
      </c>
      <c r="D63" s="77">
        <v>3</v>
      </c>
      <c r="E63" s="32" t="s">
        <v>498</v>
      </c>
      <c r="F63" s="35">
        <v>8320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311.02</v>
      </c>
      <c r="O63" s="35">
        <v>0</v>
      </c>
      <c r="P63" s="35">
        <f t="shared" si="0"/>
        <v>8631.02</v>
      </c>
      <c r="Q63" s="35">
        <v>2126.19</v>
      </c>
      <c r="R63" s="36">
        <f t="shared" si="1"/>
        <v>6504.83</v>
      </c>
    </row>
    <row r="64" spans="1:18" s="10" customFormat="1" ht="15" customHeight="1">
      <c r="A64" s="59">
        <v>5010</v>
      </c>
      <c r="B64" s="32" t="s">
        <v>147</v>
      </c>
      <c r="C64" s="32" t="s">
        <v>20</v>
      </c>
      <c r="D64" s="77" t="s">
        <v>595</v>
      </c>
      <c r="E64" s="32" t="s">
        <v>498</v>
      </c>
      <c r="F64" s="35">
        <v>3993.39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163.76</v>
      </c>
      <c r="O64" s="35">
        <v>0</v>
      </c>
      <c r="P64" s="35">
        <f t="shared" si="0"/>
        <v>4157.1499999999996</v>
      </c>
      <c r="Q64" s="35">
        <v>1724.01</v>
      </c>
      <c r="R64" s="36">
        <f t="shared" si="1"/>
        <v>2433.1399999999994</v>
      </c>
    </row>
    <row r="65" spans="1:18" s="10" customFormat="1" ht="15" customHeight="1">
      <c r="A65" s="59">
        <v>4958</v>
      </c>
      <c r="B65" s="32" t="s">
        <v>148</v>
      </c>
      <c r="C65" s="32" t="s">
        <v>38</v>
      </c>
      <c r="D65" s="77" t="s">
        <v>579</v>
      </c>
      <c r="E65" s="32" t="s">
        <v>498</v>
      </c>
      <c r="F65" s="35">
        <v>2625.15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f t="shared" si="0"/>
        <v>2625.15</v>
      </c>
      <c r="Q65" s="35">
        <v>398.41</v>
      </c>
      <c r="R65" s="36">
        <f t="shared" si="1"/>
        <v>2226.7400000000002</v>
      </c>
    </row>
    <row r="66" spans="1:18" s="10" customFormat="1" ht="15" customHeight="1">
      <c r="A66" s="59">
        <v>5598</v>
      </c>
      <c r="B66" s="32" t="s">
        <v>549</v>
      </c>
      <c r="C66" s="32" t="s">
        <v>521</v>
      </c>
      <c r="D66" s="77">
        <v>0</v>
      </c>
      <c r="E66" s="32" t="s">
        <v>498</v>
      </c>
      <c r="F66" s="35">
        <v>8000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f t="shared" si="0"/>
        <v>8000</v>
      </c>
      <c r="Q66" s="35">
        <v>1827.19</v>
      </c>
      <c r="R66" s="36">
        <f t="shared" si="1"/>
        <v>6172.8099999999995</v>
      </c>
    </row>
    <row r="67" spans="1:18" s="10" customFormat="1" ht="15" customHeight="1">
      <c r="A67" s="59">
        <v>5417</v>
      </c>
      <c r="B67" s="32" t="s">
        <v>149</v>
      </c>
      <c r="C67" s="32" t="s">
        <v>14</v>
      </c>
      <c r="D67" s="77">
        <v>0</v>
      </c>
      <c r="E67" s="32" t="s">
        <v>498</v>
      </c>
      <c r="F67" s="35">
        <v>472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f t="shared" si="0"/>
        <v>472</v>
      </c>
      <c r="Q67" s="35">
        <v>66.08</v>
      </c>
      <c r="R67" s="36">
        <f t="shared" si="1"/>
        <v>405.92</v>
      </c>
    </row>
    <row r="68" spans="1:18" s="10" customFormat="1" ht="15" customHeight="1">
      <c r="A68" s="59">
        <v>4884</v>
      </c>
      <c r="B68" s="32" t="s">
        <v>150</v>
      </c>
      <c r="C68" s="32" t="s">
        <v>19</v>
      </c>
      <c r="D68" s="77" t="s">
        <v>600</v>
      </c>
      <c r="E68" s="32" t="s">
        <v>498</v>
      </c>
      <c r="F68" s="35">
        <v>3054.95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f t="shared" si="0"/>
        <v>3054.95</v>
      </c>
      <c r="Q68" s="35">
        <v>368.72</v>
      </c>
      <c r="R68" s="36">
        <f t="shared" si="1"/>
        <v>2686.2299999999996</v>
      </c>
    </row>
    <row r="69" spans="1:18" s="10" customFormat="1" ht="15" customHeight="1">
      <c r="A69" s="59">
        <v>450</v>
      </c>
      <c r="B69" s="32" t="s">
        <v>151</v>
      </c>
      <c r="C69" s="32" t="s">
        <v>25</v>
      </c>
      <c r="D69" s="77" t="s">
        <v>579</v>
      </c>
      <c r="E69" s="32" t="s">
        <v>498</v>
      </c>
      <c r="F69" s="35">
        <v>2251.4299999999998</v>
      </c>
      <c r="G69" s="35">
        <v>382.54</v>
      </c>
      <c r="H69" s="35">
        <v>207.8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187.69</v>
      </c>
      <c r="O69" s="35">
        <v>0</v>
      </c>
      <c r="P69" s="35">
        <f t="shared" si="0"/>
        <v>3029.46</v>
      </c>
      <c r="Q69" s="35">
        <v>871.08</v>
      </c>
      <c r="R69" s="36">
        <f t="shared" si="1"/>
        <v>2158.38</v>
      </c>
    </row>
    <row r="70" spans="1:18" s="10" customFormat="1" ht="15" customHeight="1">
      <c r="A70" s="59">
        <v>478</v>
      </c>
      <c r="B70" s="32" t="s">
        <v>152</v>
      </c>
      <c r="C70" s="32" t="s">
        <v>12</v>
      </c>
      <c r="D70" s="77" t="s">
        <v>601</v>
      </c>
      <c r="E70" s="32" t="s">
        <v>498</v>
      </c>
      <c r="F70" s="35">
        <v>3239.66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187.69</v>
      </c>
      <c r="O70" s="35">
        <v>0</v>
      </c>
      <c r="P70" s="35">
        <f t="shared" si="0"/>
        <v>3427.35</v>
      </c>
      <c r="Q70" s="35">
        <v>445.06</v>
      </c>
      <c r="R70" s="36">
        <f t="shared" si="1"/>
        <v>2982.29</v>
      </c>
    </row>
    <row r="71" spans="1:18" s="10" customFormat="1" ht="15" customHeight="1">
      <c r="A71" s="59">
        <v>185</v>
      </c>
      <c r="B71" s="32" t="s">
        <v>153</v>
      </c>
      <c r="C71" s="32" t="s">
        <v>12</v>
      </c>
      <c r="D71" s="77" t="s">
        <v>596</v>
      </c>
      <c r="E71" s="32" t="s">
        <v>498</v>
      </c>
      <c r="F71" s="35">
        <v>3113.86</v>
      </c>
      <c r="G71" s="35">
        <v>0</v>
      </c>
      <c r="H71" s="35">
        <v>0</v>
      </c>
      <c r="I71" s="35">
        <v>0</v>
      </c>
      <c r="J71" s="35">
        <v>2075.91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f t="shared" si="0"/>
        <v>5189.7700000000004</v>
      </c>
      <c r="Q71" s="35">
        <v>1477.52</v>
      </c>
      <c r="R71" s="36">
        <f t="shared" si="1"/>
        <v>3712.2500000000005</v>
      </c>
    </row>
    <row r="72" spans="1:18" s="10" customFormat="1" ht="15" customHeight="1">
      <c r="A72" s="59">
        <v>438</v>
      </c>
      <c r="B72" s="32" t="s">
        <v>154</v>
      </c>
      <c r="C72" s="32" t="s">
        <v>18</v>
      </c>
      <c r="D72" s="77" t="s">
        <v>579</v>
      </c>
      <c r="E72" s="32" t="s">
        <v>498</v>
      </c>
      <c r="F72" s="35">
        <v>5374.24</v>
      </c>
      <c r="G72" s="35">
        <v>1393.61</v>
      </c>
      <c r="H72" s="35">
        <v>0</v>
      </c>
      <c r="I72" s="35">
        <v>0</v>
      </c>
      <c r="J72" s="35">
        <v>0</v>
      </c>
      <c r="K72" s="35">
        <v>0</v>
      </c>
      <c r="L72" s="35">
        <v>3000</v>
      </c>
      <c r="M72" s="35">
        <v>0</v>
      </c>
      <c r="N72" s="35">
        <v>171.45</v>
      </c>
      <c r="O72" s="35">
        <v>0</v>
      </c>
      <c r="P72" s="35">
        <f t="shared" si="0"/>
        <v>9939.2999999999993</v>
      </c>
      <c r="Q72" s="35">
        <v>3620.86</v>
      </c>
      <c r="R72" s="36">
        <f t="shared" si="1"/>
        <v>6318.4399999999987</v>
      </c>
    </row>
    <row r="73" spans="1:18" s="10" customFormat="1" ht="15" customHeight="1">
      <c r="A73" s="59">
        <v>187</v>
      </c>
      <c r="B73" s="32" t="s">
        <v>155</v>
      </c>
      <c r="C73" s="32" t="s">
        <v>39</v>
      </c>
      <c r="D73" s="77" t="s">
        <v>579</v>
      </c>
      <c r="E73" s="32" t="s">
        <v>498</v>
      </c>
      <c r="F73" s="35">
        <v>2625.15</v>
      </c>
      <c r="G73" s="35">
        <v>77.31</v>
      </c>
      <c r="H73" s="35">
        <v>207.8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251.56</v>
      </c>
      <c r="O73" s="35">
        <v>0</v>
      </c>
      <c r="P73" s="35">
        <f t="shared" ref="P73:P136" si="2">SUM(F73:O73)</f>
        <v>3161.82</v>
      </c>
      <c r="Q73" s="35">
        <v>308.52999999999997</v>
      </c>
      <c r="R73" s="36">
        <f t="shared" ref="R73:R136" si="3">SUM(P73-Q73)</f>
        <v>2853.29</v>
      </c>
    </row>
    <row r="74" spans="1:18" s="10" customFormat="1" ht="15" customHeight="1">
      <c r="A74" s="59">
        <v>186</v>
      </c>
      <c r="B74" s="32" t="s">
        <v>156</v>
      </c>
      <c r="C74" s="32" t="s">
        <v>39</v>
      </c>
      <c r="D74" s="77" t="s">
        <v>579</v>
      </c>
      <c r="E74" s="32" t="s">
        <v>498</v>
      </c>
      <c r="F74" s="35">
        <v>2625.15</v>
      </c>
      <c r="G74" s="35">
        <v>77.31</v>
      </c>
      <c r="H74" s="35">
        <v>207.8</v>
      </c>
      <c r="I74" s="35">
        <v>0</v>
      </c>
      <c r="J74" s="35">
        <v>0</v>
      </c>
      <c r="K74" s="35">
        <v>97.01</v>
      </c>
      <c r="L74" s="35">
        <v>0</v>
      </c>
      <c r="M74" s="35">
        <v>0</v>
      </c>
      <c r="N74" s="35">
        <v>0</v>
      </c>
      <c r="O74" s="35">
        <v>2910.26</v>
      </c>
      <c r="P74" s="35">
        <f t="shared" si="2"/>
        <v>5917.5300000000007</v>
      </c>
      <c r="Q74" s="35">
        <v>1083.28</v>
      </c>
      <c r="R74" s="36">
        <f t="shared" si="3"/>
        <v>4834.2500000000009</v>
      </c>
    </row>
    <row r="75" spans="1:18" s="10" customFormat="1" ht="15" customHeight="1">
      <c r="A75" s="59">
        <v>4483</v>
      </c>
      <c r="B75" s="32" t="s">
        <v>157</v>
      </c>
      <c r="C75" s="32" t="s">
        <v>19</v>
      </c>
      <c r="D75" s="77" t="s">
        <v>579</v>
      </c>
      <c r="E75" s="32" t="s">
        <v>498</v>
      </c>
      <c r="F75" s="35">
        <v>4073.26</v>
      </c>
      <c r="G75" s="35">
        <v>1122.73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f t="shared" si="2"/>
        <v>5195.99</v>
      </c>
      <c r="Q75" s="35">
        <v>1225.32</v>
      </c>
      <c r="R75" s="36">
        <f t="shared" si="3"/>
        <v>3970.67</v>
      </c>
    </row>
    <row r="76" spans="1:18" s="10" customFormat="1" ht="15" customHeight="1">
      <c r="A76" s="59">
        <v>4315</v>
      </c>
      <c r="B76" s="32" t="s">
        <v>158</v>
      </c>
      <c r="C76" s="32" t="s">
        <v>40</v>
      </c>
      <c r="D76" s="77" t="s">
        <v>597</v>
      </c>
      <c r="E76" s="32" t="s">
        <v>498</v>
      </c>
      <c r="F76" s="35">
        <v>6565.01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1848.58</v>
      </c>
      <c r="M76" s="35">
        <v>0</v>
      </c>
      <c r="N76" s="35">
        <v>311.32</v>
      </c>
      <c r="O76" s="35">
        <v>0</v>
      </c>
      <c r="P76" s="35">
        <f t="shared" si="2"/>
        <v>8724.91</v>
      </c>
      <c r="Q76" s="35">
        <v>1989.93</v>
      </c>
      <c r="R76" s="36">
        <f t="shared" si="3"/>
        <v>6734.98</v>
      </c>
    </row>
    <row r="77" spans="1:18" s="10" customFormat="1" ht="15" customHeight="1">
      <c r="A77" s="59">
        <v>5482</v>
      </c>
      <c r="B77" s="32" t="s">
        <v>159</v>
      </c>
      <c r="C77" s="32" t="s">
        <v>22</v>
      </c>
      <c r="D77" s="77">
        <v>3</v>
      </c>
      <c r="E77" s="32" t="s">
        <v>498</v>
      </c>
      <c r="F77" s="35">
        <v>8320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f t="shared" si="2"/>
        <v>8320</v>
      </c>
      <c r="Q77" s="35">
        <v>1937.19</v>
      </c>
      <c r="R77" s="36">
        <f t="shared" si="3"/>
        <v>6382.8099999999995</v>
      </c>
    </row>
    <row r="78" spans="1:18" s="10" customFormat="1" ht="15" customHeight="1">
      <c r="A78" s="59">
        <v>4705</v>
      </c>
      <c r="B78" s="32" t="s">
        <v>160</v>
      </c>
      <c r="C78" s="32" t="s">
        <v>7</v>
      </c>
      <c r="D78" s="77" t="s">
        <v>597</v>
      </c>
      <c r="E78" s="32" t="s">
        <v>498</v>
      </c>
      <c r="F78" s="35">
        <v>2079.9699999999998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f t="shared" si="2"/>
        <v>2079.9699999999998</v>
      </c>
      <c r="Q78" s="35">
        <v>817.1</v>
      </c>
      <c r="R78" s="36">
        <f t="shared" si="3"/>
        <v>1262.8699999999999</v>
      </c>
    </row>
    <row r="79" spans="1:18" s="10" customFormat="1" ht="15" customHeight="1">
      <c r="A79" s="59">
        <v>4401</v>
      </c>
      <c r="B79" s="32" t="s">
        <v>161</v>
      </c>
      <c r="C79" s="32" t="s">
        <v>41</v>
      </c>
      <c r="D79" s="77" t="s">
        <v>597</v>
      </c>
      <c r="E79" s="32" t="s">
        <v>498</v>
      </c>
      <c r="F79" s="35">
        <v>1816.71</v>
      </c>
      <c r="G79" s="35">
        <v>0</v>
      </c>
      <c r="H79" s="35">
        <v>0</v>
      </c>
      <c r="I79" s="35">
        <v>0</v>
      </c>
      <c r="J79" s="35">
        <v>0</v>
      </c>
      <c r="K79" s="35">
        <v>60.56</v>
      </c>
      <c r="L79" s="35">
        <v>0</v>
      </c>
      <c r="M79" s="35">
        <v>0</v>
      </c>
      <c r="N79" s="35">
        <v>0</v>
      </c>
      <c r="O79" s="35">
        <v>0</v>
      </c>
      <c r="P79" s="35">
        <f t="shared" si="2"/>
        <v>1877.27</v>
      </c>
      <c r="Q79" s="35">
        <v>373.43</v>
      </c>
      <c r="R79" s="36">
        <f t="shared" si="3"/>
        <v>1503.84</v>
      </c>
    </row>
    <row r="80" spans="1:18" s="10" customFormat="1" ht="15" customHeight="1">
      <c r="A80" s="59">
        <v>4379</v>
      </c>
      <c r="B80" s="32" t="s">
        <v>162</v>
      </c>
      <c r="C80" s="32" t="s">
        <v>42</v>
      </c>
      <c r="D80" s="77" t="s">
        <v>597</v>
      </c>
      <c r="E80" s="32" t="s">
        <v>498</v>
      </c>
      <c r="F80" s="35">
        <v>6565.01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83.95</v>
      </c>
      <c r="O80" s="35">
        <v>0</v>
      </c>
      <c r="P80" s="35">
        <f t="shared" si="2"/>
        <v>6648.96</v>
      </c>
      <c r="Q80" s="35">
        <v>1454.57</v>
      </c>
      <c r="R80" s="36">
        <f t="shared" si="3"/>
        <v>5194.3900000000003</v>
      </c>
    </row>
    <row r="81" spans="1:18" s="10" customFormat="1" ht="15" customHeight="1">
      <c r="A81" s="59">
        <v>5413</v>
      </c>
      <c r="B81" s="32" t="s">
        <v>163</v>
      </c>
      <c r="C81" s="32" t="s">
        <v>11</v>
      </c>
      <c r="D81" s="77">
        <v>0</v>
      </c>
      <c r="E81" s="32" t="s">
        <v>495</v>
      </c>
      <c r="F81" s="35">
        <v>830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86</v>
      </c>
      <c r="N81" s="35">
        <v>0</v>
      </c>
      <c r="O81" s="35">
        <v>0</v>
      </c>
      <c r="P81" s="35">
        <f t="shared" si="2"/>
        <v>916</v>
      </c>
      <c r="Q81" s="35">
        <v>55.33</v>
      </c>
      <c r="R81" s="36">
        <f t="shared" si="3"/>
        <v>860.67</v>
      </c>
    </row>
    <row r="82" spans="1:18" s="10" customFormat="1" ht="15" customHeight="1">
      <c r="A82" s="59">
        <v>1099</v>
      </c>
      <c r="B82" s="32" t="s">
        <v>164</v>
      </c>
      <c r="C82" s="37" t="s">
        <v>544</v>
      </c>
      <c r="D82" s="77">
        <v>0</v>
      </c>
      <c r="E82" s="32" t="s">
        <v>497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4000</v>
      </c>
      <c r="M82" s="35">
        <v>0</v>
      </c>
      <c r="N82" s="35">
        <v>0</v>
      </c>
      <c r="O82" s="35">
        <v>0</v>
      </c>
      <c r="P82" s="35">
        <f t="shared" si="2"/>
        <v>4000</v>
      </c>
      <c r="Q82" s="35">
        <v>263.87</v>
      </c>
      <c r="R82" s="36">
        <f t="shared" si="3"/>
        <v>3736.13</v>
      </c>
    </row>
    <row r="83" spans="1:18" s="10" customFormat="1" ht="15" customHeight="1">
      <c r="A83" s="59">
        <v>5612</v>
      </c>
      <c r="B83" s="32" t="s">
        <v>561</v>
      </c>
      <c r="C83" s="37" t="s">
        <v>526</v>
      </c>
      <c r="D83" s="77" t="s">
        <v>599</v>
      </c>
      <c r="E83" s="32" t="s">
        <v>498</v>
      </c>
      <c r="F83" s="35">
        <v>1499.41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f t="shared" si="2"/>
        <v>1499.41</v>
      </c>
      <c r="Q83" s="35">
        <v>209.91</v>
      </c>
      <c r="R83" s="36">
        <f t="shared" si="3"/>
        <v>1289.5</v>
      </c>
    </row>
    <row r="84" spans="1:18" s="10" customFormat="1" ht="15" customHeight="1">
      <c r="A84" s="59">
        <v>112</v>
      </c>
      <c r="B84" s="32" t="s">
        <v>165</v>
      </c>
      <c r="C84" s="32" t="s">
        <v>43</v>
      </c>
      <c r="D84" s="77" t="s">
        <v>597</v>
      </c>
      <c r="E84" s="32" t="s">
        <v>498</v>
      </c>
      <c r="F84" s="35">
        <v>8637.57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3000</v>
      </c>
      <c r="M84" s="35">
        <v>0</v>
      </c>
      <c r="N84" s="35">
        <v>0</v>
      </c>
      <c r="O84" s="35">
        <v>0</v>
      </c>
      <c r="P84" s="35">
        <f t="shared" si="2"/>
        <v>11637.57</v>
      </c>
      <c r="Q84" s="35">
        <v>2718.25</v>
      </c>
      <c r="R84" s="36">
        <f t="shared" si="3"/>
        <v>8919.32</v>
      </c>
    </row>
    <row r="85" spans="1:18" s="10" customFormat="1" ht="15" customHeight="1">
      <c r="A85" s="59">
        <v>4686</v>
      </c>
      <c r="B85" s="32" t="s">
        <v>166</v>
      </c>
      <c r="C85" s="32" t="s">
        <v>44</v>
      </c>
      <c r="D85" s="77" t="s">
        <v>597</v>
      </c>
      <c r="E85" s="32" t="s">
        <v>498</v>
      </c>
      <c r="F85" s="35">
        <v>6565.01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4000</v>
      </c>
      <c r="M85" s="35">
        <v>0</v>
      </c>
      <c r="N85" s="35">
        <v>0</v>
      </c>
      <c r="O85" s="35">
        <v>0</v>
      </c>
      <c r="P85" s="35">
        <f t="shared" si="2"/>
        <v>10565.01</v>
      </c>
      <c r="Q85" s="35">
        <v>2506.16</v>
      </c>
      <c r="R85" s="36">
        <f t="shared" si="3"/>
        <v>8058.85</v>
      </c>
    </row>
    <row r="86" spans="1:18" s="10" customFormat="1" ht="15" customHeight="1">
      <c r="A86" s="59">
        <v>5490</v>
      </c>
      <c r="B86" s="32" t="s">
        <v>167</v>
      </c>
      <c r="C86" s="32" t="s">
        <v>22</v>
      </c>
      <c r="D86" s="77">
        <v>4</v>
      </c>
      <c r="E86" s="32" t="s">
        <v>499</v>
      </c>
      <c r="F86" s="35">
        <v>10400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f t="shared" si="2"/>
        <v>10400</v>
      </c>
      <c r="Q86" s="35">
        <v>2482.19</v>
      </c>
      <c r="R86" s="36">
        <f t="shared" si="3"/>
        <v>7917.8099999999995</v>
      </c>
    </row>
    <row r="87" spans="1:18" s="10" customFormat="1" ht="15" customHeight="1">
      <c r="A87" s="59">
        <v>5469</v>
      </c>
      <c r="B87" s="32" t="s">
        <v>168</v>
      </c>
      <c r="C87" s="32" t="s">
        <v>17</v>
      </c>
      <c r="D87" s="77" t="s">
        <v>519</v>
      </c>
      <c r="E87" s="32" t="s">
        <v>498</v>
      </c>
      <c r="F87" s="35">
        <v>1999.2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f t="shared" si="2"/>
        <v>1999.2</v>
      </c>
      <c r="Q87" s="35">
        <v>184.92</v>
      </c>
      <c r="R87" s="36">
        <f t="shared" si="3"/>
        <v>1814.28</v>
      </c>
    </row>
    <row r="88" spans="1:18" s="10" customFormat="1" ht="15" customHeight="1">
      <c r="A88" s="59">
        <v>5143</v>
      </c>
      <c r="B88" s="32" t="s">
        <v>169</v>
      </c>
      <c r="C88" s="32" t="s">
        <v>38</v>
      </c>
      <c r="D88" s="77" t="s">
        <v>596</v>
      </c>
      <c r="E88" s="32" t="s">
        <v>498</v>
      </c>
      <c r="F88" s="35">
        <v>2377.6799999999998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302.74</v>
      </c>
      <c r="O88" s="35">
        <v>0</v>
      </c>
      <c r="P88" s="35">
        <f t="shared" si="2"/>
        <v>2680.42</v>
      </c>
      <c r="Q88" s="35">
        <v>263.67</v>
      </c>
      <c r="R88" s="36">
        <f t="shared" si="3"/>
        <v>2416.75</v>
      </c>
    </row>
    <row r="89" spans="1:18" s="10" customFormat="1" ht="15" customHeight="1">
      <c r="A89" s="59">
        <v>5319</v>
      </c>
      <c r="B89" s="32" t="s">
        <v>170</v>
      </c>
      <c r="C89" s="32" t="s">
        <v>23</v>
      </c>
      <c r="D89" s="77" t="s">
        <v>519</v>
      </c>
      <c r="E89" s="32" t="s">
        <v>498</v>
      </c>
      <c r="F89" s="35">
        <v>1521.14</v>
      </c>
      <c r="G89" s="35">
        <v>0</v>
      </c>
      <c r="H89" s="35">
        <v>207.8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117.06</v>
      </c>
      <c r="O89" s="35">
        <v>1728.94</v>
      </c>
      <c r="P89" s="35">
        <f t="shared" si="2"/>
        <v>3574.94</v>
      </c>
      <c r="Q89" s="35">
        <v>551.74</v>
      </c>
      <c r="R89" s="36">
        <f t="shared" si="3"/>
        <v>3023.2</v>
      </c>
    </row>
    <row r="90" spans="1:18" s="10" customFormat="1" ht="15" customHeight="1">
      <c r="A90" s="59">
        <v>5149</v>
      </c>
      <c r="B90" s="32" t="s">
        <v>171</v>
      </c>
      <c r="C90" s="32" t="s">
        <v>23</v>
      </c>
      <c r="D90" s="77" t="s">
        <v>596</v>
      </c>
      <c r="E90" s="32" t="s">
        <v>498</v>
      </c>
      <c r="F90" s="35">
        <v>1551.56</v>
      </c>
      <c r="G90" s="35">
        <v>0</v>
      </c>
      <c r="H90" s="35">
        <v>207.8</v>
      </c>
      <c r="I90" s="35">
        <v>0</v>
      </c>
      <c r="J90" s="35">
        <v>0</v>
      </c>
      <c r="K90" s="35">
        <v>58.65</v>
      </c>
      <c r="L90" s="35">
        <v>0</v>
      </c>
      <c r="M90" s="35">
        <v>0</v>
      </c>
      <c r="N90" s="35">
        <v>0</v>
      </c>
      <c r="O90" s="35">
        <v>0</v>
      </c>
      <c r="P90" s="35">
        <f t="shared" si="2"/>
        <v>1818.01</v>
      </c>
      <c r="Q90" s="35">
        <v>601.38</v>
      </c>
      <c r="R90" s="36">
        <f t="shared" si="3"/>
        <v>1216.6300000000001</v>
      </c>
    </row>
    <row r="91" spans="1:18" s="10" customFormat="1" ht="15" customHeight="1">
      <c r="A91" s="59">
        <v>4404</v>
      </c>
      <c r="B91" s="32" t="s">
        <v>172</v>
      </c>
      <c r="C91" s="32" t="s">
        <v>36</v>
      </c>
      <c r="D91" s="77" t="s">
        <v>579</v>
      </c>
      <c r="E91" s="32" t="s">
        <v>498</v>
      </c>
      <c r="F91" s="35">
        <v>2982.49</v>
      </c>
      <c r="G91" s="35">
        <v>649.9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f t="shared" si="2"/>
        <v>3632.39</v>
      </c>
      <c r="Q91" s="35">
        <v>1759.15</v>
      </c>
      <c r="R91" s="36">
        <f t="shared" si="3"/>
        <v>1873.2399999999998</v>
      </c>
    </row>
    <row r="92" spans="1:18" s="31" customFormat="1" ht="15" customHeight="1">
      <c r="A92" s="59">
        <v>4778</v>
      </c>
      <c r="B92" s="32" t="s">
        <v>574</v>
      </c>
      <c r="C92" s="32" t="s">
        <v>578</v>
      </c>
      <c r="D92" s="77" t="s">
        <v>579</v>
      </c>
      <c r="E92" s="32" t="s">
        <v>498</v>
      </c>
      <c r="F92" s="35">
        <v>894.75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f t="shared" si="2"/>
        <v>894.75</v>
      </c>
      <c r="Q92" s="35">
        <v>310.54000000000002</v>
      </c>
      <c r="R92" s="36">
        <f t="shared" si="3"/>
        <v>584.21</v>
      </c>
    </row>
    <row r="93" spans="1:18" s="10" customFormat="1" ht="15" customHeight="1">
      <c r="A93" s="59">
        <v>4650</v>
      </c>
      <c r="B93" s="32" t="s">
        <v>173</v>
      </c>
      <c r="C93" s="32" t="s">
        <v>37</v>
      </c>
      <c r="D93" s="77" t="s">
        <v>579</v>
      </c>
      <c r="E93" s="32" t="s">
        <v>498</v>
      </c>
      <c r="F93" s="35">
        <v>6234.96</v>
      </c>
      <c r="G93" s="35">
        <v>1142.44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116.08</v>
      </c>
      <c r="O93" s="35">
        <v>0</v>
      </c>
      <c r="P93" s="35">
        <f t="shared" si="2"/>
        <v>7493.48</v>
      </c>
      <c r="Q93" s="35">
        <v>2521.9299999999998</v>
      </c>
      <c r="R93" s="36">
        <f t="shared" si="3"/>
        <v>4971.5499999999993</v>
      </c>
    </row>
    <row r="94" spans="1:18" s="10" customFormat="1" ht="15" customHeight="1">
      <c r="A94" s="59">
        <v>623</v>
      </c>
      <c r="B94" s="32" t="s">
        <v>174</v>
      </c>
      <c r="C94" s="32" t="s">
        <v>36</v>
      </c>
      <c r="D94" s="77" t="s">
        <v>579</v>
      </c>
      <c r="E94" s="32" t="s">
        <v>498</v>
      </c>
      <c r="F94" s="35">
        <v>2982.49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f t="shared" si="2"/>
        <v>2982.49</v>
      </c>
      <c r="Q94" s="35">
        <v>567.13</v>
      </c>
      <c r="R94" s="36">
        <f t="shared" si="3"/>
        <v>2415.3599999999997</v>
      </c>
    </row>
    <row r="95" spans="1:18" s="10" customFormat="1" ht="15" customHeight="1">
      <c r="A95" s="59">
        <v>198</v>
      </c>
      <c r="B95" s="32" t="s">
        <v>175</v>
      </c>
      <c r="C95" s="32" t="s">
        <v>39</v>
      </c>
      <c r="D95" s="77" t="s">
        <v>601</v>
      </c>
      <c r="E95" s="32" t="s">
        <v>498</v>
      </c>
      <c r="F95" s="35">
        <v>2473.73</v>
      </c>
      <c r="G95" s="35">
        <v>0</v>
      </c>
      <c r="H95" s="35">
        <v>207.8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421.17</v>
      </c>
      <c r="O95" s="35">
        <v>0</v>
      </c>
      <c r="P95" s="35">
        <f t="shared" si="2"/>
        <v>3102.7000000000003</v>
      </c>
      <c r="Q95" s="35">
        <v>528.75</v>
      </c>
      <c r="R95" s="36">
        <f t="shared" si="3"/>
        <v>2573.9500000000003</v>
      </c>
    </row>
    <row r="96" spans="1:18" s="10" customFormat="1" ht="15" customHeight="1">
      <c r="A96" s="59">
        <v>259</v>
      </c>
      <c r="B96" s="32" t="s">
        <v>176</v>
      </c>
      <c r="C96" s="32" t="s">
        <v>10</v>
      </c>
      <c r="D96" s="77" t="s">
        <v>579</v>
      </c>
      <c r="E96" s="32" t="s">
        <v>498</v>
      </c>
      <c r="F96" s="35">
        <v>1713.05</v>
      </c>
      <c r="G96" s="35">
        <v>920.94</v>
      </c>
      <c r="H96" s="35">
        <v>6.6099999999999994</v>
      </c>
      <c r="I96" s="35">
        <v>405.53</v>
      </c>
      <c r="J96" s="35">
        <v>0</v>
      </c>
      <c r="K96" s="35">
        <v>0</v>
      </c>
      <c r="L96" s="35">
        <v>0</v>
      </c>
      <c r="M96" s="35">
        <v>0</v>
      </c>
      <c r="N96" s="35">
        <v>467.4</v>
      </c>
      <c r="O96" s="35">
        <v>0</v>
      </c>
      <c r="P96" s="35">
        <f t="shared" si="2"/>
        <v>3513.53</v>
      </c>
      <c r="Q96" s="35">
        <v>330.03</v>
      </c>
      <c r="R96" s="36">
        <f t="shared" si="3"/>
        <v>3183.5</v>
      </c>
    </row>
    <row r="97" spans="1:18" s="10" customFormat="1" ht="15" customHeight="1">
      <c r="A97" s="59">
        <v>449</v>
      </c>
      <c r="B97" s="32" t="s">
        <v>177</v>
      </c>
      <c r="C97" s="32" t="s">
        <v>47</v>
      </c>
      <c r="D97" s="77" t="s">
        <v>579</v>
      </c>
      <c r="E97" s="32" t="s">
        <v>498</v>
      </c>
      <c r="F97" s="35">
        <v>2251.4299999999998</v>
      </c>
      <c r="G97" s="35">
        <v>412.15</v>
      </c>
      <c r="H97" s="35">
        <v>694.86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607.28</v>
      </c>
      <c r="O97" s="35">
        <v>0</v>
      </c>
      <c r="P97" s="35">
        <f t="shared" si="2"/>
        <v>3965.7200000000003</v>
      </c>
      <c r="Q97" s="35">
        <v>441.58</v>
      </c>
      <c r="R97" s="36">
        <f t="shared" si="3"/>
        <v>3524.1400000000003</v>
      </c>
    </row>
    <row r="98" spans="1:18" s="10" customFormat="1" ht="15" customHeight="1">
      <c r="A98" s="59">
        <v>4597</v>
      </c>
      <c r="B98" s="32" t="s">
        <v>178</v>
      </c>
      <c r="C98" s="32" t="s">
        <v>18</v>
      </c>
      <c r="D98" s="77" t="s">
        <v>579</v>
      </c>
      <c r="E98" s="32" t="s">
        <v>498</v>
      </c>
      <c r="F98" s="35">
        <v>5374.24</v>
      </c>
      <c r="G98" s="35">
        <v>0</v>
      </c>
      <c r="H98" s="35">
        <v>0</v>
      </c>
      <c r="I98" s="35">
        <v>0</v>
      </c>
      <c r="J98" s="35">
        <v>1791.41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f t="shared" si="2"/>
        <v>7165.65</v>
      </c>
      <c r="Q98" s="35">
        <v>1592.75</v>
      </c>
      <c r="R98" s="36">
        <f t="shared" si="3"/>
        <v>5572.9</v>
      </c>
    </row>
    <row r="99" spans="1:18" s="10" customFormat="1" ht="15" customHeight="1">
      <c r="A99" s="59">
        <v>275</v>
      </c>
      <c r="B99" s="32" t="s">
        <v>179</v>
      </c>
      <c r="C99" s="32" t="s">
        <v>21</v>
      </c>
      <c r="D99" s="77" t="s">
        <v>579</v>
      </c>
      <c r="E99" s="32" t="s">
        <v>498</v>
      </c>
      <c r="F99" s="35">
        <v>5374.24</v>
      </c>
      <c r="G99" s="35">
        <v>1393.61</v>
      </c>
      <c r="H99" s="35">
        <v>207.8</v>
      </c>
      <c r="I99" s="35">
        <v>0</v>
      </c>
      <c r="J99" s="35">
        <v>0</v>
      </c>
      <c r="K99" s="35">
        <v>232.52</v>
      </c>
      <c r="L99" s="35">
        <v>0</v>
      </c>
      <c r="M99" s="35">
        <v>0</v>
      </c>
      <c r="N99" s="35">
        <v>0</v>
      </c>
      <c r="O99" s="35">
        <v>0</v>
      </c>
      <c r="P99" s="35">
        <f t="shared" si="2"/>
        <v>7208.17</v>
      </c>
      <c r="Q99" s="35">
        <v>1552.3</v>
      </c>
      <c r="R99" s="36">
        <f t="shared" si="3"/>
        <v>5655.87</v>
      </c>
    </row>
    <row r="100" spans="1:18" s="10" customFormat="1" ht="15" customHeight="1">
      <c r="A100" s="59">
        <v>174</v>
      </c>
      <c r="B100" s="32" t="s">
        <v>180</v>
      </c>
      <c r="C100" s="32" t="s">
        <v>26</v>
      </c>
      <c r="D100" s="77" t="s">
        <v>597</v>
      </c>
      <c r="E100" s="32" t="s">
        <v>498</v>
      </c>
      <c r="F100" s="35">
        <v>6565.01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f t="shared" si="2"/>
        <v>6565.01</v>
      </c>
      <c r="Q100" s="35">
        <v>1811.36</v>
      </c>
      <c r="R100" s="36">
        <f t="shared" si="3"/>
        <v>4753.6500000000005</v>
      </c>
    </row>
    <row r="101" spans="1:18" s="10" customFormat="1" ht="15" customHeight="1">
      <c r="A101" s="59">
        <v>5103</v>
      </c>
      <c r="B101" s="32" t="s">
        <v>181</v>
      </c>
      <c r="C101" s="32" t="s">
        <v>35</v>
      </c>
      <c r="D101" s="77" t="s">
        <v>598</v>
      </c>
      <c r="E101" s="32" t="s">
        <v>498</v>
      </c>
      <c r="F101" s="35">
        <v>1149.27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f t="shared" si="2"/>
        <v>1149.27</v>
      </c>
      <c r="Q101" s="35">
        <v>131.41999999999999</v>
      </c>
      <c r="R101" s="36">
        <f t="shared" si="3"/>
        <v>1017.85</v>
      </c>
    </row>
    <row r="102" spans="1:18" s="10" customFormat="1" ht="15" customHeight="1">
      <c r="A102" s="59">
        <v>5590</v>
      </c>
      <c r="B102" s="32" t="s">
        <v>534</v>
      </c>
      <c r="C102" s="32" t="s">
        <v>521</v>
      </c>
      <c r="D102" s="77">
        <v>0</v>
      </c>
      <c r="E102" s="32" t="s">
        <v>498</v>
      </c>
      <c r="F102" s="35">
        <v>8000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f t="shared" si="2"/>
        <v>8000</v>
      </c>
      <c r="Q102" s="35">
        <v>1822.19</v>
      </c>
      <c r="R102" s="36">
        <f t="shared" si="3"/>
        <v>6177.8099999999995</v>
      </c>
    </row>
    <row r="103" spans="1:18" s="10" customFormat="1" ht="15" customHeight="1">
      <c r="A103" s="59">
        <v>4281</v>
      </c>
      <c r="B103" s="32" t="s">
        <v>182</v>
      </c>
      <c r="C103" s="32" t="s">
        <v>39</v>
      </c>
      <c r="D103" s="77" t="s">
        <v>601</v>
      </c>
      <c r="E103" s="32" t="s">
        <v>498</v>
      </c>
      <c r="F103" s="35">
        <v>2473.73</v>
      </c>
      <c r="G103" s="35">
        <v>0</v>
      </c>
      <c r="H103" s="35">
        <v>660.14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302.74</v>
      </c>
      <c r="O103" s="35">
        <v>0</v>
      </c>
      <c r="P103" s="35">
        <f t="shared" si="2"/>
        <v>3436.6099999999997</v>
      </c>
      <c r="Q103" s="35">
        <v>1099.9100000000001</v>
      </c>
      <c r="R103" s="36">
        <f t="shared" si="3"/>
        <v>2336.6999999999998</v>
      </c>
    </row>
    <row r="104" spans="1:18" s="10" customFormat="1" ht="15" customHeight="1">
      <c r="A104" s="59">
        <v>385</v>
      </c>
      <c r="B104" s="32" t="s">
        <v>183</v>
      </c>
      <c r="C104" s="32" t="s">
        <v>9</v>
      </c>
      <c r="D104" s="77" t="s">
        <v>579</v>
      </c>
      <c r="E104" s="32" t="s">
        <v>498</v>
      </c>
      <c r="F104" s="35">
        <v>2625.15</v>
      </c>
      <c r="G104" s="35">
        <v>286.42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327.52</v>
      </c>
      <c r="O104" s="35">
        <v>0</v>
      </c>
      <c r="P104" s="35">
        <f t="shared" si="2"/>
        <v>3239.09</v>
      </c>
      <c r="Q104" s="35">
        <v>1187.93</v>
      </c>
      <c r="R104" s="36">
        <f t="shared" si="3"/>
        <v>2051.16</v>
      </c>
    </row>
    <row r="105" spans="1:18" s="10" customFormat="1" ht="15" customHeight="1">
      <c r="A105" s="59">
        <v>208</v>
      </c>
      <c r="B105" s="32" t="s">
        <v>184</v>
      </c>
      <c r="C105" s="32" t="s">
        <v>12</v>
      </c>
      <c r="D105" s="77" t="s">
        <v>601</v>
      </c>
      <c r="E105" s="32" t="s">
        <v>498</v>
      </c>
      <c r="F105" s="35">
        <v>3239.66</v>
      </c>
      <c r="G105" s="35">
        <v>0</v>
      </c>
      <c r="H105" s="35">
        <v>0</v>
      </c>
      <c r="I105" s="35">
        <v>0</v>
      </c>
      <c r="J105" s="35">
        <v>1079.8900000000001</v>
      </c>
      <c r="K105" s="35">
        <v>0</v>
      </c>
      <c r="L105" s="35">
        <v>0</v>
      </c>
      <c r="M105" s="35">
        <v>0</v>
      </c>
      <c r="N105" s="35">
        <v>187.69</v>
      </c>
      <c r="O105" s="35">
        <v>0</v>
      </c>
      <c r="P105" s="35">
        <f t="shared" si="2"/>
        <v>4507.24</v>
      </c>
      <c r="Q105" s="35">
        <v>903.39</v>
      </c>
      <c r="R105" s="36">
        <f t="shared" si="3"/>
        <v>3603.85</v>
      </c>
    </row>
    <row r="106" spans="1:18" s="10" customFormat="1" ht="15" customHeight="1">
      <c r="A106" s="59">
        <v>626</v>
      </c>
      <c r="B106" s="32" t="s">
        <v>185</v>
      </c>
      <c r="C106" s="32" t="s">
        <v>9</v>
      </c>
      <c r="D106" s="77" t="s">
        <v>597</v>
      </c>
      <c r="E106" s="32" t="s">
        <v>498</v>
      </c>
      <c r="F106" s="35">
        <v>2425.23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187.69</v>
      </c>
      <c r="O106" s="35">
        <v>0</v>
      </c>
      <c r="P106" s="35">
        <f t="shared" si="2"/>
        <v>2612.92</v>
      </c>
      <c r="Q106" s="35">
        <v>476.63</v>
      </c>
      <c r="R106" s="36">
        <f t="shared" si="3"/>
        <v>2136.29</v>
      </c>
    </row>
    <row r="107" spans="1:18" s="10" customFormat="1" ht="15" customHeight="1">
      <c r="A107" s="59">
        <v>203</v>
      </c>
      <c r="B107" s="32" t="s">
        <v>186</v>
      </c>
      <c r="C107" s="32" t="s">
        <v>12</v>
      </c>
      <c r="D107" s="77" t="s">
        <v>579</v>
      </c>
      <c r="E107" s="32" t="s">
        <v>498</v>
      </c>
      <c r="F107" s="35">
        <v>3437.95</v>
      </c>
      <c r="G107" s="35">
        <v>3065.29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f t="shared" si="2"/>
        <v>6503.24</v>
      </c>
      <c r="Q107" s="35">
        <v>1564.73</v>
      </c>
      <c r="R107" s="36">
        <f t="shared" si="3"/>
        <v>4938.51</v>
      </c>
    </row>
    <row r="108" spans="1:18" s="10" customFormat="1" ht="15" customHeight="1">
      <c r="A108" s="59">
        <v>5272</v>
      </c>
      <c r="B108" s="32" t="s">
        <v>187</v>
      </c>
      <c r="C108" s="32" t="s">
        <v>23</v>
      </c>
      <c r="D108" s="77" t="s">
        <v>519</v>
      </c>
      <c r="E108" s="32" t="s">
        <v>498</v>
      </c>
      <c r="F108" s="35">
        <v>1521.14</v>
      </c>
      <c r="G108" s="35">
        <v>0</v>
      </c>
      <c r="H108" s="35">
        <v>485.95</v>
      </c>
      <c r="I108" s="35">
        <v>0</v>
      </c>
      <c r="J108" s="35">
        <v>0</v>
      </c>
      <c r="K108" s="35">
        <v>65.36</v>
      </c>
      <c r="L108" s="35">
        <v>0</v>
      </c>
      <c r="M108" s="35">
        <v>0</v>
      </c>
      <c r="N108" s="35">
        <v>187.69</v>
      </c>
      <c r="O108" s="35">
        <v>0</v>
      </c>
      <c r="P108" s="35">
        <f t="shared" si="2"/>
        <v>2260.1400000000003</v>
      </c>
      <c r="Q108" s="35">
        <v>191.52</v>
      </c>
      <c r="R108" s="36">
        <f t="shared" si="3"/>
        <v>2068.6200000000003</v>
      </c>
    </row>
    <row r="109" spans="1:18" s="10" customFormat="1" ht="15" customHeight="1">
      <c r="A109" s="59">
        <v>277</v>
      </c>
      <c r="B109" s="32" t="s">
        <v>188</v>
      </c>
      <c r="C109" s="32" t="s">
        <v>18</v>
      </c>
      <c r="D109" s="77" t="s">
        <v>579</v>
      </c>
      <c r="E109" s="32" t="s">
        <v>498</v>
      </c>
      <c r="F109" s="35">
        <v>5374.24</v>
      </c>
      <c r="G109" s="35">
        <v>1393.61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155.66</v>
      </c>
      <c r="O109" s="35">
        <v>0</v>
      </c>
      <c r="P109" s="35">
        <f t="shared" si="2"/>
        <v>6923.5099999999993</v>
      </c>
      <c r="Q109" s="35">
        <v>2431.9699999999998</v>
      </c>
      <c r="R109" s="36">
        <f t="shared" si="3"/>
        <v>4491.5399999999991</v>
      </c>
    </row>
    <row r="110" spans="1:18" s="10" customFormat="1" ht="15" customHeight="1">
      <c r="A110" s="59">
        <v>4691</v>
      </c>
      <c r="B110" s="32" t="s">
        <v>189</v>
      </c>
      <c r="C110" s="32" t="s">
        <v>18</v>
      </c>
      <c r="D110" s="77" t="s">
        <v>595</v>
      </c>
      <c r="E110" s="32" t="s">
        <v>498</v>
      </c>
      <c r="F110" s="35">
        <v>5268.88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2933.33</v>
      </c>
      <c r="M110" s="35">
        <v>0</v>
      </c>
      <c r="N110" s="35">
        <v>153.69999999999999</v>
      </c>
      <c r="O110" s="35">
        <v>0</v>
      </c>
      <c r="P110" s="35">
        <f t="shared" si="2"/>
        <v>8355.91</v>
      </c>
      <c r="Q110" s="35">
        <v>3227.51</v>
      </c>
      <c r="R110" s="36">
        <f t="shared" si="3"/>
        <v>5128.3999999999996</v>
      </c>
    </row>
    <row r="111" spans="1:18" s="10" customFormat="1" ht="15" customHeight="1">
      <c r="A111" s="59">
        <v>4482</v>
      </c>
      <c r="B111" s="32" t="s">
        <v>190</v>
      </c>
      <c r="C111" s="32" t="s">
        <v>18</v>
      </c>
      <c r="D111" s="77" t="s">
        <v>579</v>
      </c>
      <c r="E111" s="32" t="s">
        <v>498</v>
      </c>
      <c r="F111" s="35">
        <v>5374.24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125.12</v>
      </c>
      <c r="O111" s="35">
        <v>0</v>
      </c>
      <c r="P111" s="35">
        <f t="shared" si="2"/>
        <v>5499.36</v>
      </c>
      <c r="Q111" s="35">
        <v>1042.1400000000001</v>
      </c>
      <c r="R111" s="36">
        <f t="shared" si="3"/>
        <v>4457.2199999999993</v>
      </c>
    </row>
    <row r="112" spans="1:18" s="10" customFormat="1" ht="15" customHeight="1">
      <c r="A112" s="59">
        <v>5093</v>
      </c>
      <c r="B112" s="32" t="s">
        <v>191</v>
      </c>
      <c r="C112" s="32" t="s">
        <v>20</v>
      </c>
      <c r="D112" s="77" t="s">
        <v>597</v>
      </c>
      <c r="E112" s="32" t="s">
        <v>498</v>
      </c>
      <c r="F112" s="35">
        <v>3763.06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229.52</v>
      </c>
      <c r="O112" s="35">
        <v>3763.06</v>
      </c>
      <c r="P112" s="35">
        <f t="shared" si="2"/>
        <v>7755.6399999999994</v>
      </c>
      <c r="Q112" s="35">
        <v>2274.61</v>
      </c>
      <c r="R112" s="36">
        <f t="shared" si="3"/>
        <v>5481.0299999999988</v>
      </c>
    </row>
    <row r="113" spans="1:18" s="10" customFormat="1" ht="15" customHeight="1">
      <c r="A113" s="59">
        <v>756</v>
      </c>
      <c r="B113" s="32" t="s">
        <v>192</v>
      </c>
      <c r="C113" s="32" t="s">
        <v>42</v>
      </c>
      <c r="D113" s="77" t="s">
        <v>597</v>
      </c>
      <c r="E113" s="32" t="s">
        <v>498</v>
      </c>
      <c r="F113" s="35">
        <v>6565.01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4000</v>
      </c>
      <c r="M113" s="35">
        <v>0</v>
      </c>
      <c r="N113" s="35">
        <v>176.61</v>
      </c>
      <c r="O113" s="35">
        <v>0</v>
      </c>
      <c r="P113" s="35">
        <f t="shared" si="2"/>
        <v>10741.62</v>
      </c>
      <c r="Q113" s="35">
        <v>3172.86</v>
      </c>
      <c r="R113" s="36">
        <f t="shared" si="3"/>
        <v>7568.76</v>
      </c>
    </row>
    <row r="114" spans="1:18" s="10" customFormat="1" ht="15" customHeight="1">
      <c r="A114" s="59">
        <v>4973</v>
      </c>
      <c r="B114" s="32" t="s">
        <v>193</v>
      </c>
      <c r="C114" s="32" t="s">
        <v>25</v>
      </c>
      <c r="D114" s="77" t="s">
        <v>596</v>
      </c>
      <c r="E114" s="32" t="s">
        <v>498</v>
      </c>
      <c r="F114" s="35">
        <v>2039.2</v>
      </c>
      <c r="G114" s="35">
        <v>0</v>
      </c>
      <c r="H114" s="35">
        <v>611.76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f t="shared" si="2"/>
        <v>2650.96</v>
      </c>
      <c r="Q114" s="35">
        <v>575.26</v>
      </c>
      <c r="R114" s="36">
        <f t="shared" si="3"/>
        <v>2075.6999999999998</v>
      </c>
    </row>
    <row r="115" spans="1:18" s="10" customFormat="1" ht="15" customHeight="1">
      <c r="A115" s="59">
        <v>5459</v>
      </c>
      <c r="B115" s="32" t="s">
        <v>194</v>
      </c>
      <c r="C115" s="32" t="s">
        <v>46</v>
      </c>
      <c r="D115" s="77" t="s">
        <v>519</v>
      </c>
      <c r="E115" s="32" t="s">
        <v>498</v>
      </c>
      <c r="F115" s="35">
        <v>1521.14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153.02000000000001</v>
      </c>
      <c r="O115" s="35">
        <v>0</v>
      </c>
      <c r="P115" s="35">
        <f t="shared" si="2"/>
        <v>1674.16</v>
      </c>
      <c r="Q115" s="35">
        <v>172.33</v>
      </c>
      <c r="R115" s="36">
        <f t="shared" si="3"/>
        <v>1501.8300000000002</v>
      </c>
    </row>
    <row r="116" spans="1:18" s="10" customFormat="1" ht="15" customHeight="1">
      <c r="A116" s="59">
        <v>486</v>
      </c>
      <c r="B116" s="32" t="s">
        <v>195</v>
      </c>
      <c r="C116" s="32" t="s">
        <v>39</v>
      </c>
      <c r="D116" s="77" t="s">
        <v>579</v>
      </c>
      <c r="E116" s="32" t="s">
        <v>498</v>
      </c>
      <c r="F116" s="35">
        <v>2625.15</v>
      </c>
      <c r="G116" s="35">
        <v>0</v>
      </c>
      <c r="H116" s="35">
        <v>207.8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187.69</v>
      </c>
      <c r="O116" s="35">
        <v>0</v>
      </c>
      <c r="P116" s="35">
        <f t="shared" si="2"/>
        <v>3020.6400000000003</v>
      </c>
      <c r="Q116" s="35">
        <v>856.5</v>
      </c>
      <c r="R116" s="36">
        <f t="shared" si="3"/>
        <v>2164.1400000000003</v>
      </c>
    </row>
    <row r="117" spans="1:18" s="10" customFormat="1" ht="15" customHeight="1">
      <c r="A117" s="59">
        <v>5571</v>
      </c>
      <c r="B117" s="32" t="s">
        <v>501</v>
      </c>
      <c r="C117" s="32" t="s">
        <v>517</v>
      </c>
      <c r="D117" s="77">
        <v>0</v>
      </c>
      <c r="E117" s="32" t="s">
        <v>495</v>
      </c>
      <c r="F117" s="35">
        <v>193.67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20.07</v>
      </c>
      <c r="N117" s="35">
        <v>0</v>
      </c>
      <c r="O117" s="35">
        <v>0</v>
      </c>
      <c r="P117" s="35">
        <f t="shared" si="2"/>
        <v>213.73999999999998</v>
      </c>
      <c r="Q117" s="35">
        <v>0</v>
      </c>
      <c r="R117" s="36">
        <f t="shared" si="3"/>
        <v>213.73999999999998</v>
      </c>
    </row>
    <row r="118" spans="1:18" s="10" customFormat="1" ht="15" customHeight="1">
      <c r="A118" s="59">
        <v>5105</v>
      </c>
      <c r="B118" s="32" t="s">
        <v>196</v>
      </c>
      <c r="C118" s="32" t="s">
        <v>48</v>
      </c>
      <c r="D118" s="77" t="s">
        <v>597</v>
      </c>
      <c r="E118" s="32" t="s">
        <v>498</v>
      </c>
      <c r="F118" s="35">
        <v>3763.06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2400</v>
      </c>
      <c r="M118" s="35">
        <v>0</v>
      </c>
      <c r="N118" s="35">
        <v>0</v>
      </c>
      <c r="O118" s="35">
        <v>0</v>
      </c>
      <c r="P118" s="35">
        <f t="shared" si="2"/>
        <v>6163.0599999999995</v>
      </c>
      <c r="Q118" s="35">
        <v>1312.04</v>
      </c>
      <c r="R118" s="36">
        <f t="shared" si="3"/>
        <v>4851.0199999999995</v>
      </c>
    </row>
    <row r="119" spans="1:18" s="10" customFormat="1" ht="15" customHeight="1">
      <c r="A119" s="59">
        <v>239</v>
      </c>
      <c r="B119" s="32" t="s">
        <v>197</v>
      </c>
      <c r="C119" s="32" t="s">
        <v>16</v>
      </c>
      <c r="D119" s="77" t="s">
        <v>579</v>
      </c>
      <c r="E119" s="32" t="s">
        <v>498</v>
      </c>
      <c r="F119" s="35">
        <v>1713.05</v>
      </c>
      <c r="G119" s="35">
        <v>1243.9100000000001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f t="shared" si="2"/>
        <v>2956.96</v>
      </c>
      <c r="Q119" s="35">
        <v>512.30999999999995</v>
      </c>
      <c r="R119" s="36">
        <f t="shared" si="3"/>
        <v>2444.65</v>
      </c>
    </row>
    <row r="120" spans="1:18" s="10" customFormat="1" ht="15" customHeight="1">
      <c r="A120" s="59">
        <v>4702</v>
      </c>
      <c r="B120" s="32" t="s">
        <v>198</v>
      </c>
      <c r="C120" s="32" t="s">
        <v>12</v>
      </c>
      <c r="D120" s="77" t="s">
        <v>597</v>
      </c>
      <c r="E120" s="32" t="s">
        <v>498</v>
      </c>
      <c r="F120" s="35">
        <v>3176.13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491.33</v>
      </c>
      <c r="O120" s="35">
        <v>0</v>
      </c>
      <c r="P120" s="35">
        <f t="shared" si="2"/>
        <v>3667.46</v>
      </c>
      <c r="Q120" s="35">
        <v>409.36</v>
      </c>
      <c r="R120" s="36">
        <f t="shared" si="3"/>
        <v>3258.1</v>
      </c>
    </row>
    <row r="121" spans="1:18" s="10" customFormat="1" ht="15" customHeight="1">
      <c r="A121" s="59">
        <v>815</v>
      </c>
      <c r="B121" s="32" t="s">
        <v>199</v>
      </c>
      <c r="C121" s="32" t="s">
        <v>5</v>
      </c>
      <c r="D121" s="77" t="s">
        <v>597</v>
      </c>
      <c r="E121" s="32" t="s">
        <v>498</v>
      </c>
      <c r="F121" s="35">
        <v>2425.23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f t="shared" si="2"/>
        <v>2425.23</v>
      </c>
      <c r="Q121" s="35">
        <v>816.94</v>
      </c>
      <c r="R121" s="36">
        <f t="shared" si="3"/>
        <v>1608.29</v>
      </c>
    </row>
    <row r="122" spans="1:18" s="10" customFormat="1" ht="15" customHeight="1">
      <c r="A122" s="59">
        <v>5184</v>
      </c>
      <c r="B122" s="32" t="s">
        <v>78</v>
      </c>
      <c r="C122" s="32" t="s">
        <v>17</v>
      </c>
      <c r="D122" s="77" t="s">
        <v>596</v>
      </c>
      <c r="E122" s="32" t="s">
        <v>498</v>
      </c>
      <c r="F122" s="35">
        <v>2039.2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f t="shared" si="2"/>
        <v>2039.2</v>
      </c>
      <c r="Q122" s="35">
        <v>188.52</v>
      </c>
      <c r="R122" s="36">
        <f t="shared" si="3"/>
        <v>1850.68</v>
      </c>
    </row>
    <row r="123" spans="1:18" s="10" customFormat="1" ht="15" customHeight="1">
      <c r="A123" s="59">
        <v>5489</v>
      </c>
      <c r="B123" s="32" t="s">
        <v>200</v>
      </c>
      <c r="C123" s="32" t="s">
        <v>11</v>
      </c>
      <c r="D123" s="77">
        <v>0</v>
      </c>
      <c r="E123" s="32" t="s">
        <v>495</v>
      </c>
      <c r="F123" s="35">
        <v>830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86</v>
      </c>
      <c r="N123" s="35">
        <v>0</v>
      </c>
      <c r="O123" s="35">
        <v>0</v>
      </c>
      <c r="P123" s="35">
        <f t="shared" si="2"/>
        <v>916</v>
      </c>
      <c r="Q123" s="35">
        <v>0</v>
      </c>
      <c r="R123" s="36">
        <f t="shared" si="3"/>
        <v>916</v>
      </c>
    </row>
    <row r="124" spans="1:18" s="10" customFormat="1" ht="15" customHeight="1">
      <c r="A124" s="59">
        <v>656</v>
      </c>
      <c r="B124" s="32" t="s">
        <v>201</v>
      </c>
      <c r="C124" s="32" t="s">
        <v>40</v>
      </c>
      <c r="D124" s="77" t="s">
        <v>602</v>
      </c>
      <c r="E124" s="32" t="s">
        <v>498</v>
      </c>
      <c r="F124" s="35">
        <v>4923.76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f t="shared" si="2"/>
        <v>4923.76</v>
      </c>
      <c r="Q124" s="35">
        <v>891.46</v>
      </c>
      <c r="R124" s="36">
        <f t="shared" si="3"/>
        <v>4032.3</v>
      </c>
    </row>
    <row r="125" spans="1:18" s="10" customFormat="1" ht="15" customHeight="1">
      <c r="A125" s="59">
        <v>4386</v>
      </c>
      <c r="B125" s="32" t="s">
        <v>202</v>
      </c>
      <c r="C125" s="32" t="s">
        <v>5</v>
      </c>
      <c r="D125" s="77" t="s">
        <v>597</v>
      </c>
      <c r="E125" s="32" t="s">
        <v>498</v>
      </c>
      <c r="F125" s="35">
        <v>2425.23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f t="shared" si="2"/>
        <v>2425.23</v>
      </c>
      <c r="Q125" s="35">
        <v>901.24</v>
      </c>
      <c r="R125" s="36">
        <f t="shared" si="3"/>
        <v>1523.99</v>
      </c>
    </row>
    <row r="126" spans="1:18" s="10" customFormat="1" ht="15" customHeight="1">
      <c r="A126" s="59">
        <v>4370</v>
      </c>
      <c r="B126" s="32" t="s">
        <v>203</v>
      </c>
      <c r="C126" s="32" t="s">
        <v>33</v>
      </c>
      <c r="D126" s="77" t="s">
        <v>579</v>
      </c>
      <c r="E126" s="32" t="s">
        <v>498</v>
      </c>
      <c r="F126" s="35">
        <v>5374.24</v>
      </c>
      <c r="G126" s="35">
        <v>50.96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327.54000000000002</v>
      </c>
      <c r="O126" s="35">
        <v>0</v>
      </c>
      <c r="P126" s="35">
        <f t="shared" si="2"/>
        <v>5752.74</v>
      </c>
      <c r="Q126" s="35">
        <v>1055.23</v>
      </c>
      <c r="R126" s="36">
        <f t="shared" si="3"/>
        <v>4697.51</v>
      </c>
    </row>
    <row r="127" spans="1:18" s="10" customFormat="1" ht="15" customHeight="1">
      <c r="A127" s="59">
        <v>276</v>
      </c>
      <c r="B127" s="32" t="s">
        <v>204</v>
      </c>
      <c r="C127" s="32" t="s">
        <v>39</v>
      </c>
      <c r="D127" s="77" t="s">
        <v>579</v>
      </c>
      <c r="E127" s="32" t="s">
        <v>498</v>
      </c>
      <c r="F127" s="35">
        <v>2625.15</v>
      </c>
      <c r="G127" s="35">
        <v>77.31</v>
      </c>
      <c r="H127" s="35">
        <v>701.96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3322.06</v>
      </c>
      <c r="P127" s="35">
        <f t="shared" si="2"/>
        <v>6726.48</v>
      </c>
      <c r="Q127" s="35">
        <v>1471.44</v>
      </c>
      <c r="R127" s="36">
        <f t="shared" si="3"/>
        <v>5255.0399999999991</v>
      </c>
    </row>
    <row r="128" spans="1:18" s="10" customFormat="1" ht="15" customHeight="1">
      <c r="A128" s="59">
        <v>770</v>
      </c>
      <c r="B128" s="32" t="s">
        <v>205</v>
      </c>
      <c r="C128" s="32" t="s">
        <v>17</v>
      </c>
      <c r="D128" s="77" t="s">
        <v>579</v>
      </c>
      <c r="E128" s="32" t="s">
        <v>498</v>
      </c>
      <c r="F128" s="35">
        <v>2251.4299999999998</v>
      </c>
      <c r="G128" s="35">
        <v>2.68</v>
      </c>
      <c r="H128" s="35">
        <v>0</v>
      </c>
      <c r="I128" s="35">
        <v>0</v>
      </c>
      <c r="J128" s="35">
        <v>1502.74</v>
      </c>
      <c r="K128" s="35">
        <v>0</v>
      </c>
      <c r="L128" s="35">
        <v>0</v>
      </c>
      <c r="M128" s="35">
        <v>0</v>
      </c>
      <c r="N128" s="35">
        <v>302.74</v>
      </c>
      <c r="O128" s="35">
        <v>0</v>
      </c>
      <c r="P128" s="35">
        <f t="shared" si="2"/>
        <v>4059.5899999999992</v>
      </c>
      <c r="Q128" s="35">
        <v>895.59</v>
      </c>
      <c r="R128" s="36">
        <f t="shared" si="3"/>
        <v>3163.9999999999991</v>
      </c>
    </row>
    <row r="129" spans="1:18" s="10" customFormat="1" ht="15" customHeight="1">
      <c r="A129" s="59">
        <v>4391</v>
      </c>
      <c r="B129" s="32" t="s">
        <v>206</v>
      </c>
      <c r="C129" s="32" t="s">
        <v>49</v>
      </c>
      <c r="D129" s="77" t="s">
        <v>597</v>
      </c>
      <c r="E129" s="32" t="s">
        <v>498</v>
      </c>
      <c r="F129" s="35">
        <v>1816.71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404.85</v>
      </c>
      <c r="O129" s="35">
        <v>0</v>
      </c>
      <c r="P129" s="35">
        <f t="shared" si="2"/>
        <v>2221.56</v>
      </c>
      <c r="Q129" s="35">
        <v>286.33</v>
      </c>
      <c r="R129" s="36">
        <f t="shared" si="3"/>
        <v>1935.23</v>
      </c>
    </row>
    <row r="130" spans="1:18" s="10" customFormat="1" ht="15" customHeight="1">
      <c r="A130" s="59">
        <v>5011</v>
      </c>
      <c r="B130" s="32" t="s">
        <v>207</v>
      </c>
      <c r="C130" s="32" t="s">
        <v>20</v>
      </c>
      <c r="D130" s="77" t="s">
        <v>598</v>
      </c>
      <c r="E130" s="32" t="s">
        <v>498</v>
      </c>
      <c r="F130" s="35">
        <v>3915.09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f t="shared" si="2"/>
        <v>3915.09</v>
      </c>
      <c r="Q130" s="35">
        <v>770.42</v>
      </c>
      <c r="R130" s="36">
        <f t="shared" si="3"/>
        <v>3144.67</v>
      </c>
    </row>
    <row r="131" spans="1:18" s="10" customFormat="1" ht="15" customHeight="1">
      <c r="A131" s="59">
        <v>146</v>
      </c>
      <c r="B131" s="32" t="s">
        <v>208</v>
      </c>
      <c r="C131" s="32" t="s">
        <v>26</v>
      </c>
      <c r="D131" s="77" t="s">
        <v>579</v>
      </c>
      <c r="E131" s="32" t="s">
        <v>498</v>
      </c>
      <c r="F131" s="35">
        <v>7106.17</v>
      </c>
      <c r="G131" s="35">
        <v>1053.48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f t="shared" si="2"/>
        <v>8159.65</v>
      </c>
      <c r="Q131" s="35">
        <v>2971.56</v>
      </c>
      <c r="R131" s="36">
        <f t="shared" si="3"/>
        <v>5188.09</v>
      </c>
    </row>
    <row r="132" spans="1:18" s="10" customFormat="1" ht="15" customHeight="1">
      <c r="A132" s="59">
        <v>443</v>
      </c>
      <c r="B132" s="32" t="s">
        <v>209</v>
      </c>
      <c r="C132" s="32" t="s">
        <v>36</v>
      </c>
      <c r="D132" s="77" t="s">
        <v>579</v>
      </c>
      <c r="E132" s="32" t="s">
        <v>498</v>
      </c>
      <c r="F132" s="35">
        <v>2982.49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f t="shared" si="2"/>
        <v>2982.49</v>
      </c>
      <c r="Q132" s="35">
        <v>527.80999999999995</v>
      </c>
      <c r="R132" s="36">
        <f t="shared" si="3"/>
        <v>2454.6799999999998</v>
      </c>
    </row>
    <row r="133" spans="1:18" s="10" customFormat="1" ht="15" customHeight="1">
      <c r="A133" s="59">
        <v>4833</v>
      </c>
      <c r="B133" s="32" t="s">
        <v>210</v>
      </c>
      <c r="C133" s="32" t="s">
        <v>50</v>
      </c>
      <c r="D133" s="77" t="s">
        <v>595</v>
      </c>
      <c r="E133" s="32" t="s">
        <v>498</v>
      </c>
      <c r="F133" s="35">
        <v>4518.9399999999996</v>
      </c>
      <c r="G133" s="35">
        <v>0</v>
      </c>
      <c r="H133" s="35">
        <v>207.8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368.5</v>
      </c>
      <c r="O133" s="35">
        <v>0</v>
      </c>
      <c r="P133" s="35">
        <f t="shared" si="2"/>
        <v>5095.24</v>
      </c>
      <c r="Q133" s="35">
        <v>1645.49</v>
      </c>
      <c r="R133" s="36">
        <f t="shared" si="3"/>
        <v>3449.75</v>
      </c>
    </row>
    <row r="134" spans="1:18" s="10" customFormat="1" ht="15" customHeight="1">
      <c r="A134" s="59">
        <v>4369</v>
      </c>
      <c r="B134" s="32" t="s">
        <v>211</v>
      </c>
      <c r="C134" s="32" t="s">
        <v>5</v>
      </c>
      <c r="D134" s="77" t="s">
        <v>597</v>
      </c>
      <c r="E134" s="32" t="s">
        <v>498</v>
      </c>
      <c r="F134" s="35">
        <v>2425.23</v>
      </c>
      <c r="G134" s="35">
        <v>0</v>
      </c>
      <c r="H134" s="35">
        <v>6.55</v>
      </c>
      <c r="I134" s="35">
        <v>197.89999999999998</v>
      </c>
      <c r="J134" s="35">
        <v>0</v>
      </c>
      <c r="K134" s="35">
        <v>0</v>
      </c>
      <c r="L134" s="35">
        <v>0</v>
      </c>
      <c r="M134" s="35">
        <v>0</v>
      </c>
      <c r="N134" s="35">
        <v>303.64</v>
      </c>
      <c r="O134" s="35">
        <v>0</v>
      </c>
      <c r="P134" s="35">
        <f t="shared" si="2"/>
        <v>2933.32</v>
      </c>
      <c r="Q134" s="35">
        <v>1025.93</v>
      </c>
      <c r="R134" s="36">
        <f t="shared" si="3"/>
        <v>1907.39</v>
      </c>
    </row>
    <row r="135" spans="1:18" s="10" customFormat="1" ht="15" customHeight="1">
      <c r="A135" s="59">
        <v>5603</v>
      </c>
      <c r="B135" s="32" t="s">
        <v>550</v>
      </c>
      <c r="C135" s="32" t="s">
        <v>526</v>
      </c>
      <c r="D135" s="77" t="s">
        <v>599</v>
      </c>
      <c r="E135" s="32" t="s">
        <v>498</v>
      </c>
      <c r="F135" s="35">
        <v>1499.41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f t="shared" si="2"/>
        <v>1499.41</v>
      </c>
      <c r="Q135" s="35">
        <v>119.95</v>
      </c>
      <c r="R135" s="36">
        <f t="shared" si="3"/>
        <v>1379.46</v>
      </c>
    </row>
    <row r="136" spans="1:18" s="10" customFormat="1" ht="15" customHeight="1">
      <c r="A136" s="59">
        <v>4494</v>
      </c>
      <c r="B136" s="32" t="s">
        <v>212</v>
      </c>
      <c r="C136" s="32" t="s">
        <v>18</v>
      </c>
      <c r="D136" s="77" t="s">
        <v>579</v>
      </c>
      <c r="E136" s="32" t="s">
        <v>498</v>
      </c>
      <c r="F136" s="35">
        <v>5374.24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155.66</v>
      </c>
      <c r="O136" s="35">
        <v>0</v>
      </c>
      <c r="P136" s="35">
        <f t="shared" si="2"/>
        <v>5529.9</v>
      </c>
      <c r="Q136" s="35">
        <v>1004.91</v>
      </c>
      <c r="R136" s="36">
        <f t="shared" si="3"/>
        <v>4524.99</v>
      </c>
    </row>
    <row r="137" spans="1:18" s="10" customFormat="1" ht="15" customHeight="1">
      <c r="A137" s="59">
        <v>5614</v>
      </c>
      <c r="B137" s="32" t="s">
        <v>562</v>
      </c>
      <c r="C137" s="32" t="s">
        <v>571</v>
      </c>
      <c r="D137" s="77">
        <v>2</v>
      </c>
      <c r="E137" s="32" t="s">
        <v>498</v>
      </c>
      <c r="F137" s="35">
        <v>5200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f t="shared" ref="P137:P200" si="4">SUM(F137:O137)</f>
        <v>5200</v>
      </c>
      <c r="Q137" s="35">
        <v>982.17</v>
      </c>
      <c r="R137" s="36">
        <f t="shared" ref="R137:R200" si="5">SUM(P137-Q137)</f>
        <v>4217.83</v>
      </c>
    </row>
    <row r="138" spans="1:18" s="10" customFormat="1" ht="15" customHeight="1">
      <c r="A138" s="59">
        <v>4779</v>
      </c>
      <c r="B138" s="32" t="s">
        <v>213</v>
      </c>
      <c r="C138" s="32" t="s">
        <v>33</v>
      </c>
      <c r="D138" s="77" t="s">
        <v>597</v>
      </c>
      <c r="E138" s="32" t="s">
        <v>498</v>
      </c>
      <c r="F138" s="35">
        <v>4964.9799999999996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f t="shared" si="4"/>
        <v>4964.9799999999996</v>
      </c>
      <c r="Q138" s="35">
        <v>2063.66</v>
      </c>
      <c r="R138" s="36">
        <f t="shared" si="5"/>
        <v>2901.3199999999997</v>
      </c>
    </row>
    <row r="139" spans="1:18" s="10" customFormat="1" ht="15" customHeight="1">
      <c r="A139" s="59">
        <v>5434</v>
      </c>
      <c r="B139" s="32" t="s">
        <v>214</v>
      </c>
      <c r="C139" s="32" t="s">
        <v>4</v>
      </c>
      <c r="D139" s="77" t="s">
        <v>519</v>
      </c>
      <c r="E139" s="32" t="s">
        <v>498</v>
      </c>
      <c r="F139" s="35">
        <v>3616.93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4000</v>
      </c>
      <c r="M139" s="35">
        <v>0</v>
      </c>
      <c r="N139" s="35">
        <v>0</v>
      </c>
      <c r="O139" s="35">
        <v>0</v>
      </c>
      <c r="P139" s="35">
        <f t="shared" si="4"/>
        <v>7616.93</v>
      </c>
      <c r="Q139" s="35">
        <v>1716.85</v>
      </c>
      <c r="R139" s="36">
        <f t="shared" si="5"/>
        <v>5900.08</v>
      </c>
    </row>
    <row r="140" spans="1:18" s="10" customFormat="1" ht="15" customHeight="1">
      <c r="A140" s="59">
        <v>5055</v>
      </c>
      <c r="B140" s="32" t="s">
        <v>215</v>
      </c>
      <c r="C140" s="32" t="s">
        <v>23</v>
      </c>
      <c r="D140" s="77" t="s">
        <v>579</v>
      </c>
      <c r="E140" s="32" t="s">
        <v>498</v>
      </c>
      <c r="F140" s="35">
        <v>1713.05</v>
      </c>
      <c r="G140" s="35">
        <v>0</v>
      </c>
      <c r="H140" s="35">
        <v>207.8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377.48</v>
      </c>
      <c r="O140" s="35">
        <v>0</v>
      </c>
      <c r="P140" s="35">
        <f t="shared" si="4"/>
        <v>2298.33</v>
      </c>
      <c r="Q140" s="35">
        <v>379.26</v>
      </c>
      <c r="R140" s="36">
        <f t="shared" si="5"/>
        <v>1919.07</v>
      </c>
    </row>
    <row r="141" spans="1:18" s="10" customFormat="1" ht="15" customHeight="1">
      <c r="A141" s="59">
        <v>5454</v>
      </c>
      <c r="B141" s="32" t="s">
        <v>216</v>
      </c>
      <c r="C141" s="32" t="s">
        <v>20</v>
      </c>
      <c r="D141" s="77" t="s">
        <v>519</v>
      </c>
      <c r="E141" s="32" t="s">
        <v>498</v>
      </c>
      <c r="F141" s="35">
        <v>3616.93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327.52</v>
      </c>
      <c r="O141" s="35">
        <v>0</v>
      </c>
      <c r="P141" s="35">
        <f t="shared" si="4"/>
        <v>3944.45</v>
      </c>
      <c r="Q141" s="35">
        <v>469.04</v>
      </c>
      <c r="R141" s="36">
        <f t="shared" si="5"/>
        <v>3475.41</v>
      </c>
    </row>
    <row r="142" spans="1:18" s="10" customFormat="1" ht="15" customHeight="1">
      <c r="A142" s="59">
        <v>4763</v>
      </c>
      <c r="B142" s="32" t="s">
        <v>217</v>
      </c>
      <c r="C142" s="32" t="s">
        <v>18</v>
      </c>
      <c r="D142" s="77" t="s">
        <v>597</v>
      </c>
      <c r="E142" s="32" t="s">
        <v>498</v>
      </c>
      <c r="F142" s="35">
        <v>4964.9799999999996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f t="shared" si="4"/>
        <v>4964.9799999999996</v>
      </c>
      <c r="Q142" s="35">
        <v>2339.2199999999998</v>
      </c>
      <c r="R142" s="36">
        <f t="shared" si="5"/>
        <v>2625.7599999999998</v>
      </c>
    </row>
    <row r="143" spans="1:18" s="10" customFormat="1" ht="15" customHeight="1">
      <c r="A143" s="59">
        <v>5592</v>
      </c>
      <c r="B143" s="32" t="s">
        <v>535</v>
      </c>
      <c r="C143" s="32" t="s">
        <v>542</v>
      </c>
      <c r="D143" s="77" t="s">
        <v>519</v>
      </c>
      <c r="E143" s="32" t="s">
        <v>498</v>
      </c>
      <c r="F143" s="35">
        <v>1275.3699999999999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f t="shared" si="4"/>
        <v>1275.3699999999999</v>
      </c>
      <c r="Q143" s="35">
        <v>107.02</v>
      </c>
      <c r="R143" s="36">
        <f t="shared" si="5"/>
        <v>1168.3499999999999</v>
      </c>
    </row>
    <row r="144" spans="1:18" s="10" customFormat="1" ht="15" customHeight="1">
      <c r="A144" s="59">
        <v>444</v>
      </c>
      <c r="B144" s="32" t="s">
        <v>218</v>
      </c>
      <c r="C144" s="32" t="s">
        <v>10</v>
      </c>
      <c r="D144" s="77" t="s">
        <v>579</v>
      </c>
      <c r="E144" s="32" t="s">
        <v>498</v>
      </c>
      <c r="F144" s="35">
        <v>1713.05</v>
      </c>
      <c r="G144" s="35">
        <v>818.31</v>
      </c>
      <c r="H144" s="35">
        <v>4.34</v>
      </c>
      <c r="I144" s="35">
        <v>184.69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f t="shared" si="4"/>
        <v>2720.39</v>
      </c>
      <c r="Q144" s="35">
        <v>917.73</v>
      </c>
      <c r="R144" s="36">
        <f t="shared" si="5"/>
        <v>1802.6599999999999</v>
      </c>
    </row>
    <row r="145" spans="1:18" s="10" customFormat="1" ht="15" customHeight="1">
      <c r="A145" s="59">
        <v>209</v>
      </c>
      <c r="B145" s="32" t="s">
        <v>219</v>
      </c>
      <c r="C145" s="32" t="s">
        <v>44</v>
      </c>
      <c r="D145" s="77" t="s">
        <v>579</v>
      </c>
      <c r="E145" s="32" t="s">
        <v>498</v>
      </c>
      <c r="F145" s="35">
        <v>7106.17</v>
      </c>
      <c r="G145" s="35">
        <v>787.43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125.12</v>
      </c>
      <c r="O145" s="35">
        <v>0</v>
      </c>
      <c r="P145" s="35">
        <f t="shared" si="4"/>
        <v>8018.72</v>
      </c>
      <c r="Q145" s="35">
        <v>4098.5</v>
      </c>
      <c r="R145" s="36">
        <f t="shared" si="5"/>
        <v>3920.2200000000003</v>
      </c>
    </row>
    <row r="146" spans="1:18" s="10" customFormat="1" ht="15" customHeight="1">
      <c r="A146" s="59">
        <v>5351</v>
      </c>
      <c r="B146" s="32" t="s">
        <v>220</v>
      </c>
      <c r="C146" s="32" t="s">
        <v>14</v>
      </c>
      <c r="D146" s="77">
        <v>0</v>
      </c>
      <c r="E146" s="32" t="s">
        <v>498</v>
      </c>
      <c r="F146" s="35">
        <v>472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f t="shared" si="4"/>
        <v>472</v>
      </c>
      <c r="Q146" s="35">
        <v>37.76</v>
      </c>
      <c r="R146" s="36">
        <f t="shared" si="5"/>
        <v>434.24</v>
      </c>
    </row>
    <row r="147" spans="1:18" s="10" customFormat="1" ht="15" customHeight="1">
      <c r="A147" s="59">
        <v>5577</v>
      </c>
      <c r="B147" s="32" t="s">
        <v>502</v>
      </c>
      <c r="C147" s="32" t="s">
        <v>517</v>
      </c>
      <c r="D147" s="77">
        <v>0</v>
      </c>
      <c r="E147" s="32" t="s">
        <v>495</v>
      </c>
      <c r="F147" s="35">
        <v>830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86</v>
      </c>
      <c r="N147" s="35">
        <v>0</v>
      </c>
      <c r="O147" s="35">
        <v>0</v>
      </c>
      <c r="P147" s="35">
        <f t="shared" si="4"/>
        <v>916</v>
      </c>
      <c r="Q147" s="35">
        <v>0</v>
      </c>
      <c r="R147" s="36">
        <f t="shared" si="5"/>
        <v>916</v>
      </c>
    </row>
    <row r="148" spans="1:18" s="10" customFormat="1" ht="15" customHeight="1">
      <c r="A148" s="59">
        <v>5476</v>
      </c>
      <c r="B148" s="32" t="s">
        <v>221</v>
      </c>
      <c r="C148" s="32" t="s">
        <v>521</v>
      </c>
      <c r="D148" s="77">
        <v>0</v>
      </c>
      <c r="E148" s="32" t="s">
        <v>498</v>
      </c>
      <c r="F148" s="35">
        <v>8000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f t="shared" si="4"/>
        <v>8000</v>
      </c>
      <c r="Q148" s="35">
        <v>2001.85</v>
      </c>
      <c r="R148" s="36">
        <f t="shared" si="5"/>
        <v>5998.15</v>
      </c>
    </row>
    <row r="149" spans="1:18" s="10" customFormat="1" ht="15" customHeight="1">
      <c r="A149" s="59">
        <v>4346</v>
      </c>
      <c r="B149" s="32" t="s">
        <v>222</v>
      </c>
      <c r="C149" s="32" t="s">
        <v>12</v>
      </c>
      <c r="D149" s="77" t="s">
        <v>597</v>
      </c>
      <c r="E149" s="32" t="s">
        <v>498</v>
      </c>
      <c r="F149" s="35">
        <v>3176.13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303.64</v>
      </c>
      <c r="O149" s="35">
        <v>0</v>
      </c>
      <c r="P149" s="35">
        <f t="shared" si="4"/>
        <v>3479.77</v>
      </c>
      <c r="Q149" s="35">
        <v>1295.7</v>
      </c>
      <c r="R149" s="36">
        <f t="shared" si="5"/>
        <v>2184.0699999999997</v>
      </c>
    </row>
    <row r="150" spans="1:18" s="10" customFormat="1" ht="15" customHeight="1">
      <c r="A150" s="59">
        <v>5586</v>
      </c>
      <c r="B150" s="32" t="s">
        <v>536</v>
      </c>
      <c r="C150" s="32" t="s">
        <v>517</v>
      </c>
      <c r="D150" s="77">
        <v>0</v>
      </c>
      <c r="E150" s="32" t="s">
        <v>495</v>
      </c>
      <c r="F150" s="35">
        <v>830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86</v>
      </c>
      <c r="N150" s="35">
        <v>0</v>
      </c>
      <c r="O150" s="35">
        <v>0</v>
      </c>
      <c r="P150" s="35">
        <f t="shared" si="4"/>
        <v>916</v>
      </c>
      <c r="Q150" s="35">
        <v>0</v>
      </c>
      <c r="R150" s="36">
        <f t="shared" si="5"/>
        <v>916</v>
      </c>
    </row>
    <row r="151" spans="1:18" s="10" customFormat="1" ht="15" customHeight="1">
      <c r="A151" s="59">
        <v>5257</v>
      </c>
      <c r="B151" s="32" t="s">
        <v>223</v>
      </c>
      <c r="C151" s="32" t="s">
        <v>7</v>
      </c>
      <c r="D151" s="77" t="s">
        <v>579</v>
      </c>
      <c r="E151" s="32" t="s">
        <v>498</v>
      </c>
      <c r="F151" s="35">
        <v>2251.4299999999998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f t="shared" si="4"/>
        <v>2251.4299999999998</v>
      </c>
      <c r="Q151" s="35">
        <v>218.48</v>
      </c>
      <c r="R151" s="36">
        <f t="shared" si="5"/>
        <v>2032.9499999999998</v>
      </c>
    </row>
    <row r="152" spans="1:18" s="10" customFormat="1" ht="15" customHeight="1">
      <c r="A152" s="59">
        <v>5578</v>
      </c>
      <c r="B152" s="32" t="s">
        <v>503</v>
      </c>
      <c r="C152" s="32" t="s">
        <v>518</v>
      </c>
      <c r="D152" s="77" t="s">
        <v>519</v>
      </c>
      <c r="E152" s="32" t="s">
        <v>498</v>
      </c>
      <c r="F152" s="35">
        <v>1521.14</v>
      </c>
      <c r="G152" s="35">
        <v>0</v>
      </c>
      <c r="H152" s="35">
        <v>207.8</v>
      </c>
      <c r="I152" s="35">
        <v>0</v>
      </c>
      <c r="J152" s="35">
        <v>0</v>
      </c>
      <c r="K152" s="35">
        <v>57.63</v>
      </c>
      <c r="L152" s="35">
        <v>0</v>
      </c>
      <c r="M152" s="35">
        <v>0</v>
      </c>
      <c r="N152" s="35">
        <v>0</v>
      </c>
      <c r="O152" s="35">
        <v>0</v>
      </c>
      <c r="P152" s="35">
        <f t="shared" si="4"/>
        <v>1786.5700000000002</v>
      </c>
      <c r="Q152" s="35">
        <v>239.19</v>
      </c>
      <c r="R152" s="36">
        <f t="shared" si="5"/>
        <v>1547.38</v>
      </c>
    </row>
    <row r="153" spans="1:18" s="10" customFormat="1" ht="15" customHeight="1">
      <c r="A153" s="59">
        <v>5432</v>
      </c>
      <c r="B153" s="32" t="s">
        <v>224</v>
      </c>
      <c r="C153" s="32" t="s">
        <v>11</v>
      </c>
      <c r="D153" s="77">
        <v>0</v>
      </c>
      <c r="E153" s="32" t="s">
        <v>495</v>
      </c>
      <c r="F153" s="35">
        <v>830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86</v>
      </c>
      <c r="N153" s="35">
        <v>0</v>
      </c>
      <c r="O153" s="35">
        <v>0</v>
      </c>
      <c r="P153" s="35">
        <f t="shared" si="4"/>
        <v>916</v>
      </c>
      <c r="Q153" s="35">
        <v>27.67</v>
      </c>
      <c r="R153" s="36">
        <f t="shared" si="5"/>
        <v>888.33</v>
      </c>
    </row>
    <row r="154" spans="1:18" s="10" customFormat="1" ht="15" customHeight="1">
      <c r="A154" s="59">
        <v>5462</v>
      </c>
      <c r="B154" s="32" t="s">
        <v>225</v>
      </c>
      <c r="C154" s="32" t="s">
        <v>51</v>
      </c>
      <c r="D154" s="77" t="s">
        <v>519</v>
      </c>
      <c r="E154" s="32" t="s">
        <v>498</v>
      </c>
      <c r="F154" s="35">
        <v>4092.94</v>
      </c>
      <c r="G154" s="35">
        <v>0</v>
      </c>
      <c r="H154" s="35">
        <v>0</v>
      </c>
      <c r="I154" s="35">
        <v>0</v>
      </c>
      <c r="J154" s="35">
        <v>1364.31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f t="shared" si="4"/>
        <v>5457.25</v>
      </c>
      <c r="Q154" s="35">
        <v>934</v>
      </c>
      <c r="R154" s="36">
        <f t="shared" si="5"/>
        <v>4523.25</v>
      </c>
    </row>
    <row r="155" spans="1:18" s="10" customFormat="1" ht="15" customHeight="1">
      <c r="A155" s="59">
        <v>5547</v>
      </c>
      <c r="B155" s="32" t="s">
        <v>226</v>
      </c>
      <c r="C155" s="32" t="s">
        <v>17</v>
      </c>
      <c r="D155" s="77" t="s">
        <v>519</v>
      </c>
      <c r="E155" s="32" t="s">
        <v>499</v>
      </c>
      <c r="F155" s="35">
        <v>1999.2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f t="shared" si="4"/>
        <v>1999.2</v>
      </c>
      <c r="Q155" s="35">
        <v>238.92</v>
      </c>
      <c r="R155" s="36">
        <f t="shared" si="5"/>
        <v>1760.28</v>
      </c>
    </row>
    <row r="156" spans="1:18" s="10" customFormat="1" ht="15" customHeight="1">
      <c r="A156" s="59">
        <v>5424</v>
      </c>
      <c r="B156" s="32" t="s">
        <v>227</v>
      </c>
      <c r="C156" s="32" t="s">
        <v>11</v>
      </c>
      <c r="D156" s="77">
        <v>0</v>
      </c>
      <c r="E156" s="32" t="s">
        <v>495</v>
      </c>
      <c r="F156" s="35">
        <v>830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86</v>
      </c>
      <c r="N156" s="35">
        <v>0</v>
      </c>
      <c r="O156" s="35">
        <v>0</v>
      </c>
      <c r="P156" s="35">
        <f t="shared" si="4"/>
        <v>916</v>
      </c>
      <c r="Q156" s="35">
        <v>55.33</v>
      </c>
      <c r="R156" s="36">
        <f t="shared" si="5"/>
        <v>860.67</v>
      </c>
    </row>
    <row r="157" spans="1:18" s="10" customFormat="1" ht="15" customHeight="1">
      <c r="A157" s="59">
        <v>5321</v>
      </c>
      <c r="B157" s="32" t="s">
        <v>228</v>
      </c>
      <c r="C157" s="32" t="s">
        <v>23</v>
      </c>
      <c r="D157" s="77" t="s">
        <v>519</v>
      </c>
      <c r="E157" s="32" t="s">
        <v>498</v>
      </c>
      <c r="F157" s="35">
        <v>1521.14</v>
      </c>
      <c r="G157" s="35">
        <v>0</v>
      </c>
      <c r="H157" s="35">
        <v>207.8</v>
      </c>
      <c r="I157" s="35">
        <v>0</v>
      </c>
      <c r="J157" s="35">
        <v>0</v>
      </c>
      <c r="K157" s="35">
        <v>57.63</v>
      </c>
      <c r="L157" s="35">
        <v>0</v>
      </c>
      <c r="M157" s="35">
        <v>0</v>
      </c>
      <c r="N157" s="35">
        <v>0</v>
      </c>
      <c r="O157" s="35">
        <v>0</v>
      </c>
      <c r="P157" s="35">
        <f t="shared" si="4"/>
        <v>1786.5700000000002</v>
      </c>
      <c r="Q157" s="35">
        <v>347.19</v>
      </c>
      <c r="R157" s="36">
        <f t="shared" si="5"/>
        <v>1439.38</v>
      </c>
    </row>
    <row r="158" spans="1:18" s="10" customFormat="1" ht="15" customHeight="1">
      <c r="A158" s="59">
        <v>4633</v>
      </c>
      <c r="B158" s="32" t="s">
        <v>229</v>
      </c>
      <c r="C158" s="32" t="s">
        <v>18</v>
      </c>
      <c r="D158" s="77" t="s">
        <v>595</v>
      </c>
      <c r="E158" s="32" t="s">
        <v>498</v>
      </c>
      <c r="F158" s="35">
        <v>5268.88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4000</v>
      </c>
      <c r="M158" s="35">
        <v>0</v>
      </c>
      <c r="N158" s="35">
        <v>167.9</v>
      </c>
      <c r="O158" s="35">
        <v>9268.8799999999992</v>
      </c>
      <c r="P158" s="35">
        <f t="shared" si="4"/>
        <v>18705.66</v>
      </c>
      <c r="Q158" s="35">
        <v>4472.28</v>
      </c>
      <c r="R158" s="36">
        <f t="shared" si="5"/>
        <v>14233.380000000001</v>
      </c>
    </row>
    <row r="159" spans="1:18" s="10" customFormat="1" ht="15" customHeight="1">
      <c r="A159" s="59">
        <v>66</v>
      </c>
      <c r="B159" s="32" t="s">
        <v>230</v>
      </c>
      <c r="C159" s="32" t="s">
        <v>28</v>
      </c>
      <c r="D159" s="77" t="s">
        <v>603</v>
      </c>
      <c r="E159" s="32" t="s">
        <v>498</v>
      </c>
      <c r="F159" s="35">
        <v>2304.65</v>
      </c>
      <c r="G159" s="35">
        <v>2768.77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155.66</v>
      </c>
      <c r="O159" s="35">
        <v>0</v>
      </c>
      <c r="P159" s="35">
        <f t="shared" si="4"/>
        <v>5229.08</v>
      </c>
      <c r="Q159" s="35">
        <v>937.89</v>
      </c>
      <c r="R159" s="36">
        <f t="shared" si="5"/>
        <v>4291.1899999999996</v>
      </c>
    </row>
    <row r="160" spans="1:18" s="10" customFormat="1" ht="15" customHeight="1">
      <c r="A160" s="59">
        <v>5313</v>
      </c>
      <c r="B160" s="32" t="s">
        <v>231</v>
      </c>
      <c r="C160" s="32" t="s">
        <v>38</v>
      </c>
      <c r="D160" s="77" t="s">
        <v>519</v>
      </c>
      <c r="E160" s="32" t="s">
        <v>498</v>
      </c>
      <c r="F160" s="35">
        <v>2331.06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f t="shared" si="4"/>
        <v>2331.06</v>
      </c>
      <c r="Q160" s="35">
        <v>231.08</v>
      </c>
      <c r="R160" s="36">
        <f t="shared" si="5"/>
        <v>2099.98</v>
      </c>
    </row>
    <row r="161" spans="1:18" s="10" customFormat="1" ht="15" customHeight="1">
      <c r="A161" s="59">
        <v>4651</v>
      </c>
      <c r="B161" s="32" t="s">
        <v>232</v>
      </c>
      <c r="C161" s="32" t="s">
        <v>12</v>
      </c>
      <c r="D161" s="77" t="s">
        <v>579</v>
      </c>
      <c r="E161" s="32" t="s">
        <v>498</v>
      </c>
      <c r="F161" s="35">
        <v>3437.95</v>
      </c>
      <c r="G161" s="35">
        <v>1334.57</v>
      </c>
      <c r="H161" s="35">
        <v>0</v>
      </c>
      <c r="I161" s="35">
        <v>0</v>
      </c>
      <c r="J161" s="35">
        <v>3181.68</v>
      </c>
      <c r="K161" s="35">
        <v>0</v>
      </c>
      <c r="L161" s="35">
        <v>0</v>
      </c>
      <c r="M161" s="35">
        <v>0</v>
      </c>
      <c r="N161" s="35">
        <v>0</v>
      </c>
      <c r="O161" s="35">
        <v>4772.5200000000004</v>
      </c>
      <c r="P161" s="35">
        <f t="shared" si="4"/>
        <v>12726.72</v>
      </c>
      <c r="Q161" s="35">
        <v>2983.58</v>
      </c>
      <c r="R161" s="36">
        <f t="shared" si="5"/>
        <v>9743.14</v>
      </c>
    </row>
    <row r="162" spans="1:18" s="10" customFormat="1" ht="15" customHeight="1">
      <c r="A162" s="59">
        <v>355</v>
      </c>
      <c r="B162" s="32" t="s">
        <v>233</v>
      </c>
      <c r="C162" s="32" t="s">
        <v>9</v>
      </c>
      <c r="D162" s="77" t="s">
        <v>598</v>
      </c>
      <c r="E162" s="32" t="s">
        <v>498</v>
      </c>
      <c r="F162" s="35">
        <v>2523.21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187.69</v>
      </c>
      <c r="O162" s="35">
        <v>0</v>
      </c>
      <c r="P162" s="35">
        <f t="shared" si="4"/>
        <v>2710.9</v>
      </c>
      <c r="Q162" s="35">
        <v>1038.93</v>
      </c>
      <c r="R162" s="36">
        <f t="shared" si="5"/>
        <v>1671.97</v>
      </c>
    </row>
    <row r="163" spans="1:18" s="10" customFormat="1" ht="15" customHeight="1">
      <c r="A163" s="59">
        <v>5574</v>
      </c>
      <c r="B163" s="32" t="s">
        <v>504</v>
      </c>
      <c r="C163" s="32" t="s">
        <v>11</v>
      </c>
      <c r="D163" s="77">
        <v>0</v>
      </c>
      <c r="E163" s="32" t="s">
        <v>495</v>
      </c>
      <c r="F163" s="35">
        <v>830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86</v>
      </c>
      <c r="N163" s="35">
        <v>0</v>
      </c>
      <c r="O163" s="35">
        <v>0</v>
      </c>
      <c r="P163" s="35">
        <f t="shared" si="4"/>
        <v>916</v>
      </c>
      <c r="Q163" s="35">
        <v>55.33</v>
      </c>
      <c r="R163" s="36">
        <f t="shared" si="5"/>
        <v>860.67</v>
      </c>
    </row>
    <row r="164" spans="1:18" s="10" customFormat="1" ht="15" customHeight="1">
      <c r="A164" s="59">
        <v>4399</v>
      </c>
      <c r="B164" s="32" t="s">
        <v>234</v>
      </c>
      <c r="C164" s="32" t="s">
        <v>9</v>
      </c>
      <c r="D164" s="77" t="s">
        <v>579</v>
      </c>
      <c r="E164" s="32" t="s">
        <v>498</v>
      </c>
      <c r="F164" s="35">
        <v>2625.15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187.69</v>
      </c>
      <c r="O164" s="35">
        <v>0</v>
      </c>
      <c r="P164" s="35">
        <f t="shared" si="4"/>
        <v>2812.84</v>
      </c>
      <c r="Q164" s="35">
        <v>965.03</v>
      </c>
      <c r="R164" s="36">
        <f t="shared" si="5"/>
        <v>1847.8100000000002</v>
      </c>
    </row>
    <row r="165" spans="1:18" s="10" customFormat="1" ht="15" customHeight="1">
      <c r="A165" s="59">
        <v>246</v>
      </c>
      <c r="B165" s="32" t="s">
        <v>235</v>
      </c>
      <c r="C165" s="32" t="s">
        <v>12</v>
      </c>
      <c r="D165" s="77" t="s">
        <v>579</v>
      </c>
      <c r="E165" s="32" t="s">
        <v>498</v>
      </c>
      <c r="F165" s="35">
        <v>3437.95</v>
      </c>
      <c r="G165" s="35">
        <v>2518.54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155.66</v>
      </c>
      <c r="O165" s="35">
        <v>0</v>
      </c>
      <c r="P165" s="35">
        <f t="shared" si="4"/>
        <v>6112.15</v>
      </c>
      <c r="Q165" s="35">
        <v>1508.98</v>
      </c>
      <c r="R165" s="36">
        <f t="shared" si="5"/>
        <v>4603.17</v>
      </c>
    </row>
    <row r="166" spans="1:18" s="10" customFormat="1" ht="15" customHeight="1">
      <c r="A166" s="59">
        <v>762</v>
      </c>
      <c r="B166" s="32" t="s">
        <v>236</v>
      </c>
      <c r="C166" s="32" t="s">
        <v>21</v>
      </c>
      <c r="D166" s="77" t="s">
        <v>579</v>
      </c>
      <c r="E166" s="32" t="s">
        <v>498</v>
      </c>
      <c r="F166" s="35">
        <v>5374.24</v>
      </c>
      <c r="G166" s="35">
        <v>341.59</v>
      </c>
      <c r="H166" s="35">
        <v>1252.98</v>
      </c>
      <c r="I166" s="35">
        <v>0</v>
      </c>
      <c r="J166" s="35">
        <v>1071.95</v>
      </c>
      <c r="K166" s="35">
        <v>0</v>
      </c>
      <c r="L166" s="35">
        <v>0</v>
      </c>
      <c r="M166" s="35">
        <v>0</v>
      </c>
      <c r="N166" s="35">
        <v>155.66</v>
      </c>
      <c r="O166" s="35">
        <v>6794.61</v>
      </c>
      <c r="P166" s="35">
        <f t="shared" si="4"/>
        <v>14991.029999999999</v>
      </c>
      <c r="Q166" s="35">
        <v>3373.11</v>
      </c>
      <c r="R166" s="36">
        <f t="shared" si="5"/>
        <v>11617.919999999998</v>
      </c>
    </row>
    <row r="167" spans="1:18" s="10" customFormat="1" ht="15" customHeight="1">
      <c r="A167" s="59">
        <v>5479</v>
      </c>
      <c r="B167" s="32" t="s">
        <v>237</v>
      </c>
      <c r="C167" s="32" t="s">
        <v>22</v>
      </c>
      <c r="D167" s="77">
        <v>4</v>
      </c>
      <c r="E167" s="32" t="s">
        <v>498</v>
      </c>
      <c r="F167" s="35">
        <v>10400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f t="shared" si="4"/>
        <v>10400</v>
      </c>
      <c r="Q167" s="35">
        <v>2511.06</v>
      </c>
      <c r="R167" s="36">
        <f t="shared" si="5"/>
        <v>7888.9400000000005</v>
      </c>
    </row>
    <row r="168" spans="1:18" s="10" customFormat="1" ht="15" customHeight="1">
      <c r="A168" s="59">
        <v>5280</v>
      </c>
      <c r="B168" s="32" t="s">
        <v>238</v>
      </c>
      <c r="C168" s="32" t="s">
        <v>13</v>
      </c>
      <c r="D168" s="77" t="s">
        <v>519</v>
      </c>
      <c r="E168" s="32" t="s">
        <v>498</v>
      </c>
      <c r="F168" s="35">
        <v>2648.36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397.97</v>
      </c>
      <c r="O168" s="35">
        <v>0</v>
      </c>
      <c r="P168" s="35">
        <f t="shared" si="4"/>
        <v>3046.33</v>
      </c>
      <c r="Q168" s="35">
        <v>281.3</v>
      </c>
      <c r="R168" s="36">
        <f t="shared" si="5"/>
        <v>2765.0299999999997</v>
      </c>
    </row>
    <row r="169" spans="1:18" s="10" customFormat="1" ht="15" customHeight="1">
      <c r="A169" s="59">
        <v>200</v>
      </c>
      <c r="B169" s="32" t="s">
        <v>239</v>
      </c>
      <c r="C169" s="32" t="s">
        <v>16</v>
      </c>
      <c r="D169" s="77" t="s">
        <v>579</v>
      </c>
      <c r="E169" s="32" t="s">
        <v>498</v>
      </c>
      <c r="F169" s="35">
        <v>1713.05</v>
      </c>
      <c r="G169" s="35">
        <v>280.55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f t="shared" si="4"/>
        <v>1993.6</v>
      </c>
      <c r="Q169" s="35">
        <v>314.2</v>
      </c>
      <c r="R169" s="36">
        <f t="shared" si="5"/>
        <v>1679.3999999999999</v>
      </c>
    </row>
    <row r="170" spans="1:18" s="10" customFormat="1" ht="15" customHeight="1">
      <c r="A170" s="59">
        <v>4620</v>
      </c>
      <c r="B170" s="32" t="s">
        <v>240</v>
      </c>
      <c r="C170" s="32" t="s">
        <v>9</v>
      </c>
      <c r="D170" s="77" t="s">
        <v>597</v>
      </c>
      <c r="E170" s="32" t="s">
        <v>498</v>
      </c>
      <c r="F170" s="35">
        <v>2425.23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163.76</v>
      </c>
      <c r="O170" s="35">
        <v>0</v>
      </c>
      <c r="P170" s="35">
        <f t="shared" si="4"/>
        <v>2588.9899999999998</v>
      </c>
      <c r="Q170" s="35">
        <v>1053.97</v>
      </c>
      <c r="R170" s="36">
        <f t="shared" si="5"/>
        <v>1535.0199999999998</v>
      </c>
    </row>
    <row r="171" spans="1:18" s="10" customFormat="1" ht="15" customHeight="1">
      <c r="A171" s="59">
        <v>5575</v>
      </c>
      <c r="B171" s="32" t="s">
        <v>505</v>
      </c>
      <c r="C171" s="32" t="s">
        <v>520</v>
      </c>
      <c r="D171" s="77">
        <v>0</v>
      </c>
      <c r="E171" s="32" t="s">
        <v>498</v>
      </c>
      <c r="F171" s="35">
        <v>6000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f t="shared" si="4"/>
        <v>6000</v>
      </c>
      <c r="Q171" s="35">
        <v>1264.1400000000001</v>
      </c>
      <c r="R171" s="36">
        <f t="shared" si="5"/>
        <v>4735.8599999999997</v>
      </c>
    </row>
    <row r="172" spans="1:18" s="10" customFormat="1" ht="15" customHeight="1">
      <c r="A172" s="59">
        <v>5565</v>
      </c>
      <c r="B172" s="32" t="s">
        <v>506</v>
      </c>
      <c r="C172" s="32" t="s">
        <v>521</v>
      </c>
      <c r="D172" s="77">
        <v>0</v>
      </c>
      <c r="E172" s="32" t="s">
        <v>498</v>
      </c>
      <c r="F172" s="35">
        <v>8000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f t="shared" si="4"/>
        <v>8000</v>
      </c>
      <c r="Q172" s="35">
        <v>1822.19</v>
      </c>
      <c r="R172" s="36">
        <f t="shared" si="5"/>
        <v>6177.8099999999995</v>
      </c>
    </row>
    <row r="173" spans="1:18" s="10" customFormat="1" ht="15" customHeight="1">
      <c r="A173" s="59">
        <v>294</v>
      </c>
      <c r="B173" s="32" t="s">
        <v>241</v>
      </c>
      <c r="C173" s="32" t="s">
        <v>49</v>
      </c>
      <c r="D173" s="77" t="s">
        <v>579</v>
      </c>
      <c r="E173" s="32" t="s">
        <v>498</v>
      </c>
      <c r="F173" s="35">
        <v>1966.47</v>
      </c>
      <c r="G173" s="35">
        <v>1090.1600000000001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233.48</v>
      </c>
      <c r="O173" s="35">
        <v>0</v>
      </c>
      <c r="P173" s="35">
        <f t="shared" si="4"/>
        <v>3290.11</v>
      </c>
      <c r="Q173" s="35">
        <v>907.27</v>
      </c>
      <c r="R173" s="36">
        <f t="shared" si="5"/>
        <v>2382.84</v>
      </c>
    </row>
    <row r="174" spans="1:18" s="10" customFormat="1" ht="15" customHeight="1">
      <c r="A174" s="59">
        <v>4730</v>
      </c>
      <c r="B174" s="32" t="s">
        <v>242</v>
      </c>
      <c r="C174" s="32" t="s">
        <v>18</v>
      </c>
      <c r="D174" s="77" t="s">
        <v>597</v>
      </c>
      <c r="E174" s="32" t="s">
        <v>498</v>
      </c>
      <c r="F174" s="35">
        <v>4964.9799999999996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f t="shared" si="4"/>
        <v>4964.9799999999996</v>
      </c>
      <c r="Q174" s="35">
        <v>909.25</v>
      </c>
      <c r="R174" s="36">
        <f t="shared" si="5"/>
        <v>4055.7299999999996</v>
      </c>
    </row>
    <row r="175" spans="1:18" s="10" customFormat="1" ht="15" customHeight="1">
      <c r="A175" s="59">
        <v>4986</v>
      </c>
      <c r="B175" s="32" t="s">
        <v>243</v>
      </c>
      <c r="C175" s="32" t="s">
        <v>52</v>
      </c>
      <c r="D175" s="77" t="s">
        <v>597</v>
      </c>
      <c r="E175" s="32" t="s">
        <v>498</v>
      </c>
      <c r="F175" s="35">
        <v>4964.9799999999996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f t="shared" si="4"/>
        <v>4964.9799999999996</v>
      </c>
      <c r="Q175" s="35">
        <v>1178.94</v>
      </c>
      <c r="R175" s="36">
        <f t="shared" si="5"/>
        <v>3786.0399999999995</v>
      </c>
    </row>
    <row r="176" spans="1:18" s="10" customFormat="1" ht="15" customHeight="1">
      <c r="A176" s="59">
        <v>5311</v>
      </c>
      <c r="B176" s="32" t="s">
        <v>244</v>
      </c>
      <c r="C176" s="32" t="s">
        <v>38</v>
      </c>
      <c r="D176" s="77" t="s">
        <v>519</v>
      </c>
      <c r="E176" s="32" t="s">
        <v>498</v>
      </c>
      <c r="F176" s="35">
        <v>2331.06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390.82</v>
      </c>
      <c r="O176" s="35">
        <v>0</v>
      </c>
      <c r="P176" s="35">
        <f t="shared" si="4"/>
        <v>2721.88</v>
      </c>
      <c r="Q176" s="35">
        <v>420.29</v>
      </c>
      <c r="R176" s="36">
        <f t="shared" si="5"/>
        <v>2301.59</v>
      </c>
    </row>
    <row r="177" spans="1:18" s="10" customFormat="1" ht="15" customHeight="1">
      <c r="A177" s="59">
        <v>271</v>
      </c>
      <c r="B177" s="32" t="s">
        <v>245</v>
      </c>
      <c r="C177" s="32" t="s">
        <v>53</v>
      </c>
      <c r="D177" s="77" t="s">
        <v>579</v>
      </c>
      <c r="E177" s="32" t="s">
        <v>498</v>
      </c>
      <c r="F177" s="35">
        <v>7106.17</v>
      </c>
      <c r="G177" s="35">
        <v>0</v>
      </c>
      <c r="H177" s="35">
        <v>207.8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f t="shared" si="4"/>
        <v>7313.97</v>
      </c>
      <c r="Q177" s="35">
        <v>3542.51</v>
      </c>
      <c r="R177" s="36">
        <f t="shared" si="5"/>
        <v>3771.46</v>
      </c>
    </row>
    <row r="178" spans="1:18" s="10" customFormat="1" ht="15" customHeight="1">
      <c r="A178" s="59">
        <v>377</v>
      </c>
      <c r="B178" s="32" t="s">
        <v>246</v>
      </c>
      <c r="C178" s="32" t="s">
        <v>46</v>
      </c>
      <c r="D178" s="77" t="s">
        <v>579</v>
      </c>
      <c r="E178" s="32" t="s">
        <v>498</v>
      </c>
      <c r="F178" s="35">
        <v>1713.05</v>
      </c>
      <c r="G178" s="35">
        <v>412.79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303.64</v>
      </c>
      <c r="O178" s="35">
        <v>0</v>
      </c>
      <c r="P178" s="35">
        <f t="shared" si="4"/>
        <v>2429.48</v>
      </c>
      <c r="Q178" s="35">
        <v>198.61</v>
      </c>
      <c r="R178" s="36">
        <f t="shared" si="5"/>
        <v>2230.87</v>
      </c>
    </row>
    <row r="179" spans="1:18" s="10" customFormat="1" ht="15" customHeight="1">
      <c r="A179" s="59">
        <v>5618</v>
      </c>
      <c r="B179" s="32" t="s">
        <v>575</v>
      </c>
      <c r="C179" s="32" t="s">
        <v>11</v>
      </c>
      <c r="D179" s="77">
        <v>0</v>
      </c>
      <c r="E179" s="32" t="s">
        <v>498</v>
      </c>
      <c r="F179" s="35">
        <v>830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86</v>
      </c>
      <c r="N179" s="35">
        <v>0</v>
      </c>
      <c r="O179" s="35">
        <v>0</v>
      </c>
      <c r="P179" s="35">
        <f t="shared" si="4"/>
        <v>916</v>
      </c>
      <c r="Q179" s="35">
        <v>0</v>
      </c>
      <c r="R179" s="36">
        <f t="shared" si="5"/>
        <v>916</v>
      </c>
    </row>
    <row r="180" spans="1:18" s="10" customFormat="1" ht="15" customHeight="1">
      <c r="A180" s="59">
        <v>570</v>
      </c>
      <c r="B180" s="32" t="s">
        <v>247</v>
      </c>
      <c r="C180" s="32" t="s">
        <v>12</v>
      </c>
      <c r="D180" s="77" t="s">
        <v>597</v>
      </c>
      <c r="E180" s="32" t="s">
        <v>498</v>
      </c>
      <c r="F180" s="35">
        <v>3176.13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233.48</v>
      </c>
      <c r="O180" s="35">
        <v>0</v>
      </c>
      <c r="P180" s="35">
        <f t="shared" si="4"/>
        <v>3409.61</v>
      </c>
      <c r="Q180" s="35">
        <v>1131.8</v>
      </c>
      <c r="R180" s="36">
        <f t="shared" si="5"/>
        <v>2277.8100000000004</v>
      </c>
    </row>
    <row r="181" spans="1:18" s="10" customFormat="1" ht="15" customHeight="1">
      <c r="A181" s="59">
        <v>496</v>
      </c>
      <c r="B181" s="32" t="s">
        <v>248</v>
      </c>
      <c r="C181" s="32" t="s">
        <v>12</v>
      </c>
      <c r="D181" s="77" t="s">
        <v>597</v>
      </c>
      <c r="E181" s="32" t="s">
        <v>498</v>
      </c>
      <c r="F181" s="35">
        <v>3176.13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187.69</v>
      </c>
      <c r="O181" s="35">
        <v>0</v>
      </c>
      <c r="P181" s="35">
        <f t="shared" si="4"/>
        <v>3363.82</v>
      </c>
      <c r="Q181" s="35">
        <v>577.16999999999996</v>
      </c>
      <c r="R181" s="36">
        <f t="shared" si="5"/>
        <v>2786.65</v>
      </c>
    </row>
    <row r="182" spans="1:18" s="10" customFormat="1" ht="15" customHeight="1">
      <c r="A182" s="59">
        <v>188</v>
      </c>
      <c r="B182" s="32" t="s">
        <v>249</v>
      </c>
      <c r="C182" s="32" t="s">
        <v>12</v>
      </c>
      <c r="D182" s="77" t="s">
        <v>579</v>
      </c>
      <c r="E182" s="32" t="s">
        <v>498</v>
      </c>
      <c r="F182" s="35">
        <v>3437.95</v>
      </c>
      <c r="G182" s="35">
        <v>4402.6499999999996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f t="shared" si="4"/>
        <v>7840.5999999999995</v>
      </c>
      <c r="Q182" s="35">
        <v>2153.65</v>
      </c>
      <c r="R182" s="36">
        <f t="shared" si="5"/>
        <v>5686.9499999999989</v>
      </c>
    </row>
    <row r="183" spans="1:18" s="10" customFormat="1" ht="15" customHeight="1">
      <c r="A183" s="59">
        <v>57</v>
      </c>
      <c r="B183" s="32" t="s">
        <v>250</v>
      </c>
      <c r="C183" s="32" t="s">
        <v>54</v>
      </c>
      <c r="D183" s="77" t="s">
        <v>597</v>
      </c>
      <c r="E183" s="32" t="s">
        <v>498</v>
      </c>
      <c r="F183" s="35">
        <v>7653.63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5246.78</v>
      </c>
      <c r="M183" s="35">
        <v>0</v>
      </c>
      <c r="N183" s="35">
        <v>0</v>
      </c>
      <c r="O183" s="35">
        <v>0</v>
      </c>
      <c r="P183" s="35">
        <f t="shared" si="4"/>
        <v>12900.41</v>
      </c>
      <c r="Q183" s="35">
        <v>3117.67</v>
      </c>
      <c r="R183" s="36">
        <f t="shared" si="5"/>
        <v>9782.74</v>
      </c>
    </row>
    <row r="184" spans="1:18" s="10" customFormat="1" ht="15" customHeight="1">
      <c r="A184" s="59">
        <v>4746</v>
      </c>
      <c r="B184" s="32" t="s">
        <v>251</v>
      </c>
      <c r="C184" s="32" t="s">
        <v>37</v>
      </c>
      <c r="D184" s="77" t="s">
        <v>579</v>
      </c>
      <c r="E184" s="32" t="s">
        <v>498</v>
      </c>
      <c r="F184" s="35">
        <v>6234.96</v>
      </c>
      <c r="G184" s="35">
        <v>424.98</v>
      </c>
      <c r="H184" s="35">
        <v>0</v>
      </c>
      <c r="I184" s="35">
        <v>0</v>
      </c>
      <c r="J184" s="35">
        <v>0</v>
      </c>
      <c r="K184" s="35">
        <v>0</v>
      </c>
      <c r="L184" s="35">
        <v>4000</v>
      </c>
      <c r="M184" s="35">
        <v>0</v>
      </c>
      <c r="N184" s="35">
        <v>0</v>
      </c>
      <c r="O184" s="35">
        <v>0</v>
      </c>
      <c r="P184" s="35">
        <f t="shared" si="4"/>
        <v>10659.94</v>
      </c>
      <c r="Q184" s="35">
        <v>4555.6400000000003</v>
      </c>
      <c r="R184" s="36">
        <f t="shared" si="5"/>
        <v>6104.3</v>
      </c>
    </row>
    <row r="185" spans="1:18" s="10" customFormat="1" ht="15" customHeight="1">
      <c r="A185" s="59">
        <v>29</v>
      </c>
      <c r="B185" s="32" t="s">
        <v>252</v>
      </c>
      <c r="C185" s="32" t="s">
        <v>10</v>
      </c>
      <c r="D185" s="77" t="s">
        <v>579</v>
      </c>
      <c r="E185" s="32" t="s">
        <v>498</v>
      </c>
      <c r="F185" s="35">
        <v>1713.05</v>
      </c>
      <c r="G185" s="35">
        <v>1162.7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607.28</v>
      </c>
      <c r="O185" s="35">
        <v>0</v>
      </c>
      <c r="P185" s="35">
        <f t="shared" si="4"/>
        <v>3483.0299999999997</v>
      </c>
      <c r="Q185" s="35">
        <v>695.56</v>
      </c>
      <c r="R185" s="36">
        <f t="shared" si="5"/>
        <v>2787.47</v>
      </c>
    </row>
    <row r="186" spans="1:18" s="10" customFormat="1" ht="15" customHeight="1">
      <c r="A186" s="59">
        <v>4377</v>
      </c>
      <c r="B186" s="32" t="s">
        <v>253</v>
      </c>
      <c r="C186" s="32" t="s">
        <v>51</v>
      </c>
      <c r="D186" s="77" t="s">
        <v>600</v>
      </c>
      <c r="E186" s="32" t="s">
        <v>498</v>
      </c>
      <c r="F186" s="35">
        <v>3456.99</v>
      </c>
      <c r="G186" s="35">
        <v>609.95000000000005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f t="shared" si="4"/>
        <v>4066.9399999999996</v>
      </c>
      <c r="Q186" s="35">
        <v>635.5</v>
      </c>
      <c r="R186" s="36">
        <f t="shared" si="5"/>
        <v>3431.4399999999996</v>
      </c>
    </row>
    <row r="187" spans="1:18" s="10" customFormat="1" ht="15" customHeight="1">
      <c r="A187" s="59">
        <v>5344</v>
      </c>
      <c r="B187" s="32" t="s">
        <v>254</v>
      </c>
      <c r="C187" s="32" t="s">
        <v>22</v>
      </c>
      <c r="D187" s="77">
        <v>3</v>
      </c>
      <c r="E187" s="32" t="s">
        <v>498</v>
      </c>
      <c r="F187" s="35">
        <v>8320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f t="shared" si="4"/>
        <v>8320</v>
      </c>
      <c r="Q187" s="35">
        <v>1937.19</v>
      </c>
      <c r="R187" s="36">
        <f t="shared" si="5"/>
        <v>6382.8099999999995</v>
      </c>
    </row>
    <row r="188" spans="1:18" s="10" customFormat="1" ht="15" customHeight="1">
      <c r="A188" s="59">
        <v>4473</v>
      </c>
      <c r="B188" s="32" t="s">
        <v>255</v>
      </c>
      <c r="C188" s="32" t="s">
        <v>12</v>
      </c>
      <c r="D188" s="77" t="s">
        <v>579</v>
      </c>
      <c r="E188" s="32" t="s">
        <v>498</v>
      </c>
      <c r="F188" s="35">
        <v>3437.95</v>
      </c>
      <c r="G188" s="35">
        <v>1554.85</v>
      </c>
      <c r="H188" s="35">
        <v>0</v>
      </c>
      <c r="I188" s="35">
        <v>0</v>
      </c>
      <c r="J188" s="35">
        <v>0</v>
      </c>
      <c r="K188" s="35">
        <v>0</v>
      </c>
      <c r="L188" s="35">
        <v>499.29</v>
      </c>
      <c r="M188" s="35">
        <v>0</v>
      </c>
      <c r="N188" s="35">
        <v>202.42</v>
      </c>
      <c r="O188" s="35">
        <v>5492.09</v>
      </c>
      <c r="P188" s="35">
        <f t="shared" si="4"/>
        <v>11186.599999999999</v>
      </c>
      <c r="Q188" s="35">
        <v>2631.81</v>
      </c>
      <c r="R188" s="36">
        <f t="shared" si="5"/>
        <v>8554.7899999999991</v>
      </c>
    </row>
    <row r="189" spans="1:18" s="10" customFormat="1" ht="15" customHeight="1">
      <c r="A189" s="59">
        <v>5024</v>
      </c>
      <c r="B189" s="32" t="s">
        <v>256</v>
      </c>
      <c r="C189" s="32" t="s">
        <v>38</v>
      </c>
      <c r="D189" s="77" t="s">
        <v>579</v>
      </c>
      <c r="E189" s="32" t="s">
        <v>498</v>
      </c>
      <c r="F189" s="35">
        <v>2625.15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163.76</v>
      </c>
      <c r="O189" s="35">
        <v>0</v>
      </c>
      <c r="P189" s="35">
        <f t="shared" si="4"/>
        <v>2788.91</v>
      </c>
      <c r="Q189" s="35">
        <v>277.63</v>
      </c>
      <c r="R189" s="36">
        <f t="shared" si="5"/>
        <v>2511.2799999999997</v>
      </c>
    </row>
    <row r="190" spans="1:18" s="10" customFormat="1" ht="15" customHeight="1">
      <c r="A190" s="59">
        <v>5446</v>
      </c>
      <c r="B190" s="32" t="s">
        <v>257</v>
      </c>
      <c r="C190" s="32" t="s">
        <v>23</v>
      </c>
      <c r="D190" s="77" t="s">
        <v>519</v>
      </c>
      <c r="E190" s="32" t="s">
        <v>498</v>
      </c>
      <c r="F190" s="35">
        <v>1521.14</v>
      </c>
      <c r="G190" s="35">
        <v>0</v>
      </c>
      <c r="H190" s="35">
        <v>207.8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f t="shared" si="4"/>
        <v>1728.94</v>
      </c>
      <c r="Q190" s="35">
        <v>346.62</v>
      </c>
      <c r="R190" s="36">
        <f t="shared" si="5"/>
        <v>1382.3200000000002</v>
      </c>
    </row>
    <row r="191" spans="1:18" s="10" customFormat="1" ht="15" customHeight="1">
      <c r="A191" s="59">
        <v>4906</v>
      </c>
      <c r="B191" s="32" t="s">
        <v>258</v>
      </c>
      <c r="C191" s="32" t="s">
        <v>12</v>
      </c>
      <c r="D191" s="77" t="s">
        <v>579</v>
      </c>
      <c r="E191" s="32" t="s">
        <v>498</v>
      </c>
      <c r="F191" s="35">
        <v>3437.95</v>
      </c>
      <c r="G191" s="35">
        <v>453.48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383.1</v>
      </c>
      <c r="O191" s="35">
        <v>0</v>
      </c>
      <c r="P191" s="35">
        <f t="shared" si="4"/>
        <v>4274.53</v>
      </c>
      <c r="Q191" s="35">
        <v>1297.54</v>
      </c>
      <c r="R191" s="36">
        <f t="shared" si="5"/>
        <v>2976.99</v>
      </c>
    </row>
    <row r="192" spans="1:18" s="10" customFormat="1" ht="15" customHeight="1">
      <c r="A192" s="59">
        <v>1088</v>
      </c>
      <c r="B192" s="32" t="s">
        <v>259</v>
      </c>
      <c r="C192" s="37" t="s">
        <v>79</v>
      </c>
      <c r="D192" s="77"/>
      <c r="E192" s="32" t="s">
        <v>497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16224</v>
      </c>
      <c r="M192" s="35">
        <v>0</v>
      </c>
      <c r="N192" s="35">
        <v>0</v>
      </c>
      <c r="O192" s="35">
        <v>0</v>
      </c>
      <c r="P192" s="35">
        <f t="shared" si="4"/>
        <v>16224</v>
      </c>
      <c r="Q192" s="35">
        <v>5606.67</v>
      </c>
      <c r="R192" s="36">
        <f t="shared" si="5"/>
        <v>10617.33</v>
      </c>
    </row>
    <row r="193" spans="1:18" s="10" customFormat="1" ht="15" customHeight="1">
      <c r="A193" s="59">
        <v>4458</v>
      </c>
      <c r="B193" s="32" t="s">
        <v>260</v>
      </c>
      <c r="C193" s="32" t="s">
        <v>10</v>
      </c>
      <c r="D193" s="77" t="s">
        <v>579</v>
      </c>
      <c r="E193" s="32" t="s">
        <v>498</v>
      </c>
      <c r="F193" s="35">
        <v>1713.05</v>
      </c>
      <c r="G193" s="35">
        <v>592.21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184.25</v>
      </c>
      <c r="O193" s="35">
        <v>0</v>
      </c>
      <c r="P193" s="35">
        <f t="shared" si="4"/>
        <v>2489.5100000000002</v>
      </c>
      <c r="Q193" s="35">
        <v>212.79</v>
      </c>
      <c r="R193" s="36">
        <f t="shared" si="5"/>
        <v>2276.7200000000003</v>
      </c>
    </row>
    <row r="194" spans="1:18" s="10" customFormat="1" ht="15" customHeight="1">
      <c r="A194" s="59">
        <v>5308</v>
      </c>
      <c r="B194" s="32" t="s">
        <v>261</v>
      </c>
      <c r="C194" s="32" t="s">
        <v>11</v>
      </c>
      <c r="D194" s="77">
        <v>0</v>
      </c>
      <c r="E194" s="32" t="s">
        <v>495</v>
      </c>
      <c r="F194" s="35">
        <v>608.66999999999996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63.07</v>
      </c>
      <c r="N194" s="35">
        <v>0</v>
      </c>
      <c r="O194" s="35">
        <v>0</v>
      </c>
      <c r="P194" s="35">
        <f t="shared" si="4"/>
        <v>671.74</v>
      </c>
      <c r="Q194" s="35">
        <v>40.58</v>
      </c>
      <c r="R194" s="36">
        <f t="shared" si="5"/>
        <v>631.16</v>
      </c>
    </row>
    <row r="195" spans="1:18" s="10" customFormat="1" ht="15" customHeight="1">
      <c r="A195" s="59">
        <v>5451</v>
      </c>
      <c r="B195" s="32" t="s">
        <v>262</v>
      </c>
      <c r="C195" s="32" t="s">
        <v>23</v>
      </c>
      <c r="D195" s="77" t="s">
        <v>519</v>
      </c>
      <c r="E195" s="32" t="s">
        <v>498</v>
      </c>
      <c r="F195" s="35">
        <v>1521.14</v>
      </c>
      <c r="G195" s="35">
        <v>0</v>
      </c>
      <c r="H195" s="35">
        <v>207.8</v>
      </c>
      <c r="I195" s="35">
        <v>0</v>
      </c>
      <c r="J195" s="35">
        <v>0</v>
      </c>
      <c r="K195" s="35">
        <v>57.63</v>
      </c>
      <c r="L195" s="35">
        <v>0</v>
      </c>
      <c r="M195" s="35">
        <v>0</v>
      </c>
      <c r="N195" s="35">
        <v>0</v>
      </c>
      <c r="O195" s="35">
        <v>0</v>
      </c>
      <c r="P195" s="35">
        <f t="shared" si="4"/>
        <v>1786.5700000000002</v>
      </c>
      <c r="Q195" s="35">
        <v>345.23</v>
      </c>
      <c r="R195" s="36">
        <f t="shared" si="5"/>
        <v>1441.3400000000001</v>
      </c>
    </row>
    <row r="196" spans="1:18" s="10" customFormat="1" ht="15" customHeight="1">
      <c r="A196" s="59">
        <v>5491</v>
      </c>
      <c r="B196" s="32" t="s">
        <v>263</v>
      </c>
      <c r="C196" s="32" t="s">
        <v>11</v>
      </c>
      <c r="D196" s="77">
        <v>0</v>
      </c>
      <c r="E196" s="32" t="s">
        <v>495</v>
      </c>
      <c r="F196" s="35">
        <v>830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86</v>
      </c>
      <c r="N196" s="35">
        <v>0</v>
      </c>
      <c r="O196" s="35">
        <v>0</v>
      </c>
      <c r="P196" s="35">
        <f t="shared" si="4"/>
        <v>916</v>
      </c>
      <c r="Q196" s="35">
        <v>0</v>
      </c>
      <c r="R196" s="36">
        <f t="shared" si="5"/>
        <v>916</v>
      </c>
    </row>
    <row r="197" spans="1:18" s="10" customFormat="1" ht="15" customHeight="1">
      <c r="A197" s="59">
        <v>4694</v>
      </c>
      <c r="B197" s="32" t="s">
        <v>264</v>
      </c>
      <c r="C197" s="32" t="s">
        <v>18</v>
      </c>
      <c r="D197" s="77" t="s">
        <v>601</v>
      </c>
      <c r="E197" s="32" t="s">
        <v>498</v>
      </c>
      <c r="F197" s="35">
        <v>5064.28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f t="shared" si="4"/>
        <v>5064.28</v>
      </c>
      <c r="Q197" s="35">
        <v>1282.26</v>
      </c>
      <c r="R197" s="36">
        <f t="shared" si="5"/>
        <v>3782.0199999999995</v>
      </c>
    </row>
    <row r="198" spans="1:18" s="10" customFormat="1" ht="15" customHeight="1">
      <c r="A198" s="59">
        <v>759</v>
      </c>
      <c r="B198" s="32" t="s">
        <v>265</v>
      </c>
      <c r="C198" s="32" t="s">
        <v>12</v>
      </c>
      <c r="D198" s="77" t="s">
        <v>579</v>
      </c>
      <c r="E198" s="32" t="s">
        <v>498</v>
      </c>
      <c r="F198" s="35">
        <v>3437.95</v>
      </c>
      <c r="G198" s="35">
        <v>2054.37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109.18</v>
      </c>
      <c r="O198" s="35">
        <v>0</v>
      </c>
      <c r="P198" s="35">
        <f t="shared" si="4"/>
        <v>5601.5</v>
      </c>
      <c r="Q198" s="35">
        <v>1111.03</v>
      </c>
      <c r="R198" s="36">
        <f t="shared" si="5"/>
        <v>4490.47</v>
      </c>
    </row>
    <row r="199" spans="1:18" s="10" customFormat="1" ht="15" customHeight="1">
      <c r="A199" s="59">
        <v>4403</v>
      </c>
      <c r="B199" s="32" t="s">
        <v>266</v>
      </c>
      <c r="C199" s="32" t="s">
        <v>30</v>
      </c>
      <c r="D199" s="77" t="s">
        <v>579</v>
      </c>
      <c r="E199" s="32" t="s">
        <v>498</v>
      </c>
      <c r="F199" s="35">
        <v>1436.27</v>
      </c>
      <c r="G199" s="35">
        <v>596.03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2032.3</v>
      </c>
      <c r="P199" s="35">
        <f t="shared" si="4"/>
        <v>4064.6</v>
      </c>
      <c r="Q199" s="35">
        <v>456.98</v>
      </c>
      <c r="R199" s="36">
        <f t="shared" si="5"/>
        <v>3607.62</v>
      </c>
    </row>
    <row r="200" spans="1:18" s="10" customFormat="1" ht="15" customHeight="1">
      <c r="A200" s="59">
        <v>5087</v>
      </c>
      <c r="B200" s="32" t="s">
        <v>267</v>
      </c>
      <c r="C200" s="32" t="s">
        <v>20</v>
      </c>
      <c r="D200" s="77" t="s">
        <v>597</v>
      </c>
      <c r="E200" s="32" t="s">
        <v>498</v>
      </c>
      <c r="F200" s="35">
        <v>3763.06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104.63</v>
      </c>
      <c r="O200" s="35">
        <v>0</v>
      </c>
      <c r="P200" s="35">
        <f t="shared" si="4"/>
        <v>3867.69</v>
      </c>
      <c r="Q200" s="35">
        <v>1520.71</v>
      </c>
      <c r="R200" s="36">
        <f t="shared" si="5"/>
        <v>2346.98</v>
      </c>
    </row>
    <row r="201" spans="1:18" s="10" customFormat="1" ht="15" customHeight="1">
      <c r="A201" s="59">
        <v>240</v>
      </c>
      <c r="B201" s="32" t="s">
        <v>268</v>
      </c>
      <c r="C201" s="32" t="s">
        <v>12</v>
      </c>
      <c r="D201" s="77" t="s">
        <v>601</v>
      </c>
      <c r="E201" s="32" t="s">
        <v>498</v>
      </c>
      <c r="F201" s="35">
        <v>3239.66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421.17</v>
      </c>
      <c r="O201" s="35">
        <v>0</v>
      </c>
      <c r="P201" s="35">
        <f t="shared" ref="P201:P264" si="6">SUM(F201:O201)</f>
        <v>3660.83</v>
      </c>
      <c r="Q201" s="35">
        <v>633.44000000000005</v>
      </c>
      <c r="R201" s="36">
        <f t="shared" ref="R201:R264" si="7">SUM(P201-Q201)</f>
        <v>3027.39</v>
      </c>
    </row>
    <row r="202" spans="1:18" s="10" customFormat="1" ht="15" customHeight="1">
      <c r="A202" s="59">
        <v>5443</v>
      </c>
      <c r="B202" s="32" t="s">
        <v>269</v>
      </c>
      <c r="C202" s="32" t="s">
        <v>4</v>
      </c>
      <c r="D202" s="77" t="s">
        <v>519</v>
      </c>
      <c r="E202" s="32" t="s">
        <v>498</v>
      </c>
      <c r="F202" s="35">
        <v>3616.93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f t="shared" si="6"/>
        <v>3616.93</v>
      </c>
      <c r="Q202" s="35">
        <v>530.91999999999996</v>
      </c>
      <c r="R202" s="36">
        <f t="shared" si="7"/>
        <v>3086.0099999999998</v>
      </c>
    </row>
    <row r="203" spans="1:18" s="10" customFormat="1" ht="15" customHeight="1">
      <c r="A203" s="59">
        <v>4341</v>
      </c>
      <c r="B203" s="32" t="s">
        <v>270</v>
      </c>
      <c r="C203" s="32" t="s">
        <v>56</v>
      </c>
      <c r="D203" s="77" t="s">
        <v>579</v>
      </c>
      <c r="E203" s="32" t="s">
        <v>498</v>
      </c>
      <c r="F203" s="35">
        <v>5374.24</v>
      </c>
      <c r="G203" s="35">
        <v>50.96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201.99</v>
      </c>
      <c r="O203" s="35">
        <v>0</v>
      </c>
      <c r="P203" s="35">
        <f t="shared" si="6"/>
        <v>5627.19</v>
      </c>
      <c r="Q203" s="35">
        <v>1680.24</v>
      </c>
      <c r="R203" s="36">
        <f t="shared" si="7"/>
        <v>3946.95</v>
      </c>
    </row>
    <row r="204" spans="1:18" s="10" customFormat="1" ht="15" customHeight="1">
      <c r="A204" s="59">
        <v>5256</v>
      </c>
      <c r="B204" s="32" t="s">
        <v>271</v>
      </c>
      <c r="C204" s="32" t="s">
        <v>34</v>
      </c>
      <c r="D204" s="77" t="s">
        <v>579</v>
      </c>
      <c r="E204" s="32" t="s">
        <v>498</v>
      </c>
      <c r="F204" s="35">
        <v>1713.05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f t="shared" si="6"/>
        <v>1713.05</v>
      </c>
      <c r="Q204" s="35">
        <v>549.92999999999995</v>
      </c>
      <c r="R204" s="36">
        <f t="shared" si="7"/>
        <v>1163.1199999999999</v>
      </c>
    </row>
    <row r="205" spans="1:18" s="10" customFormat="1" ht="15" customHeight="1">
      <c r="A205" s="59">
        <v>365</v>
      </c>
      <c r="B205" s="32" t="s">
        <v>272</v>
      </c>
      <c r="C205" s="32" t="s">
        <v>12</v>
      </c>
      <c r="D205" s="77" t="s">
        <v>579</v>
      </c>
      <c r="E205" s="32" t="s">
        <v>498</v>
      </c>
      <c r="F205" s="35">
        <v>3437.95</v>
      </c>
      <c r="G205" s="35">
        <v>523.89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f t="shared" si="6"/>
        <v>3961.8399999999997</v>
      </c>
      <c r="Q205" s="35">
        <v>1499.02</v>
      </c>
      <c r="R205" s="36">
        <f t="shared" si="7"/>
        <v>2462.8199999999997</v>
      </c>
    </row>
    <row r="206" spans="1:18" s="10" customFormat="1" ht="15" customHeight="1">
      <c r="A206" s="59">
        <v>349</v>
      </c>
      <c r="B206" s="32" t="s">
        <v>273</v>
      </c>
      <c r="C206" s="32" t="s">
        <v>7</v>
      </c>
      <c r="D206" s="77" t="s">
        <v>579</v>
      </c>
      <c r="E206" s="32" t="s">
        <v>498</v>
      </c>
      <c r="F206" s="35">
        <v>2251.4299999999998</v>
      </c>
      <c r="G206" s="35">
        <v>1576.89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f t="shared" si="6"/>
        <v>3828.3199999999997</v>
      </c>
      <c r="Q206" s="35">
        <v>1270.96</v>
      </c>
      <c r="R206" s="36">
        <f t="shared" si="7"/>
        <v>2557.3599999999997</v>
      </c>
    </row>
    <row r="207" spans="1:18" s="31" customFormat="1" ht="15" customHeight="1">
      <c r="A207" s="59">
        <v>5634</v>
      </c>
      <c r="B207" s="32" t="s">
        <v>586</v>
      </c>
      <c r="C207" s="32" t="s">
        <v>11</v>
      </c>
      <c r="D207" s="77">
        <v>0</v>
      </c>
      <c r="E207" s="32" t="s">
        <v>495</v>
      </c>
      <c r="F207" s="35">
        <v>470.33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48.73</v>
      </c>
      <c r="N207" s="35">
        <v>0</v>
      </c>
      <c r="O207" s="35">
        <v>0</v>
      </c>
      <c r="P207" s="35">
        <f t="shared" si="6"/>
        <v>519.05999999999995</v>
      </c>
      <c r="Q207" s="35">
        <v>0</v>
      </c>
      <c r="R207" s="36">
        <f t="shared" si="7"/>
        <v>519.05999999999995</v>
      </c>
    </row>
    <row r="208" spans="1:18" s="10" customFormat="1" ht="15" customHeight="1">
      <c r="A208" s="59">
        <v>505</v>
      </c>
      <c r="B208" s="32" t="s">
        <v>274</v>
      </c>
      <c r="C208" s="32" t="s">
        <v>39</v>
      </c>
      <c r="D208" s="77" t="s">
        <v>579</v>
      </c>
      <c r="E208" s="32" t="s">
        <v>498</v>
      </c>
      <c r="F208" s="35">
        <v>2625.15</v>
      </c>
      <c r="G208" s="35">
        <v>0</v>
      </c>
      <c r="H208" s="35">
        <v>687.81999999999994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326.67</v>
      </c>
      <c r="O208" s="35">
        <v>0</v>
      </c>
      <c r="P208" s="35">
        <f t="shared" si="6"/>
        <v>3639.6400000000003</v>
      </c>
      <c r="Q208" s="35">
        <v>419.32</v>
      </c>
      <c r="R208" s="36">
        <f t="shared" si="7"/>
        <v>3220.32</v>
      </c>
    </row>
    <row r="209" spans="1:18" s="10" customFormat="1" ht="15" customHeight="1">
      <c r="A209" s="59">
        <v>4984</v>
      </c>
      <c r="B209" s="32" t="s">
        <v>275</v>
      </c>
      <c r="C209" s="32" t="s">
        <v>20</v>
      </c>
      <c r="D209" s="77" t="s">
        <v>595</v>
      </c>
      <c r="E209" s="32" t="s">
        <v>498</v>
      </c>
      <c r="F209" s="35">
        <v>3993.39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f t="shared" si="6"/>
        <v>3993.39</v>
      </c>
      <c r="Q209" s="35">
        <v>671.59</v>
      </c>
      <c r="R209" s="36">
        <f t="shared" si="7"/>
        <v>3321.7999999999997</v>
      </c>
    </row>
    <row r="210" spans="1:18" s="10" customFormat="1" ht="15" customHeight="1">
      <c r="A210" s="59">
        <v>376</v>
      </c>
      <c r="B210" s="32" t="s">
        <v>276</v>
      </c>
      <c r="C210" s="32" t="s">
        <v>27</v>
      </c>
      <c r="D210" s="77" t="s">
        <v>579</v>
      </c>
      <c r="E210" s="32" t="s">
        <v>498</v>
      </c>
      <c r="F210" s="35">
        <v>1436.27</v>
      </c>
      <c r="G210" s="35">
        <v>1182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303.64</v>
      </c>
      <c r="O210" s="35">
        <v>0</v>
      </c>
      <c r="P210" s="35">
        <f t="shared" si="6"/>
        <v>2921.91</v>
      </c>
      <c r="Q210" s="35">
        <v>351.37</v>
      </c>
      <c r="R210" s="36">
        <f t="shared" si="7"/>
        <v>2570.54</v>
      </c>
    </row>
    <row r="211" spans="1:18" s="10" customFormat="1" ht="15" customHeight="1">
      <c r="A211" s="59">
        <v>5416</v>
      </c>
      <c r="B211" s="32" t="s">
        <v>277</v>
      </c>
      <c r="C211" s="32" t="s">
        <v>14</v>
      </c>
      <c r="D211" s="77">
        <v>0</v>
      </c>
      <c r="E211" s="32" t="s">
        <v>498</v>
      </c>
      <c r="F211" s="35">
        <v>472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f t="shared" si="6"/>
        <v>472</v>
      </c>
      <c r="Q211" s="35">
        <v>66.7</v>
      </c>
      <c r="R211" s="36">
        <f t="shared" si="7"/>
        <v>405.3</v>
      </c>
    </row>
    <row r="212" spans="1:18" s="10" customFormat="1" ht="15" customHeight="1">
      <c r="A212" s="59">
        <v>5155</v>
      </c>
      <c r="B212" s="32" t="s">
        <v>278</v>
      </c>
      <c r="C212" s="32" t="s">
        <v>4</v>
      </c>
      <c r="D212" s="77" t="s">
        <v>596</v>
      </c>
      <c r="E212" s="32" t="s">
        <v>498</v>
      </c>
      <c r="F212" s="35">
        <v>3689.29</v>
      </c>
      <c r="G212" s="35">
        <v>0</v>
      </c>
      <c r="H212" s="35">
        <v>0</v>
      </c>
      <c r="I212" s="35">
        <v>0</v>
      </c>
      <c r="J212" s="35">
        <v>409.92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f t="shared" si="6"/>
        <v>4099.21</v>
      </c>
      <c r="Q212" s="35">
        <v>648.36</v>
      </c>
      <c r="R212" s="36">
        <f t="shared" si="7"/>
        <v>3450.85</v>
      </c>
    </row>
    <row r="213" spans="1:18" s="10" customFormat="1" ht="15" customHeight="1">
      <c r="A213" s="59">
        <v>369</v>
      </c>
      <c r="B213" s="32" t="s">
        <v>279</v>
      </c>
      <c r="C213" s="32" t="s">
        <v>45</v>
      </c>
      <c r="D213" s="77" t="s">
        <v>579</v>
      </c>
      <c r="E213" s="32" t="s">
        <v>498</v>
      </c>
      <c r="F213" s="35">
        <v>4073.26</v>
      </c>
      <c r="G213" s="35">
        <v>392.57</v>
      </c>
      <c r="H213" s="35">
        <v>623.4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f t="shared" si="6"/>
        <v>5089.2299999999996</v>
      </c>
      <c r="Q213" s="35">
        <v>942.8</v>
      </c>
      <c r="R213" s="36">
        <f t="shared" si="7"/>
        <v>4146.4299999999994</v>
      </c>
    </row>
    <row r="214" spans="1:18" s="10" customFormat="1" ht="15" customHeight="1">
      <c r="A214" s="59">
        <v>4603</v>
      </c>
      <c r="B214" s="32" t="s">
        <v>280</v>
      </c>
      <c r="C214" s="32" t="s">
        <v>45</v>
      </c>
      <c r="D214" s="77" t="s">
        <v>579</v>
      </c>
      <c r="E214" s="32" t="s">
        <v>498</v>
      </c>
      <c r="F214" s="35">
        <v>4073.26</v>
      </c>
      <c r="G214" s="35">
        <v>0</v>
      </c>
      <c r="H214" s="35">
        <v>623.4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f t="shared" si="6"/>
        <v>4696.66</v>
      </c>
      <c r="Q214" s="35">
        <v>735.69</v>
      </c>
      <c r="R214" s="36">
        <f t="shared" si="7"/>
        <v>3960.97</v>
      </c>
    </row>
    <row r="215" spans="1:18" s="10" customFormat="1" ht="15" customHeight="1">
      <c r="A215" s="59">
        <v>5164</v>
      </c>
      <c r="B215" s="32" t="s">
        <v>281</v>
      </c>
      <c r="C215" s="32" t="s">
        <v>17</v>
      </c>
      <c r="D215" s="77" t="s">
        <v>596</v>
      </c>
      <c r="E215" s="32" t="s">
        <v>498</v>
      </c>
      <c r="F215" s="35">
        <v>2039.2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174.12</v>
      </c>
      <c r="O215" s="35">
        <v>0</v>
      </c>
      <c r="P215" s="35">
        <f t="shared" si="6"/>
        <v>2213.3200000000002</v>
      </c>
      <c r="Q215" s="35">
        <v>188.52</v>
      </c>
      <c r="R215" s="36">
        <f t="shared" si="7"/>
        <v>2024.8000000000002</v>
      </c>
    </row>
    <row r="216" spans="1:18" s="10" customFormat="1" ht="15" customHeight="1">
      <c r="A216" s="59">
        <v>646</v>
      </c>
      <c r="B216" s="32" t="s">
        <v>282</v>
      </c>
      <c r="C216" s="32" t="s">
        <v>57</v>
      </c>
      <c r="D216" s="77">
        <v>0</v>
      </c>
      <c r="E216" s="32" t="s">
        <v>498</v>
      </c>
      <c r="F216" s="35">
        <v>2171.17</v>
      </c>
      <c r="G216" s="35">
        <v>0</v>
      </c>
      <c r="H216" s="35">
        <v>1620.56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3791.73</v>
      </c>
      <c r="P216" s="35">
        <f t="shared" si="6"/>
        <v>7583.46</v>
      </c>
      <c r="Q216" s="35">
        <v>1623.88</v>
      </c>
      <c r="R216" s="36">
        <f t="shared" si="7"/>
        <v>5959.58</v>
      </c>
    </row>
    <row r="217" spans="1:18" s="10" customFormat="1" ht="15" customHeight="1">
      <c r="A217" s="59">
        <v>5560</v>
      </c>
      <c r="B217" s="32" t="s">
        <v>283</v>
      </c>
      <c r="C217" s="32" t="s">
        <v>17</v>
      </c>
      <c r="D217" s="77" t="s">
        <v>519</v>
      </c>
      <c r="E217" s="32" t="s">
        <v>499</v>
      </c>
      <c r="F217" s="35">
        <v>1999.2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f t="shared" si="6"/>
        <v>1999.2</v>
      </c>
      <c r="Q217" s="35">
        <v>184.92</v>
      </c>
      <c r="R217" s="36">
        <f t="shared" si="7"/>
        <v>1814.28</v>
      </c>
    </row>
    <row r="218" spans="1:18" s="10" customFormat="1" ht="15" customHeight="1">
      <c r="A218" s="59">
        <v>4981</v>
      </c>
      <c r="B218" s="32" t="s">
        <v>284</v>
      </c>
      <c r="C218" s="32" t="s">
        <v>20</v>
      </c>
      <c r="D218" s="77" t="s">
        <v>595</v>
      </c>
      <c r="E218" s="32" t="s">
        <v>498</v>
      </c>
      <c r="F218" s="35">
        <v>3993.39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f t="shared" si="6"/>
        <v>3993.39</v>
      </c>
      <c r="Q218" s="35">
        <v>617.59</v>
      </c>
      <c r="R218" s="36">
        <f t="shared" si="7"/>
        <v>3375.7999999999997</v>
      </c>
    </row>
    <row r="219" spans="1:18" s="10" customFormat="1" ht="15" customHeight="1">
      <c r="A219" s="59">
        <v>5600</v>
      </c>
      <c r="B219" s="32" t="s">
        <v>551</v>
      </c>
      <c r="C219" s="32" t="s">
        <v>526</v>
      </c>
      <c r="D219" s="77" t="s">
        <v>599</v>
      </c>
      <c r="E219" s="32"/>
      <c r="F219" s="35">
        <v>1499.41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f t="shared" si="6"/>
        <v>1499.41</v>
      </c>
      <c r="Q219" s="35">
        <v>119.95</v>
      </c>
      <c r="R219" s="36">
        <f t="shared" si="7"/>
        <v>1379.46</v>
      </c>
    </row>
    <row r="220" spans="1:18" s="10" customFormat="1" ht="15" customHeight="1">
      <c r="A220" s="59">
        <v>4636</v>
      </c>
      <c r="B220" s="32" t="s">
        <v>285</v>
      </c>
      <c r="C220" s="32" t="s">
        <v>33</v>
      </c>
      <c r="D220" s="77" t="s">
        <v>595</v>
      </c>
      <c r="E220" s="32" t="s">
        <v>498</v>
      </c>
      <c r="F220" s="35">
        <v>5268.88</v>
      </c>
      <c r="G220" s="35">
        <v>0</v>
      </c>
      <c r="H220" s="35">
        <v>0</v>
      </c>
      <c r="I220" s="35">
        <v>0</v>
      </c>
      <c r="J220" s="35">
        <v>878.15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f t="shared" si="6"/>
        <v>6147.03</v>
      </c>
      <c r="Q220" s="35">
        <v>2798.54</v>
      </c>
      <c r="R220" s="36">
        <f t="shared" si="7"/>
        <v>3348.49</v>
      </c>
    </row>
    <row r="221" spans="1:18" s="10" customFormat="1" ht="15" customHeight="1">
      <c r="A221" s="59">
        <v>5072</v>
      </c>
      <c r="B221" s="32" t="s">
        <v>286</v>
      </c>
      <c r="C221" s="32" t="s">
        <v>48</v>
      </c>
      <c r="D221" s="77" t="s">
        <v>597</v>
      </c>
      <c r="E221" s="32" t="s">
        <v>498</v>
      </c>
      <c r="F221" s="35">
        <v>3763.06</v>
      </c>
      <c r="G221" s="35">
        <v>0</v>
      </c>
      <c r="H221" s="35">
        <v>0</v>
      </c>
      <c r="I221" s="35">
        <v>0</v>
      </c>
      <c r="J221" s="35">
        <v>627.17999999999995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f t="shared" si="6"/>
        <v>4390.24</v>
      </c>
      <c r="Q221" s="35">
        <v>657.34</v>
      </c>
      <c r="R221" s="36">
        <f t="shared" si="7"/>
        <v>3732.8999999999996</v>
      </c>
    </row>
    <row r="222" spans="1:18" s="10" customFormat="1" ht="15" customHeight="1">
      <c r="A222" s="59">
        <v>5453</v>
      </c>
      <c r="B222" s="32" t="s">
        <v>287</v>
      </c>
      <c r="C222" s="32" t="s">
        <v>4</v>
      </c>
      <c r="D222" s="77" t="s">
        <v>519</v>
      </c>
      <c r="E222" s="32" t="s">
        <v>498</v>
      </c>
      <c r="F222" s="35">
        <v>3616.93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2666.67</v>
      </c>
      <c r="M222" s="35">
        <v>0</v>
      </c>
      <c r="N222" s="35">
        <v>104.63</v>
      </c>
      <c r="O222" s="35">
        <v>0</v>
      </c>
      <c r="P222" s="35">
        <f t="shared" si="6"/>
        <v>6388.2300000000005</v>
      </c>
      <c r="Q222" s="35">
        <v>981.13</v>
      </c>
      <c r="R222" s="36">
        <f t="shared" si="7"/>
        <v>5407.1</v>
      </c>
    </row>
    <row r="223" spans="1:18" s="10" customFormat="1" ht="15" customHeight="1">
      <c r="A223" s="59">
        <v>111</v>
      </c>
      <c r="B223" s="32" t="s">
        <v>288</v>
      </c>
      <c r="C223" s="32" t="s">
        <v>18</v>
      </c>
      <c r="D223" s="77" t="s">
        <v>579</v>
      </c>
      <c r="E223" s="32" t="s">
        <v>498</v>
      </c>
      <c r="F223" s="35">
        <v>5374.24</v>
      </c>
      <c r="G223" s="35">
        <v>2519.3200000000002</v>
      </c>
      <c r="H223" s="35">
        <v>0</v>
      </c>
      <c r="I223" s="35">
        <v>0</v>
      </c>
      <c r="J223" s="35">
        <v>0</v>
      </c>
      <c r="K223" s="35">
        <v>0</v>
      </c>
      <c r="L223" s="35">
        <v>5303.04</v>
      </c>
      <c r="M223" s="35">
        <v>0</v>
      </c>
      <c r="N223" s="35">
        <v>217.78</v>
      </c>
      <c r="O223" s="35">
        <v>0</v>
      </c>
      <c r="P223" s="35">
        <f t="shared" si="6"/>
        <v>13414.38</v>
      </c>
      <c r="Q223" s="35">
        <v>5472.77</v>
      </c>
      <c r="R223" s="36">
        <f t="shared" si="7"/>
        <v>7941.6099999999988</v>
      </c>
    </row>
    <row r="224" spans="1:18" s="10" customFormat="1" ht="15" customHeight="1">
      <c r="A224" s="59">
        <v>1063</v>
      </c>
      <c r="B224" s="32" t="s">
        <v>289</v>
      </c>
      <c r="C224" s="37" t="s">
        <v>547</v>
      </c>
      <c r="D224" s="77">
        <v>0</v>
      </c>
      <c r="E224" s="32" t="s">
        <v>497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4000</v>
      </c>
      <c r="M224" s="35">
        <v>0</v>
      </c>
      <c r="N224" s="35">
        <v>0</v>
      </c>
      <c r="O224" s="35">
        <v>0</v>
      </c>
      <c r="P224" s="35">
        <f t="shared" si="6"/>
        <v>4000</v>
      </c>
      <c r="Q224" s="35">
        <v>159.88</v>
      </c>
      <c r="R224" s="36">
        <f t="shared" si="7"/>
        <v>3840.12</v>
      </c>
    </row>
    <row r="225" spans="1:18" s="10" customFormat="1" ht="15" customHeight="1">
      <c r="A225" s="59">
        <v>5325</v>
      </c>
      <c r="B225" s="32" t="s">
        <v>290</v>
      </c>
      <c r="C225" s="32" t="s">
        <v>11</v>
      </c>
      <c r="D225" s="77">
        <v>0</v>
      </c>
      <c r="E225" s="32" t="s">
        <v>495</v>
      </c>
      <c r="F225" s="35">
        <v>830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86</v>
      </c>
      <c r="N225" s="35">
        <v>0</v>
      </c>
      <c r="O225" s="35">
        <v>0</v>
      </c>
      <c r="P225" s="35">
        <f t="shared" si="6"/>
        <v>916</v>
      </c>
      <c r="Q225" s="35">
        <v>0</v>
      </c>
      <c r="R225" s="36">
        <f t="shared" si="7"/>
        <v>916</v>
      </c>
    </row>
    <row r="226" spans="1:18" s="10" customFormat="1" ht="15" customHeight="1">
      <c r="A226" s="59">
        <v>433</v>
      </c>
      <c r="B226" s="32" t="s">
        <v>291</v>
      </c>
      <c r="C226" s="32" t="s">
        <v>10</v>
      </c>
      <c r="D226" s="77" t="s">
        <v>579</v>
      </c>
      <c r="E226" s="32" t="s">
        <v>498</v>
      </c>
      <c r="F226" s="35">
        <v>1713.05</v>
      </c>
      <c r="G226" s="35">
        <v>1162.7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f t="shared" si="6"/>
        <v>2875.75</v>
      </c>
      <c r="Q226" s="35">
        <v>1003.02</v>
      </c>
      <c r="R226" s="36">
        <f t="shared" si="7"/>
        <v>1872.73</v>
      </c>
    </row>
    <row r="227" spans="1:18" s="10" customFormat="1" ht="15" customHeight="1">
      <c r="A227" s="59">
        <v>4525</v>
      </c>
      <c r="B227" s="32" t="s">
        <v>292</v>
      </c>
      <c r="C227" s="32" t="s">
        <v>18</v>
      </c>
      <c r="D227" s="77" t="s">
        <v>579</v>
      </c>
      <c r="E227" s="32" t="s">
        <v>498</v>
      </c>
      <c r="F227" s="35">
        <v>5374.24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3000</v>
      </c>
      <c r="M227" s="35">
        <v>0</v>
      </c>
      <c r="N227" s="35">
        <v>0</v>
      </c>
      <c r="O227" s="35">
        <v>0</v>
      </c>
      <c r="P227" s="35">
        <f t="shared" si="6"/>
        <v>8374.24</v>
      </c>
      <c r="Q227" s="35">
        <v>1820.84</v>
      </c>
      <c r="R227" s="36">
        <f t="shared" si="7"/>
        <v>6553.4</v>
      </c>
    </row>
    <row r="228" spans="1:18" s="10" customFormat="1" ht="15" customHeight="1">
      <c r="A228" s="59">
        <v>757</v>
      </c>
      <c r="B228" s="32" t="s">
        <v>293</v>
      </c>
      <c r="C228" s="32" t="s">
        <v>12</v>
      </c>
      <c r="D228" s="77" t="s">
        <v>579</v>
      </c>
      <c r="E228" s="32" t="s">
        <v>498</v>
      </c>
      <c r="F228" s="35">
        <v>3437.95</v>
      </c>
      <c r="G228" s="35">
        <v>2054.37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214.04</v>
      </c>
      <c r="O228" s="35">
        <v>0</v>
      </c>
      <c r="P228" s="35">
        <f t="shared" si="6"/>
        <v>5706.36</v>
      </c>
      <c r="Q228" s="35">
        <v>1166.9000000000001</v>
      </c>
      <c r="R228" s="36">
        <f t="shared" si="7"/>
        <v>4539.4599999999991</v>
      </c>
    </row>
    <row r="229" spans="1:18" s="10" customFormat="1" ht="15" customHeight="1">
      <c r="A229" s="59">
        <v>5550</v>
      </c>
      <c r="B229" s="32" t="s">
        <v>294</v>
      </c>
      <c r="C229" s="32" t="s">
        <v>80</v>
      </c>
      <c r="D229" s="77">
        <v>0</v>
      </c>
      <c r="E229" s="32" t="s">
        <v>499</v>
      </c>
      <c r="F229" s="35">
        <v>6000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f t="shared" si="6"/>
        <v>6000</v>
      </c>
      <c r="Q229" s="35">
        <v>1264.1400000000001</v>
      </c>
      <c r="R229" s="36">
        <f t="shared" si="7"/>
        <v>4735.8599999999997</v>
      </c>
    </row>
    <row r="230" spans="1:18" s="10" customFormat="1" ht="15" customHeight="1">
      <c r="A230" s="59">
        <v>5471</v>
      </c>
      <c r="B230" s="32" t="s">
        <v>295</v>
      </c>
      <c r="C230" s="32" t="s">
        <v>11</v>
      </c>
      <c r="D230" s="77">
        <v>0</v>
      </c>
      <c r="E230" s="32" t="s">
        <v>495</v>
      </c>
      <c r="F230" s="35">
        <v>830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86</v>
      </c>
      <c r="N230" s="35">
        <v>0</v>
      </c>
      <c r="O230" s="35">
        <v>0</v>
      </c>
      <c r="P230" s="35">
        <f t="shared" si="6"/>
        <v>916</v>
      </c>
      <c r="Q230" s="35">
        <v>0</v>
      </c>
      <c r="R230" s="36">
        <f t="shared" si="7"/>
        <v>916</v>
      </c>
    </row>
    <row r="231" spans="1:18" s="10" customFormat="1" ht="15" customHeight="1">
      <c r="A231" s="59">
        <v>5481</v>
      </c>
      <c r="B231" s="32" t="s">
        <v>296</v>
      </c>
      <c r="C231" s="32" t="s">
        <v>22</v>
      </c>
      <c r="D231" s="77">
        <v>4</v>
      </c>
      <c r="E231" s="32" t="s">
        <v>498</v>
      </c>
      <c r="F231" s="35">
        <v>10400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146.26</v>
      </c>
      <c r="O231" s="35">
        <v>0</v>
      </c>
      <c r="P231" s="35">
        <f t="shared" si="6"/>
        <v>10546.26</v>
      </c>
      <c r="Q231" s="35">
        <v>2482.19</v>
      </c>
      <c r="R231" s="36">
        <f t="shared" si="7"/>
        <v>8064.07</v>
      </c>
    </row>
    <row r="232" spans="1:18" s="10" customFormat="1" ht="15" customHeight="1">
      <c r="A232" s="59">
        <v>5570</v>
      </c>
      <c r="B232" s="32" t="s">
        <v>507</v>
      </c>
      <c r="C232" s="32" t="s">
        <v>11</v>
      </c>
      <c r="D232" s="77">
        <v>0</v>
      </c>
      <c r="E232" s="32" t="s">
        <v>495</v>
      </c>
      <c r="F232" s="35">
        <v>830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86</v>
      </c>
      <c r="N232" s="35">
        <v>0</v>
      </c>
      <c r="O232" s="35">
        <v>0</v>
      </c>
      <c r="P232" s="35">
        <f t="shared" si="6"/>
        <v>916</v>
      </c>
      <c r="Q232" s="35">
        <v>0</v>
      </c>
      <c r="R232" s="36">
        <f t="shared" si="7"/>
        <v>916</v>
      </c>
    </row>
    <row r="233" spans="1:18" s="10" customFormat="1" ht="15" customHeight="1">
      <c r="A233" s="59">
        <v>5606</v>
      </c>
      <c r="B233" s="32" t="s">
        <v>563</v>
      </c>
      <c r="C233" s="32" t="s">
        <v>11</v>
      </c>
      <c r="D233" s="77">
        <v>0</v>
      </c>
      <c r="E233" s="32" t="s">
        <v>495</v>
      </c>
      <c r="F233" s="35">
        <v>830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86</v>
      </c>
      <c r="N233" s="35">
        <v>0</v>
      </c>
      <c r="O233" s="35">
        <v>0</v>
      </c>
      <c r="P233" s="35">
        <f t="shared" si="6"/>
        <v>916</v>
      </c>
      <c r="Q233" s="35">
        <v>0</v>
      </c>
      <c r="R233" s="36">
        <f t="shared" si="7"/>
        <v>916</v>
      </c>
    </row>
    <row r="234" spans="1:18" s="10" customFormat="1" ht="15" customHeight="1">
      <c r="A234" s="59">
        <v>4701</v>
      </c>
      <c r="B234" s="32" t="s">
        <v>297</v>
      </c>
      <c r="C234" s="32" t="s">
        <v>18</v>
      </c>
      <c r="D234" s="77" t="s">
        <v>595</v>
      </c>
      <c r="E234" s="32" t="s">
        <v>498</v>
      </c>
      <c r="F234" s="35">
        <v>5268.88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  <c r="O234" s="35">
        <v>0</v>
      </c>
      <c r="P234" s="35">
        <f t="shared" si="6"/>
        <v>5268.88</v>
      </c>
      <c r="Q234" s="35">
        <v>1004.77</v>
      </c>
      <c r="R234" s="36">
        <f t="shared" si="7"/>
        <v>4264.1100000000006</v>
      </c>
    </row>
    <row r="235" spans="1:18" s="9" customFormat="1" ht="15" customHeight="1">
      <c r="A235" s="59">
        <v>5414</v>
      </c>
      <c r="B235" s="32" t="s">
        <v>298</v>
      </c>
      <c r="C235" s="32" t="s">
        <v>22</v>
      </c>
      <c r="D235" s="77">
        <v>2</v>
      </c>
      <c r="E235" s="32" t="s">
        <v>498</v>
      </c>
      <c r="F235" s="35">
        <v>5200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f t="shared" si="6"/>
        <v>5200</v>
      </c>
      <c r="Q235" s="35">
        <v>1161.72</v>
      </c>
      <c r="R235" s="36">
        <f t="shared" si="7"/>
        <v>4038.2799999999997</v>
      </c>
    </row>
    <row r="236" spans="1:18" s="9" customFormat="1" ht="15" customHeight="1">
      <c r="A236" s="59">
        <v>283</v>
      </c>
      <c r="B236" s="32" t="s">
        <v>299</v>
      </c>
      <c r="C236" s="32" t="s">
        <v>18</v>
      </c>
      <c r="D236" s="77" t="s">
        <v>579</v>
      </c>
      <c r="E236" s="32" t="s">
        <v>498</v>
      </c>
      <c r="F236" s="35">
        <v>5374.24</v>
      </c>
      <c r="G236" s="35">
        <v>824.63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264.83999999999997</v>
      </c>
      <c r="O236" s="35">
        <v>0</v>
      </c>
      <c r="P236" s="35">
        <f t="shared" si="6"/>
        <v>6463.71</v>
      </c>
      <c r="Q236" s="35">
        <v>1640.49</v>
      </c>
      <c r="R236" s="36">
        <f t="shared" si="7"/>
        <v>4823.22</v>
      </c>
    </row>
    <row r="237" spans="1:18" s="9" customFormat="1" ht="15" customHeight="1">
      <c r="A237" s="59">
        <v>5102</v>
      </c>
      <c r="B237" s="32" t="s">
        <v>300</v>
      </c>
      <c r="C237" s="32" t="s">
        <v>20</v>
      </c>
      <c r="D237" s="77" t="s">
        <v>597</v>
      </c>
      <c r="E237" s="32" t="s">
        <v>498</v>
      </c>
      <c r="F237" s="35">
        <v>3763.06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3000</v>
      </c>
      <c r="M237" s="35">
        <v>0</v>
      </c>
      <c r="N237" s="35">
        <v>0</v>
      </c>
      <c r="O237" s="35">
        <v>0</v>
      </c>
      <c r="P237" s="35">
        <f t="shared" si="6"/>
        <v>6763.0599999999995</v>
      </c>
      <c r="Q237" s="35">
        <v>1482.04</v>
      </c>
      <c r="R237" s="36">
        <f t="shared" si="7"/>
        <v>5281.0199999999995</v>
      </c>
    </row>
    <row r="238" spans="1:18" s="9" customFormat="1" ht="15" customHeight="1">
      <c r="A238" s="59">
        <v>178</v>
      </c>
      <c r="B238" s="32" t="s">
        <v>301</v>
      </c>
      <c r="C238" s="32" t="s">
        <v>51</v>
      </c>
      <c r="D238" s="77" t="s">
        <v>579</v>
      </c>
      <c r="E238" s="32" t="s">
        <v>498</v>
      </c>
      <c r="F238" s="35">
        <v>4609.3100000000004</v>
      </c>
      <c r="G238" s="35">
        <v>1189.9000000000001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171.45</v>
      </c>
      <c r="O238" s="35">
        <v>0</v>
      </c>
      <c r="P238" s="35">
        <f t="shared" si="6"/>
        <v>5970.6600000000008</v>
      </c>
      <c r="Q238" s="35">
        <v>1140.77</v>
      </c>
      <c r="R238" s="36">
        <f t="shared" si="7"/>
        <v>4829.8900000000012</v>
      </c>
    </row>
    <row r="239" spans="1:18" s="9" customFormat="1" ht="15" customHeight="1">
      <c r="A239" s="59">
        <v>4917</v>
      </c>
      <c r="B239" s="32" t="s">
        <v>302</v>
      </c>
      <c r="C239" s="32" t="s">
        <v>58</v>
      </c>
      <c r="D239" s="77" t="s">
        <v>597</v>
      </c>
      <c r="E239" s="32" t="s">
        <v>498</v>
      </c>
      <c r="F239" s="35">
        <v>3763.06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f t="shared" si="6"/>
        <v>3763.06</v>
      </c>
      <c r="Q239" s="35">
        <v>1197.3599999999999</v>
      </c>
      <c r="R239" s="36">
        <f t="shared" si="7"/>
        <v>2565.6999999999998</v>
      </c>
    </row>
    <row r="240" spans="1:18" s="10" customFormat="1" ht="15" customHeight="1">
      <c r="A240" s="59">
        <v>4361</v>
      </c>
      <c r="B240" s="32" t="s">
        <v>303</v>
      </c>
      <c r="C240" s="32" t="s">
        <v>12</v>
      </c>
      <c r="D240" s="77" t="s">
        <v>597</v>
      </c>
      <c r="E240" s="32" t="s">
        <v>498</v>
      </c>
      <c r="F240" s="35">
        <v>3176.13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163.76</v>
      </c>
      <c r="O240" s="35">
        <v>0</v>
      </c>
      <c r="P240" s="35">
        <f t="shared" si="6"/>
        <v>3339.8900000000003</v>
      </c>
      <c r="Q240" s="35">
        <v>1495.86</v>
      </c>
      <c r="R240" s="36">
        <f t="shared" si="7"/>
        <v>1844.0300000000004</v>
      </c>
    </row>
    <row r="241" spans="1:18" s="10" customFormat="1" ht="15" customHeight="1">
      <c r="A241" s="59">
        <v>1103</v>
      </c>
      <c r="B241" s="32" t="s">
        <v>552</v>
      </c>
      <c r="C241" s="32" t="s">
        <v>520</v>
      </c>
      <c r="D241" s="77">
        <v>0</v>
      </c>
      <c r="E241" s="32" t="s">
        <v>497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3000</v>
      </c>
      <c r="M241" s="35">
        <v>0</v>
      </c>
      <c r="N241" s="35">
        <v>0</v>
      </c>
      <c r="O241" s="35">
        <v>0</v>
      </c>
      <c r="P241" s="35">
        <f t="shared" si="6"/>
        <v>3000</v>
      </c>
      <c r="Q241" s="35">
        <v>95.2</v>
      </c>
      <c r="R241" s="36">
        <f t="shared" si="7"/>
        <v>2904.8</v>
      </c>
    </row>
    <row r="242" spans="1:18" s="10" customFormat="1" ht="15" customHeight="1">
      <c r="A242" s="59">
        <v>5594</v>
      </c>
      <c r="B242" s="32" t="s">
        <v>553</v>
      </c>
      <c r="C242" s="32" t="s">
        <v>554</v>
      </c>
      <c r="D242" s="77" t="s">
        <v>519</v>
      </c>
      <c r="E242" s="32" t="s">
        <v>498</v>
      </c>
      <c r="F242" s="35">
        <v>4772.18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f t="shared" si="6"/>
        <v>4772.18</v>
      </c>
      <c r="Q242" s="35">
        <v>844.43</v>
      </c>
      <c r="R242" s="36">
        <f t="shared" si="7"/>
        <v>3927.7500000000005</v>
      </c>
    </row>
    <row r="243" spans="1:18" s="10" customFormat="1" ht="15" customHeight="1">
      <c r="A243" s="59">
        <v>664</v>
      </c>
      <c r="B243" s="32" t="s">
        <v>304</v>
      </c>
      <c r="C243" s="32" t="s">
        <v>52</v>
      </c>
      <c r="D243" s="77" t="s">
        <v>579</v>
      </c>
      <c r="E243" s="32" t="s">
        <v>498</v>
      </c>
      <c r="F243" s="35">
        <v>5374.24</v>
      </c>
      <c r="G243" s="35">
        <v>583.12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f t="shared" si="6"/>
        <v>5957.36</v>
      </c>
      <c r="Q243" s="35">
        <v>1144.73</v>
      </c>
      <c r="R243" s="36">
        <f t="shared" si="7"/>
        <v>4812.6299999999992</v>
      </c>
    </row>
    <row r="244" spans="1:18" s="31" customFormat="1" ht="15" customHeight="1">
      <c r="A244" s="59">
        <v>5635</v>
      </c>
      <c r="B244" s="32" t="s">
        <v>587</v>
      </c>
      <c r="C244" s="32" t="s">
        <v>11</v>
      </c>
      <c r="D244" s="77">
        <v>0</v>
      </c>
      <c r="E244" s="32" t="s">
        <v>495</v>
      </c>
      <c r="F244" s="35">
        <v>470.33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48.73</v>
      </c>
      <c r="N244" s="35">
        <v>0</v>
      </c>
      <c r="O244" s="35">
        <v>0</v>
      </c>
      <c r="P244" s="35">
        <f t="shared" si="6"/>
        <v>519.05999999999995</v>
      </c>
      <c r="Q244" s="35">
        <v>0</v>
      </c>
      <c r="R244" s="36">
        <f t="shared" si="7"/>
        <v>519.05999999999995</v>
      </c>
    </row>
    <row r="245" spans="1:18" s="10" customFormat="1" ht="15" customHeight="1">
      <c r="A245" s="59">
        <v>297</v>
      </c>
      <c r="B245" s="32" t="s">
        <v>305</v>
      </c>
      <c r="C245" s="32" t="s">
        <v>30</v>
      </c>
      <c r="D245" s="77" t="s">
        <v>579</v>
      </c>
      <c r="E245" s="32" t="s">
        <v>498</v>
      </c>
      <c r="F245" s="35">
        <v>1436.27</v>
      </c>
      <c r="G245" s="35">
        <v>689.54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303.64</v>
      </c>
      <c r="O245" s="35">
        <v>0</v>
      </c>
      <c r="P245" s="35">
        <f t="shared" si="6"/>
        <v>2429.4499999999998</v>
      </c>
      <c r="Q245" s="35">
        <v>338.79</v>
      </c>
      <c r="R245" s="36">
        <f t="shared" si="7"/>
        <v>2090.66</v>
      </c>
    </row>
    <row r="246" spans="1:18" s="31" customFormat="1" ht="15" customHeight="1">
      <c r="A246" s="59">
        <v>5636</v>
      </c>
      <c r="B246" s="32" t="s">
        <v>588</v>
      </c>
      <c r="C246" s="32" t="s">
        <v>11</v>
      </c>
      <c r="D246" s="77">
        <v>0</v>
      </c>
      <c r="E246" s="32" t="s">
        <v>495</v>
      </c>
      <c r="F246" s="35">
        <v>470.33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48.73</v>
      </c>
      <c r="N246" s="35">
        <v>0</v>
      </c>
      <c r="O246" s="35">
        <v>0</v>
      </c>
      <c r="P246" s="35">
        <f t="shared" si="6"/>
        <v>519.05999999999995</v>
      </c>
      <c r="Q246" s="35">
        <v>0</v>
      </c>
      <c r="R246" s="36">
        <f t="shared" si="7"/>
        <v>519.05999999999995</v>
      </c>
    </row>
    <row r="247" spans="1:18" s="10" customFormat="1" ht="15" customHeight="1">
      <c r="A247" s="59">
        <v>5101</v>
      </c>
      <c r="B247" s="32" t="s">
        <v>306</v>
      </c>
      <c r="C247" s="32" t="s">
        <v>51</v>
      </c>
      <c r="D247" s="77" t="s">
        <v>597</v>
      </c>
      <c r="E247" s="32" t="s">
        <v>498</v>
      </c>
      <c r="F247" s="35">
        <v>4258.29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f t="shared" si="6"/>
        <v>4258.29</v>
      </c>
      <c r="Q247" s="35">
        <v>793.08</v>
      </c>
      <c r="R247" s="36">
        <f t="shared" si="7"/>
        <v>3465.21</v>
      </c>
    </row>
    <row r="248" spans="1:18" s="10" customFormat="1" ht="15" customHeight="1">
      <c r="A248" s="59">
        <v>5415</v>
      </c>
      <c r="B248" s="32" t="s">
        <v>307</v>
      </c>
      <c r="C248" s="32" t="s">
        <v>11</v>
      </c>
      <c r="D248" s="77">
        <v>0</v>
      </c>
      <c r="E248" s="32" t="s">
        <v>495</v>
      </c>
      <c r="F248" s="35">
        <v>830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86</v>
      </c>
      <c r="N248" s="35">
        <v>0</v>
      </c>
      <c r="O248" s="35">
        <v>0</v>
      </c>
      <c r="P248" s="35">
        <f t="shared" si="6"/>
        <v>916</v>
      </c>
      <c r="Q248" s="35">
        <v>27.67</v>
      </c>
      <c r="R248" s="36">
        <f t="shared" si="7"/>
        <v>888.33</v>
      </c>
    </row>
    <row r="249" spans="1:18" s="10" customFormat="1" ht="15" customHeight="1">
      <c r="A249" s="59">
        <v>5261</v>
      </c>
      <c r="B249" s="32" t="s">
        <v>308</v>
      </c>
      <c r="C249" s="32" t="s">
        <v>17</v>
      </c>
      <c r="D249" s="77" t="s">
        <v>519</v>
      </c>
      <c r="E249" s="32" t="s">
        <v>498</v>
      </c>
      <c r="F249" s="35">
        <v>1999.2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104.63</v>
      </c>
      <c r="O249" s="35">
        <v>0</v>
      </c>
      <c r="P249" s="35">
        <f t="shared" si="6"/>
        <v>2103.83</v>
      </c>
      <c r="Q249" s="35">
        <v>211.92</v>
      </c>
      <c r="R249" s="36">
        <f t="shared" si="7"/>
        <v>1891.9099999999999</v>
      </c>
    </row>
    <row r="250" spans="1:18" s="10" customFormat="1" ht="15" customHeight="1">
      <c r="A250" s="59">
        <v>4322</v>
      </c>
      <c r="B250" s="32" t="s">
        <v>309</v>
      </c>
      <c r="C250" s="32" t="s">
        <v>12</v>
      </c>
      <c r="D250" s="77" t="s">
        <v>579</v>
      </c>
      <c r="E250" s="32" t="s">
        <v>498</v>
      </c>
      <c r="F250" s="35">
        <v>3437.95</v>
      </c>
      <c r="G250" s="35">
        <v>194.46</v>
      </c>
      <c r="H250" s="35">
        <v>0</v>
      </c>
      <c r="I250" s="35">
        <v>0</v>
      </c>
      <c r="J250" s="35">
        <v>0</v>
      </c>
      <c r="K250" s="35">
        <v>0</v>
      </c>
      <c r="L250" s="35">
        <v>1000</v>
      </c>
      <c r="M250" s="35">
        <v>0</v>
      </c>
      <c r="N250" s="35">
        <v>0</v>
      </c>
      <c r="O250" s="35">
        <v>0</v>
      </c>
      <c r="P250" s="35">
        <f t="shared" si="6"/>
        <v>4632.41</v>
      </c>
      <c r="Q250" s="35">
        <v>964.74</v>
      </c>
      <c r="R250" s="36">
        <f t="shared" si="7"/>
        <v>3667.67</v>
      </c>
    </row>
    <row r="251" spans="1:18" s="10" customFormat="1" ht="15" customHeight="1">
      <c r="A251" s="59">
        <v>5569</v>
      </c>
      <c r="B251" s="32" t="s">
        <v>508</v>
      </c>
      <c r="C251" s="32" t="s">
        <v>11</v>
      </c>
      <c r="D251" s="77">
        <v>0</v>
      </c>
      <c r="E251" s="32" t="s">
        <v>495</v>
      </c>
      <c r="F251" s="35">
        <v>830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86</v>
      </c>
      <c r="N251" s="35">
        <v>0</v>
      </c>
      <c r="O251" s="35">
        <v>0</v>
      </c>
      <c r="P251" s="35">
        <f t="shared" si="6"/>
        <v>916</v>
      </c>
      <c r="Q251" s="35">
        <v>0</v>
      </c>
      <c r="R251" s="36">
        <f t="shared" si="7"/>
        <v>916</v>
      </c>
    </row>
    <row r="252" spans="1:18" s="10" customFormat="1" ht="15" customHeight="1">
      <c r="A252" s="59">
        <v>4282</v>
      </c>
      <c r="B252" s="32" t="s">
        <v>310</v>
      </c>
      <c r="C252" s="32" t="s">
        <v>18</v>
      </c>
      <c r="D252" s="77" t="s">
        <v>579</v>
      </c>
      <c r="E252" s="32" t="s">
        <v>498</v>
      </c>
      <c r="F252" s="35">
        <v>5374.24</v>
      </c>
      <c r="G252" s="35">
        <v>50.96</v>
      </c>
      <c r="H252" s="35">
        <v>0</v>
      </c>
      <c r="I252" s="35">
        <v>0</v>
      </c>
      <c r="J252" s="35">
        <v>0</v>
      </c>
      <c r="K252" s="35">
        <v>0</v>
      </c>
      <c r="L252" s="35">
        <v>1000</v>
      </c>
      <c r="M252" s="35">
        <v>0</v>
      </c>
      <c r="N252" s="35">
        <v>0</v>
      </c>
      <c r="O252" s="35">
        <v>0</v>
      </c>
      <c r="P252" s="35">
        <f t="shared" si="6"/>
        <v>6425.2</v>
      </c>
      <c r="Q252" s="35">
        <v>1417.99</v>
      </c>
      <c r="R252" s="36">
        <f t="shared" si="7"/>
        <v>5007.21</v>
      </c>
    </row>
    <row r="253" spans="1:18" s="10" customFormat="1" ht="15" customHeight="1">
      <c r="A253" s="59">
        <v>4948</v>
      </c>
      <c r="B253" s="32" t="s">
        <v>311</v>
      </c>
      <c r="C253" s="32" t="s">
        <v>4</v>
      </c>
      <c r="D253" s="77" t="s">
        <v>579</v>
      </c>
      <c r="E253" s="32" t="s">
        <v>498</v>
      </c>
      <c r="F253" s="35">
        <v>4073.26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f t="shared" si="6"/>
        <v>4073.26</v>
      </c>
      <c r="Q253" s="35">
        <v>1460.08</v>
      </c>
      <c r="R253" s="36">
        <f t="shared" si="7"/>
        <v>2613.1800000000003</v>
      </c>
    </row>
    <row r="254" spans="1:18" s="9" customFormat="1" ht="15" customHeight="1">
      <c r="A254" s="59">
        <v>4395</v>
      </c>
      <c r="B254" s="32" t="s">
        <v>312</v>
      </c>
      <c r="C254" s="32" t="s">
        <v>38</v>
      </c>
      <c r="D254" s="77" t="s">
        <v>579</v>
      </c>
      <c r="E254" s="32" t="s">
        <v>498</v>
      </c>
      <c r="F254" s="35">
        <v>2625.15</v>
      </c>
      <c r="G254" s="35">
        <v>1007.27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163.76</v>
      </c>
      <c r="O254" s="35">
        <v>0</v>
      </c>
      <c r="P254" s="35">
        <f t="shared" si="6"/>
        <v>3796.1800000000003</v>
      </c>
      <c r="Q254" s="35">
        <v>1044</v>
      </c>
      <c r="R254" s="36">
        <f t="shared" si="7"/>
        <v>2752.1800000000003</v>
      </c>
    </row>
    <row r="255" spans="1:18" s="10" customFormat="1" ht="15" customHeight="1">
      <c r="A255" s="59">
        <v>5573</v>
      </c>
      <c r="B255" s="32" t="s">
        <v>509</v>
      </c>
      <c r="C255" s="32" t="s">
        <v>522</v>
      </c>
      <c r="D255" s="77">
        <v>0</v>
      </c>
      <c r="E255" s="32" t="s">
        <v>498</v>
      </c>
      <c r="F255" s="35">
        <v>8000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f t="shared" si="6"/>
        <v>8000</v>
      </c>
      <c r="Q255" s="35">
        <v>1797.06</v>
      </c>
      <c r="R255" s="36">
        <f t="shared" si="7"/>
        <v>6202.9400000000005</v>
      </c>
    </row>
    <row r="256" spans="1:18" s="10" customFormat="1" ht="15" customHeight="1">
      <c r="A256" s="59">
        <v>5588</v>
      </c>
      <c r="B256" s="32" t="s">
        <v>537</v>
      </c>
      <c r="C256" s="32" t="s">
        <v>542</v>
      </c>
      <c r="D256" s="77" t="s">
        <v>519</v>
      </c>
      <c r="E256" s="32" t="s">
        <v>498</v>
      </c>
      <c r="F256" s="35">
        <v>1275.3699999999999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f t="shared" si="6"/>
        <v>1275.3699999999999</v>
      </c>
      <c r="Q256" s="35">
        <v>183.54</v>
      </c>
      <c r="R256" s="36">
        <f t="shared" si="7"/>
        <v>1091.83</v>
      </c>
    </row>
    <row r="257" spans="1:18" s="10" customFormat="1" ht="15" customHeight="1">
      <c r="A257" s="59">
        <v>5585</v>
      </c>
      <c r="B257" s="32" t="s">
        <v>538</v>
      </c>
      <c r="C257" s="32" t="s">
        <v>542</v>
      </c>
      <c r="D257" s="77" t="s">
        <v>519</v>
      </c>
      <c r="E257" s="32" t="s">
        <v>498</v>
      </c>
      <c r="F257" s="35">
        <v>1521.14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f t="shared" si="6"/>
        <v>1521.14</v>
      </c>
      <c r="Q257" s="35">
        <v>217.96</v>
      </c>
      <c r="R257" s="36">
        <f t="shared" si="7"/>
        <v>1303.18</v>
      </c>
    </row>
    <row r="258" spans="1:18" s="10" customFormat="1" ht="15" customHeight="1">
      <c r="A258" s="59">
        <v>5330</v>
      </c>
      <c r="B258" s="32" t="s">
        <v>313</v>
      </c>
      <c r="C258" s="32" t="s">
        <v>23</v>
      </c>
      <c r="D258" s="77" t="s">
        <v>519</v>
      </c>
      <c r="E258" s="32" t="s">
        <v>498</v>
      </c>
      <c r="F258" s="35">
        <v>1521.14</v>
      </c>
      <c r="G258" s="35">
        <v>0</v>
      </c>
      <c r="H258" s="35">
        <v>207.8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338.34</v>
      </c>
      <c r="O258" s="35">
        <v>0</v>
      </c>
      <c r="P258" s="35">
        <f t="shared" si="6"/>
        <v>2067.2800000000002</v>
      </c>
      <c r="Q258" s="35">
        <v>421.62</v>
      </c>
      <c r="R258" s="36">
        <f t="shared" si="7"/>
        <v>1645.6600000000003</v>
      </c>
    </row>
    <row r="259" spans="1:18" s="10" customFormat="1" ht="15" customHeight="1">
      <c r="A259" s="59">
        <v>179</v>
      </c>
      <c r="B259" s="32" t="s">
        <v>314</v>
      </c>
      <c r="C259" s="32" t="s">
        <v>18</v>
      </c>
      <c r="D259" s="77" t="s">
        <v>600</v>
      </c>
      <c r="E259" s="32" t="s">
        <v>498</v>
      </c>
      <c r="F259" s="35">
        <v>4030.69</v>
      </c>
      <c r="G259" s="35">
        <v>1423.26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155.66</v>
      </c>
      <c r="O259" s="35">
        <v>0</v>
      </c>
      <c r="P259" s="35">
        <f t="shared" si="6"/>
        <v>5609.61</v>
      </c>
      <c r="Q259" s="35">
        <v>1065.43</v>
      </c>
      <c r="R259" s="36">
        <f t="shared" si="7"/>
        <v>4544.1799999999994</v>
      </c>
    </row>
    <row r="260" spans="1:18" s="10" customFormat="1" ht="15" customHeight="1">
      <c r="A260" s="59">
        <v>5</v>
      </c>
      <c r="B260" s="32" t="s">
        <v>315</v>
      </c>
      <c r="C260" s="32" t="s">
        <v>12</v>
      </c>
      <c r="D260" s="77" t="s">
        <v>597</v>
      </c>
      <c r="E260" s="32" t="s">
        <v>498</v>
      </c>
      <c r="F260" s="35">
        <v>3176.13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187.69</v>
      </c>
      <c r="O260" s="35">
        <v>0</v>
      </c>
      <c r="P260" s="35">
        <f t="shared" si="6"/>
        <v>3363.82</v>
      </c>
      <c r="Q260" s="35">
        <v>1249.9100000000001</v>
      </c>
      <c r="R260" s="36">
        <f t="shared" si="7"/>
        <v>2113.91</v>
      </c>
    </row>
    <row r="261" spans="1:18" s="10" customFormat="1" ht="15" customHeight="1">
      <c r="A261" s="59">
        <v>5427</v>
      </c>
      <c r="B261" s="32" t="s">
        <v>316</v>
      </c>
      <c r="C261" s="32" t="s">
        <v>11</v>
      </c>
      <c r="D261" s="77">
        <v>0</v>
      </c>
      <c r="E261" s="32" t="s">
        <v>495</v>
      </c>
      <c r="F261" s="35">
        <v>830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86</v>
      </c>
      <c r="N261" s="35">
        <v>0</v>
      </c>
      <c r="O261" s="35">
        <v>0</v>
      </c>
      <c r="P261" s="35">
        <f t="shared" si="6"/>
        <v>916</v>
      </c>
      <c r="Q261" s="35">
        <v>0</v>
      </c>
      <c r="R261" s="36">
        <f t="shared" si="7"/>
        <v>916</v>
      </c>
    </row>
    <row r="262" spans="1:18" s="10" customFormat="1" ht="15" customHeight="1">
      <c r="A262" s="59">
        <v>245</v>
      </c>
      <c r="B262" s="32" t="s">
        <v>317</v>
      </c>
      <c r="C262" s="32" t="s">
        <v>18</v>
      </c>
      <c r="D262" s="77" t="s">
        <v>579</v>
      </c>
      <c r="E262" s="32" t="s">
        <v>498</v>
      </c>
      <c r="F262" s="35">
        <v>5374.24</v>
      </c>
      <c r="G262" s="35">
        <v>2519.3200000000002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109.18</v>
      </c>
      <c r="O262" s="35">
        <v>0</v>
      </c>
      <c r="P262" s="35">
        <f t="shared" si="6"/>
        <v>8002.74</v>
      </c>
      <c r="Q262" s="35">
        <v>3536.22</v>
      </c>
      <c r="R262" s="36">
        <f t="shared" si="7"/>
        <v>4466.5200000000004</v>
      </c>
    </row>
    <row r="263" spans="1:18" s="10" customFormat="1" ht="15" customHeight="1">
      <c r="A263" s="59">
        <v>298</v>
      </c>
      <c r="B263" s="32" t="s">
        <v>319</v>
      </c>
      <c r="C263" s="32" t="s">
        <v>12</v>
      </c>
      <c r="D263" s="77" t="s">
        <v>579</v>
      </c>
      <c r="E263" s="32" t="s">
        <v>498</v>
      </c>
      <c r="F263" s="35">
        <v>3437.95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f t="shared" si="6"/>
        <v>3437.95</v>
      </c>
      <c r="Q263" s="35">
        <v>1013.25</v>
      </c>
      <c r="R263" s="36">
        <f t="shared" si="7"/>
        <v>2424.6999999999998</v>
      </c>
    </row>
    <row r="264" spans="1:18" s="10" customFormat="1" ht="15" customHeight="1">
      <c r="A264" s="59">
        <v>804</v>
      </c>
      <c r="B264" s="32" t="s">
        <v>320</v>
      </c>
      <c r="C264" s="32" t="s">
        <v>10</v>
      </c>
      <c r="D264" s="77" t="s">
        <v>579</v>
      </c>
      <c r="E264" s="32" t="s">
        <v>498</v>
      </c>
      <c r="F264" s="35">
        <v>1713.05</v>
      </c>
      <c r="G264" s="35">
        <v>715.7</v>
      </c>
      <c r="H264" s="35">
        <v>207.8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233.48</v>
      </c>
      <c r="O264" s="35">
        <v>0</v>
      </c>
      <c r="P264" s="35">
        <f t="shared" si="6"/>
        <v>2870.03</v>
      </c>
      <c r="Q264" s="35">
        <v>296.55</v>
      </c>
      <c r="R264" s="36">
        <f t="shared" si="7"/>
        <v>2573.48</v>
      </c>
    </row>
    <row r="265" spans="1:18" s="10" customFormat="1" ht="15" customHeight="1">
      <c r="A265" s="59">
        <v>302</v>
      </c>
      <c r="B265" s="32" t="s">
        <v>321</v>
      </c>
      <c r="C265" s="32" t="s">
        <v>58</v>
      </c>
      <c r="D265" s="77" t="s">
        <v>579</v>
      </c>
      <c r="E265" s="32" t="s">
        <v>498</v>
      </c>
      <c r="F265" s="35">
        <v>4073.26</v>
      </c>
      <c r="G265" s="35">
        <v>573.63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  <c r="O265" s="35">
        <v>0</v>
      </c>
      <c r="P265" s="35">
        <f t="shared" ref="P265:P328" si="8">SUM(F265:O265)</f>
        <v>4646.8900000000003</v>
      </c>
      <c r="Q265" s="35">
        <v>816.9</v>
      </c>
      <c r="R265" s="36">
        <f t="shared" ref="R265:R328" si="9">SUM(P265-Q265)</f>
        <v>3829.9900000000002</v>
      </c>
    </row>
    <row r="266" spans="1:18" s="10" customFormat="1" ht="15" customHeight="1">
      <c r="A266" s="59">
        <v>5488</v>
      </c>
      <c r="B266" s="32" t="s">
        <v>322</v>
      </c>
      <c r="C266" s="32" t="s">
        <v>22</v>
      </c>
      <c r="D266" s="77">
        <v>2</v>
      </c>
      <c r="E266" s="32" t="s">
        <v>498</v>
      </c>
      <c r="F266" s="35">
        <v>5200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35">
        <v>0</v>
      </c>
      <c r="P266" s="35">
        <f t="shared" si="8"/>
        <v>5200</v>
      </c>
      <c r="Q266" s="35">
        <v>1009.17</v>
      </c>
      <c r="R266" s="36">
        <f t="shared" si="9"/>
        <v>4190.83</v>
      </c>
    </row>
    <row r="267" spans="1:18" s="10" customFormat="1" ht="15" customHeight="1">
      <c r="A267" s="59">
        <v>5033</v>
      </c>
      <c r="B267" s="32" t="s">
        <v>323</v>
      </c>
      <c r="C267" s="32" t="s">
        <v>4</v>
      </c>
      <c r="D267" s="77" t="s">
        <v>597</v>
      </c>
      <c r="E267" s="32" t="s">
        <v>498</v>
      </c>
      <c r="F267" s="35">
        <v>3763.06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3000</v>
      </c>
      <c r="M267" s="35">
        <v>0</v>
      </c>
      <c r="N267" s="35">
        <v>155.66</v>
      </c>
      <c r="O267" s="35">
        <v>0</v>
      </c>
      <c r="P267" s="35">
        <f t="shared" si="8"/>
        <v>6918.7199999999993</v>
      </c>
      <c r="Q267" s="35">
        <v>2545.4899999999998</v>
      </c>
      <c r="R267" s="36">
        <f t="shared" si="9"/>
        <v>4373.2299999999996</v>
      </c>
    </row>
    <row r="268" spans="1:18" s="10" customFormat="1" ht="15" customHeight="1">
      <c r="A268" s="59">
        <v>18</v>
      </c>
      <c r="B268" s="32" t="s">
        <v>324</v>
      </c>
      <c r="C268" s="32" t="s">
        <v>25</v>
      </c>
      <c r="D268" s="77" t="s">
        <v>579</v>
      </c>
      <c r="E268" s="32" t="s">
        <v>498</v>
      </c>
      <c r="F268" s="35">
        <v>2251.4299999999998</v>
      </c>
      <c r="G268" s="35">
        <v>862.43</v>
      </c>
      <c r="H268" s="35">
        <v>9.26</v>
      </c>
      <c r="I268" s="35">
        <v>432.7</v>
      </c>
      <c r="J268" s="35">
        <v>0</v>
      </c>
      <c r="K268" s="35">
        <v>0</v>
      </c>
      <c r="L268" s="35">
        <v>0</v>
      </c>
      <c r="M268" s="35">
        <v>0</v>
      </c>
      <c r="N268" s="35">
        <v>233.48</v>
      </c>
      <c r="O268" s="35">
        <v>0</v>
      </c>
      <c r="P268" s="35">
        <f t="shared" si="8"/>
        <v>3789.2999999999997</v>
      </c>
      <c r="Q268" s="35">
        <v>1283.2</v>
      </c>
      <c r="R268" s="36">
        <f t="shared" si="9"/>
        <v>2506.0999999999995</v>
      </c>
    </row>
    <row r="269" spans="1:18" s="10" customFormat="1" ht="15" customHeight="1">
      <c r="A269" s="59">
        <v>4349</v>
      </c>
      <c r="B269" s="32" t="s">
        <v>325</v>
      </c>
      <c r="C269" s="32" t="s">
        <v>56</v>
      </c>
      <c r="D269" s="77" t="s">
        <v>579</v>
      </c>
      <c r="E269" s="32" t="s">
        <v>498</v>
      </c>
      <c r="F269" s="35">
        <v>5374.24</v>
      </c>
      <c r="G269" s="35">
        <v>50.96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35">
        <v>0</v>
      </c>
      <c r="P269" s="35">
        <f t="shared" si="8"/>
        <v>5425.2</v>
      </c>
      <c r="Q269" s="35">
        <v>3152.24</v>
      </c>
      <c r="R269" s="36">
        <f t="shared" si="9"/>
        <v>2272.96</v>
      </c>
    </row>
    <row r="270" spans="1:18" s="10" customFormat="1" ht="15" customHeight="1">
      <c r="A270" s="59">
        <v>5452</v>
      </c>
      <c r="B270" s="32" t="s">
        <v>326</v>
      </c>
      <c r="C270" s="32" t="s">
        <v>4</v>
      </c>
      <c r="D270" s="77" t="s">
        <v>519</v>
      </c>
      <c r="E270" s="32" t="s">
        <v>498</v>
      </c>
      <c r="F270" s="35">
        <v>3616.93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302.74</v>
      </c>
      <c r="O270" s="35">
        <v>0</v>
      </c>
      <c r="P270" s="35">
        <f t="shared" si="8"/>
        <v>3919.67</v>
      </c>
      <c r="Q270" s="35">
        <v>530.91999999999996</v>
      </c>
      <c r="R270" s="36">
        <f t="shared" si="9"/>
        <v>3388.75</v>
      </c>
    </row>
    <row r="271" spans="1:18" s="10" customFormat="1" ht="15" customHeight="1">
      <c r="A271" s="59">
        <v>5090</v>
      </c>
      <c r="B271" s="32" t="s">
        <v>327</v>
      </c>
      <c r="C271" s="32" t="s">
        <v>10</v>
      </c>
      <c r="D271" s="77" t="s">
        <v>601</v>
      </c>
      <c r="E271" s="32" t="s">
        <v>498</v>
      </c>
      <c r="F271" s="35">
        <v>1614.24</v>
      </c>
      <c r="G271" s="35">
        <v>0</v>
      </c>
      <c r="H271" s="35">
        <v>207.8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603.47</v>
      </c>
      <c r="O271" s="35">
        <v>0</v>
      </c>
      <c r="P271" s="35">
        <f t="shared" si="8"/>
        <v>2425.5100000000002</v>
      </c>
      <c r="Q271" s="35">
        <v>448.57</v>
      </c>
      <c r="R271" s="36">
        <f t="shared" si="9"/>
        <v>1976.9400000000003</v>
      </c>
    </row>
    <row r="272" spans="1:18" s="10" customFormat="1" ht="15" customHeight="1">
      <c r="A272" s="59">
        <v>5576</v>
      </c>
      <c r="B272" s="32" t="s">
        <v>510</v>
      </c>
      <c r="C272" s="32" t="s">
        <v>523</v>
      </c>
      <c r="D272" s="77">
        <v>0</v>
      </c>
      <c r="E272" s="32" t="s">
        <v>498</v>
      </c>
      <c r="F272" s="35">
        <v>14560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0</v>
      </c>
      <c r="O272" s="35">
        <v>0</v>
      </c>
      <c r="P272" s="35">
        <f t="shared" si="8"/>
        <v>14560</v>
      </c>
      <c r="Q272" s="35">
        <v>3626.19</v>
      </c>
      <c r="R272" s="36">
        <f t="shared" si="9"/>
        <v>10933.81</v>
      </c>
    </row>
    <row r="273" spans="1:18" s="10" customFormat="1" ht="15" customHeight="1">
      <c r="A273" s="59">
        <v>5465</v>
      </c>
      <c r="B273" s="32" t="s">
        <v>328</v>
      </c>
      <c r="C273" s="32" t="s">
        <v>19</v>
      </c>
      <c r="D273" s="77" t="s">
        <v>519</v>
      </c>
      <c r="E273" s="32" t="s">
        <v>498</v>
      </c>
      <c r="F273" s="35">
        <v>3616.93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f t="shared" si="8"/>
        <v>3616.93</v>
      </c>
      <c r="Q273" s="35">
        <v>530.91999999999996</v>
      </c>
      <c r="R273" s="36">
        <f t="shared" si="9"/>
        <v>3086.0099999999998</v>
      </c>
    </row>
    <row r="274" spans="1:18" s="10" customFormat="1" ht="15" customHeight="1">
      <c r="A274" s="59">
        <v>121</v>
      </c>
      <c r="B274" s="32" t="s">
        <v>329</v>
      </c>
      <c r="C274" s="32" t="s">
        <v>33</v>
      </c>
      <c r="D274" s="77" t="s">
        <v>579</v>
      </c>
      <c r="E274" s="32" t="s">
        <v>498</v>
      </c>
      <c r="F274" s="35">
        <v>5374.24</v>
      </c>
      <c r="G274" s="35">
        <v>1393.61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125.12</v>
      </c>
      <c r="O274" s="35">
        <v>0</v>
      </c>
      <c r="P274" s="35">
        <f t="shared" si="8"/>
        <v>6892.9699999999993</v>
      </c>
      <c r="Q274" s="35">
        <v>2827.05</v>
      </c>
      <c r="R274" s="36">
        <f t="shared" si="9"/>
        <v>4065.9199999999992</v>
      </c>
    </row>
    <row r="275" spans="1:18" s="10" customFormat="1" ht="15" customHeight="1">
      <c r="A275" s="59">
        <v>5605</v>
      </c>
      <c r="B275" s="32" t="s">
        <v>564</v>
      </c>
      <c r="C275" s="32" t="s">
        <v>543</v>
      </c>
      <c r="D275" s="77" t="s">
        <v>519</v>
      </c>
      <c r="E275" s="32" t="s">
        <v>498</v>
      </c>
      <c r="F275" s="35">
        <v>1521.14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f t="shared" si="8"/>
        <v>1521.14</v>
      </c>
      <c r="Q275" s="35">
        <v>217.96</v>
      </c>
      <c r="R275" s="36">
        <f t="shared" si="9"/>
        <v>1303.18</v>
      </c>
    </row>
    <row r="276" spans="1:18" s="10" customFormat="1" ht="15" customHeight="1">
      <c r="A276" s="59">
        <v>5066</v>
      </c>
      <c r="B276" s="32" t="s">
        <v>330</v>
      </c>
      <c r="C276" s="32" t="s">
        <v>23</v>
      </c>
      <c r="D276" s="77" t="s">
        <v>579</v>
      </c>
      <c r="E276" s="32" t="s">
        <v>498</v>
      </c>
      <c r="F276" s="35">
        <v>1713.05</v>
      </c>
      <c r="G276" s="35">
        <v>0</v>
      </c>
      <c r="H276" s="35">
        <v>521.04999999999995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f t="shared" si="8"/>
        <v>2234.1</v>
      </c>
      <c r="Q276" s="35">
        <v>242.74</v>
      </c>
      <c r="R276" s="36">
        <f t="shared" si="9"/>
        <v>1991.36</v>
      </c>
    </row>
    <row r="277" spans="1:18" s="10" customFormat="1" ht="15" customHeight="1">
      <c r="A277" s="59">
        <v>222</v>
      </c>
      <c r="B277" s="32" t="s">
        <v>331</v>
      </c>
      <c r="C277" s="32" t="s">
        <v>7</v>
      </c>
      <c r="D277" s="77" t="s">
        <v>579</v>
      </c>
      <c r="E277" s="32" t="s">
        <v>498</v>
      </c>
      <c r="F277" s="35">
        <v>2251.4299999999998</v>
      </c>
      <c r="G277" s="35">
        <v>212.21</v>
      </c>
      <c r="H277" s="35">
        <v>675.43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275.49</v>
      </c>
      <c r="O277" s="35">
        <v>0</v>
      </c>
      <c r="P277" s="35">
        <f t="shared" si="8"/>
        <v>3414.5599999999995</v>
      </c>
      <c r="Q277" s="35">
        <v>1206.9100000000001</v>
      </c>
      <c r="R277" s="36">
        <f t="shared" si="9"/>
        <v>2207.6499999999996</v>
      </c>
    </row>
    <row r="278" spans="1:18" s="10" customFormat="1" ht="15" customHeight="1">
      <c r="A278" s="59">
        <v>4638</v>
      </c>
      <c r="B278" s="32" t="s">
        <v>332</v>
      </c>
      <c r="C278" s="32" t="s">
        <v>18</v>
      </c>
      <c r="D278" s="77" t="s">
        <v>595</v>
      </c>
      <c r="E278" s="32" t="s">
        <v>498</v>
      </c>
      <c r="F278" s="35">
        <v>5268.88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0</v>
      </c>
      <c r="O278" s="35">
        <v>0</v>
      </c>
      <c r="P278" s="35">
        <f t="shared" si="8"/>
        <v>5268.88</v>
      </c>
      <c r="Q278" s="35">
        <v>1515.23</v>
      </c>
      <c r="R278" s="36">
        <f t="shared" si="9"/>
        <v>3753.65</v>
      </c>
    </row>
    <row r="279" spans="1:18" s="10" customFormat="1" ht="15" customHeight="1">
      <c r="A279" s="59">
        <v>1011</v>
      </c>
      <c r="B279" s="32" t="s">
        <v>333</v>
      </c>
      <c r="C279" s="32" t="s">
        <v>59</v>
      </c>
      <c r="D279" s="77">
        <v>0</v>
      </c>
      <c r="E279" s="32" t="s">
        <v>500</v>
      </c>
      <c r="F279" s="35">
        <v>2786.19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35">
        <v>0</v>
      </c>
      <c r="P279" s="35">
        <f t="shared" si="8"/>
        <v>2786.19</v>
      </c>
      <c r="Q279" s="35">
        <v>0</v>
      </c>
      <c r="R279" s="36">
        <f t="shared" si="9"/>
        <v>2786.19</v>
      </c>
    </row>
    <row r="280" spans="1:18" s="10" customFormat="1" ht="15" customHeight="1">
      <c r="A280" s="59">
        <v>667</v>
      </c>
      <c r="B280" s="32" t="s">
        <v>334</v>
      </c>
      <c r="C280" s="32" t="s">
        <v>33</v>
      </c>
      <c r="D280" s="77" t="s">
        <v>579</v>
      </c>
      <c r="E280" s="32" t="s">
        <v>498</v>
      </c>
      <c r="F280" s="35">
        <v>5374.24</v>
      </c>
      <c r="G280" s="35">
        <v>583.12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125.12</v>
      </c>
      <c r="O280" s="35">
        <v>5957.36</v>
      </c>
      <c r="P280" s="35">
        <f t="shared" si="8"/>
        <v>12039.84</v>
      </c>
      <c r="Q280" s="35">
        <v>2626.94</v>
      </c>
      <c r="R280" s="36">
        <f t="shared" si="9"/>
        <v>9412.9</v>
      </c>
    </row>
    <row r="281" spans="1:18" s="10" customFormat="1" ht="15" customHeight="1">
      <c r="A281" s="59">
        <v>4496</v>
      </c>
      <c r="B281" s="32" t="s">
        <v>335</v>
      </c>
      <c r="C281" s="32" t="s">
        <v>8</v>
      </c>
      <c r="D281" s="77" t="s">
        <v>579</v>
      </c>
      <c r="E281" s="32" t="s">
        <v>498</v>
      </c>
      <c r="F281" s="35">
        <v>1436.27</v>
      </c>
      <c r="G281" s="35">
        <v>205.32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428.37</v>
      </c>
      <c r="O281" s="35">
        <v>0</v>
      </c>
      <c r="P281" s="35">
        <f t="shared" si="8"/>
        <v>2069.96</v>
      </c>
      <c r="Q281" s="35">
        <v>303.5</v>
      </c>
      <c r="R281" s="36">
        <f t="shared" si="9"/>
        <v>1766.46</v>
      </c>
    </row>
    <row r="282" spans="1:18" s="10" customFormat="1" ht="15" customHeight="1">
      <c r="A282" s="59">
        <v>210</v>
      </c>
      <c r="B282" s="32" t="s">
        <v>81</v>
      </c>
      <c r="C282" s="32" t="s">
        <v>41</v>
      </c>
      <c r="D282" s="77" t="s">
        <v>579</v>
      </c>
      <c r="E282" s="32" t="s">
        <v>498</v>
      </c>
      <c r="F282" s="35">
        <v>1966.47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233.48</v>
      </c>
      <c r="O282" s="35">
        <v>0</v>
      </c>
      <c r="P282" s="35">
        <f t="shared" si="8"/>
        <v>2199.9499999999998</v>
      </c>
      <c r="Q282" s="35">
        <v>359.62</v>
      </c>
      <c r="R282" s="36">
        <f t="shared" si="9"/>
        <v>1840.33</v>
      </c>
    </row>
    <row r="283" spans="1:18" s="10" customFormat="1" ht="15" customHeight="1">
      <c r="A283" s="59">
        <v>304</v>
      </c>
      <c r="B283" s="32" t="s">
        <v>336</v>
      </c>
      <c r="C283" s="32" t="s">
        <v>39</v>
      </c>
      <c r="D283" s="77" t="s">
        <v>579</v>
      </c>
      <c r="E283" s="32" t="s">
        <v>498</v>
      </c>
      <c r="F283" s="35">
        <v>2625.15</v>
      </c>
      <c r="G283" s="35">
        <v>932.11</v>
      </c>
      <c r="H283" s="35">
        <v>858.27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  <c r="O283" s="35">
        <v>0</v>
      </c>
      <c r="P283" s="35">
        <f t="shared" si="8"/>
        <v>4415.5300000000007</v>
      </c>
      <c r="Q283" s="35">
        <v>896.29</v>
      </c>
      <c r="R283" s="36">
        <f t="shared" si="9"/>
        <v>3519.2400000000007</v>
      </c>
    </row>
    <row r="284" spans="1:18" s="10" customFormat="1" ht="15" customHeight="1">
      <c r="A284" s="59">
        <v>5001</v>
      </c>
      <c r="B284" s="32" t="s">
        <v>337</v>
      </c>
      <c r="C284" s="32" t="s">
        <v>20</v>
      </c>
      <c r="D284" s="77" t="s">
        <v>595</v>
      </c>
      <c r="E284" s="32" t="s">
        <v>498</v>
      </c>
      <c r="F284" s="35">
        <v>3993.39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1600</v>
      </c>
      <c r="M284" s="35">
        <v>0</v>
      </c>
      <c r="N284" s="35">
        <v>0</v>
      </c>
      <c r="O284" s="35">
        <v>0</v>
      </c>
      <c r="P284" s="35">
        <f t="shared" si="8"/>
        <v>5593.3899999999994</v>
      </c>
      <c r="Q284" s="35">
        <v>1441.59</v>
      </c>
      <c r="R284" s="36">
        <f t="shared" si="9"/>
        <v>4151.7999999999993</v>
      </c>
    </row>
    <row r="285" spans="1:18" s="10" customFormat="1" ht="15" customHeight="1">
      <c r="A285" s="59">
        <v>4318</v>
      </c>
      <c r="B285" s="32" t="s">
        <v>338</v>
      </c>
      <c r="C285" s="32" t="s">
        <v>12</v>
      </c>
      <c r="D285" s="77" t="s">
        <v>597</v>
      </c>
      <c r="E285" s="32" t="s">
        <v>498</v>
      </c>
      <c r="F285" s="35">
        <v>3176.13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233.48</v>
      </c>
      <c r="O285" s="35">
        <v>0</v>
      </c>
      <c r="P285" s="35">
        <f t="shared" si="8"/>
        <v>3409.61</v>
      </c>
      <c r="Q285" s="35">
        <v>477.58</v>
      </c>
      <c r="R285" s="36">
        <f t="shared" si="9"/>
        <v>2932.03</v>
      </c>
    </row>
    <row r="286" spans="1:18" s="10" customFormat="1" ht="15" customHeight="1">
      <c r="A286" s="59">
        <v>214</v>
      </c>
      <c r="B286" s="32" t="s">
        <v>339</v>
      </c>
      <c r="C286" s="32" t="s">
        <v>18</v>
      </c>
      <c r="D286" s="77" t="s">
        <v>579</v>
      </c>
      <c r="E286" s="32" t="s">
        <v>498</v>
      </c>
      <c r="F286" s="35">
        <v>5374.24</v>
      </c>
      <c r="G286" s="35">
        <v>824.63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311.17</v>
      </c>
      <c r="O286" s="35">
        <v>0</v>
      </c>
      <c r="P286" s="35">
        <f t="shared" si="8"/>
        <v>6510.04</v>
      </c>
      <c r="Q286" s="35">
        <v>1634.08</v>
      </c>
      <c r="R286" s="36">
        <f t="shared" si="9"/>
        <v>4875.96</v>
      </c>
    </row>
    <row r="287" spans="1:18" s="10" customFormat="1" ht="15" customHeight="1">
      <c r="A287" s="59">
        <v>5477</v>
      </c>
      <c r="B287" s="32" t="s">
        <v>340</v>
      </c>
      <c r="C287" s="32" t="s">
        <v>22</v>
      </c>
      <c r="D287" s="77">
        <v>5</v>
      </c>
      <c r="E287" s="32" t="s">
        <v>498</v>
      </c>
      <c r="F287" s="35">
        <v>14560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f t="shared" si="8"/>
        <v>14560</v>
      </c>
      <c r="Q287" s="35">
        <v>3626.19</v>
      </c>
      <c r="R287" s="36">
        <f t="shared" si="9"/>
        <v>10933.81</v>
      </c>
    </row>
    <row r="288" spans="1:18" s="10" customFormat="1" ht="15" customHeight="1">
      <c r="A288" s="59">
        <v>4469</v>
      </c>
      <c r="B288" s="32" t="s">
        <v>341</v>
      </c>
      <c r="C288" s="32" t="s">
        <v>12</v>
      </c>
      <c r="D288" s="77" t="s">
        <v>579</v>
      </c>
      <c r="E288" s="32" t="s">
        <v>498</v>
      </c>
      <c r="F288" s="35">
        <v>3437.95</v>
      </c>
      <c r="G288" s="35">
        <v>1775.11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f t="shared" si="8"/>
        <v>5213.0599999999995</v>
      </c>
      <c r="Q288" s="35">
        <v>986.21</v>
      </c>
      <c r="R288" s="36">
        <f t="shared" si="9"/>
        <v>4226.8499999999995</v>
      </c>
    </row>
    <row r="289" spans="1:18" s="10" customFormat="1" ht="15" customHeight="1">
      <c r="A289" s="59">
        <v>4640</v>
      </c>
      <c r="B289" s="32" t="s">
        <v>342</v>
      </c>
      <c r="C289" s="32" t="s">
        <v>48</v>
      </c>
      <c r="D289" s="77" t="s">
        <v>579</v>
      </c>
      <c r="E289" s="32" t="s">
        <v>498</v>
      </c>
      <c r="F289" s="35">
        <v>4073.26</v>
      </c>
      <c r="G289" s="35">
        <v>893.48</v>
      </c>
      <c r="H289" s="35">
        <v>0</v>
      </c>
      <c r="I289" s="35">
        <v>0</v>
      </c>
      <c r="J289" s="35">
        <v>0</v>
      </c>
      <c r="K289" s="35">
        <v>0</v>
      </c>
      <c r="L289" s="35">
        <v>1060.1300000000001</v>
      </c>
      <c r="M289" s="35">
        <v>0</v>
      </c>
      <c r="N289" s="35">
        <v>311.32</v>
      </c>
      <c r="O289" s="35">
        <v>0</v>
      </c>
      <c r="P289" s="35">
        <f t="shared" si="8"/>
        <v>6338.19</v>
      </c>
      <c r="Q289" s="35">
        <v>1268.67</v>
      </c>
      <c r="R289" s="36">
        <f t="shared" si="9"/>
        <v>5069.5199999999995</v>
      </c>
    </row>
    <row r="290" spans="1:18" s="10" customFormat="1" ht="15" customHeight="1">
      <c r="A290" s="59">
        <v>309</v>
      </c>
      <c r="B290" s="32" t="s">
        <v>343</v>
      </c>
      <c r="C290" s="32" t="s">
        <v>38</v>
      </c>
      <c r="D290" s="77" t="s">
        <v>595</v>
      </c>
      <c r="E290" s="32" t="s">
        <v>498</v>
      </c>
      <c r="F290" s="35">
        <v>2573.67</v>
      </c>
      <c r="G290" s="35">
        <v>0</v>
      </c>
      <c r="H290" s="35">
        <v>0</v>
      </c>
      <c r="I290" s="35">
        <v>0</v>
      </c>
      <c r="J290" s="35">
        <v>857.89</v>
      </c>
      <c r="K290" s="35">
        <v>0</v>
      </c>
      <c r="L290" s="35">
        <v>0</v>
      </c>
      <c r="M290" s="35">
        <v>0</v>
      </c>
      <c r="N290" s="35">
        <v>303.64</v>
      </c>
      <c r="O290" s="35">
        <v>0</v>
      </c>
      <c r="P290" s="35">
        <f t="shared" si="8"/>
        <v>3735.2</v>
      </c>
      <c r="Q290" s="35">
        <v>485.78</v>
      </c>
      <c r="R290" s="36">
        <f t="shared" si="9"/>
        <v>3249.42</v>
      </c>
    </row>
    <row r="291" spans="1:18" s="10" customFormat="1" ht="15" customHeight="1">
      <c r="A291" s="59">
        <v>4631</v>
      </c>
      <c r="B291" s="32" t="s">
        <v>344</v>
      </c>
      <c r="C291" s="32" t="s">
        <v>38</v>
      </c>
      <c r="D291" s="77" t="s">
        <v>600</v>
      </c>
      <c r="E291" s="32" t="s">
        <v>498</v>
      </c>
      <c r="F291" s="35">
        <v>1968.86</v>
      </c>
      <c r="G291" s="35">
        <v>523.99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303.64</v>
      </c>
      <c r="O291" s="35">
        <v>0</v>
      </c>
      <c r="P291" s="35">
        <f t="shared" si="8"/>
        <v>2796.49</v>
      </c>
      <c r="Q291" s="35">
        <v>369.82</v>
      </c>
      <c r="R291" s="36">
        <f t="shared" si="9"/>
        <v>2426.6699999999996</v>
      </c>
    </row>
    <row r="292" spans="1:18" s="10" customFormat="1" ht="15" customHeight="1">
      <c r="A292" s="59">
        <v>5566</v>
      </c>
      <c r="B292" s="32" t="s">
        <v>511</v>
      </c>
      <c r="C292" s="32" t="s">
        <v>524</v>
      </c>
      <c r="D292" s="77" t="s">
        <v>519</v>
      </c>
      <c r="E292" s="32" t="s">
        <v>498</v>
      </c>
      <c r="F292" s="35">
        <v>1061.75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  <c r="O292" s="35">
        <v>1061.75</v>
      </c>
      <c r="P292" s="35">
        <f t="shared" si="8"/>
        <v>2123.5</v>
      </c>
      <c r="Q292" s="35">
        <v>238.59</v>
      </c>
      <c r="R292" s="36">
        <f t="shared" si="9"/>
        <v>1884.91</v>
      </c>
    </row>
    <row r="293" spans="1:18" s="10" customFormat="1" ht="15" customHeight="1">
      <c r="A293" s="59">
        <v>4865</v>
      </c>
      <c r="B293" s="32" t="s">
        <v>345</v>
      </c>
      <c r="C293" s="32" t="s">
        <v>27</v>
      </c>
      <c r="D293" s="77" t="s">
        <v>579</v>
      </c>
      <c r="E293" s="32" t="s">
        <v>498</v>
      </c>
      <c r="F293" s="35">
        <v>1436.27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218.35</v>
      </c>
      <c r="O293" s="35">
        <v>0</v>
      </c>
      <c r="P293" s="35">
        <f t="shared" si="8"/>
        <v>1654.62</v>
      </c>
      <c r="Q293" s="35">
        <v>287.08</v>
      </c>
      <c r="R293" s="36">
        <f t="shared" si="9"/>
        <v>1367.54</v>
      </c>
    </row>
    <row r="294" spans="1:18" s="10" customFormat="1" ht="15" customHeight="1">
      <c r="A294" s="59">
        <v>5071</v>
      </c>
      <c r="B294" s="32" t="s">
        <v>346</v>
      </c>
      <c r="C294" s="32" t="s">
        <v>20</v>
      </c>
      <c r="D294" s="77" t="s">
        <v>597</v>
      </c>
      <c r="E294" s="32" t="s">
        <v>498</v>
      </c>
      <c r="F294" s="35">
        <v>3763.06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f t="shared" si="8"/>
        <v>3763.06</v>
      </c>
      <c r="Q294" s="35">
        <v>831.98</v>
      </c>
      <c r="R294" s="36">
        <f t="shared" si="9"/>
        <v>2931.08</v>
      </c>
    </row>
    <row r="295" spans="1:18" s="10" customFormat="1" ht="15" customHeight="1">
      <c r="A295" s="59">
        <v>5433</v>
      </c>
      <c r="B295" s="32" t="s">
        <v>347</v>
      </c>
      <c r="C295" s="32" t="s">
        <v>23</v>
      </c>
      <c r="D295" s="77" t="s">
        <v>519</v>
      </c>
      <c r="E295" s="32" t="s">
        <v>498</v>
      </c>
      <c r="F295" s="35">
        <v>1521.14</v>
      </c>
      <c r="G295" s="35">
        <v>0</v>
      </c>
      <c r="H295" s="35">
        <v>207.8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311.31</v>
      </c>
      <c r="O295" s="35">
        <v>0</v>
      </c>
      <c r="P295" s="35">
        <f t="shared" si="8"/>
        <v>2040.25</v>
      </c>
      <c r="Q295" s="35">
        <v>234.58</v>
      </c>
      <c r="R295" s="36">
        <f t="shared" si="9"/>
        <v>1805.67</v>
      </c>
    </row>
    <row r="296" spans="1:18" s="9" customFormat="1" ht="15" customHeight="1">
      <c r="A296" s="59">
        <v>313</v>
      </c>
      <c r="B296" s="32" t="s">
        <v>348</v>
      </c>
      <c r="C296" s="32" t="s">
        <v>38</v>
      </c>
      <c r="D296" s="77" t="s">
        <v>579</v>
      </c>
      <c r="E296" s="32" t="s">
        <v>498</v>
      </c>
      <c r="F296" s="35">
        <v>2625.15</v>
      </c>
      <c r="G296" s="35">
        <v>1906.26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233.48</v>
      </c>
      <c r="O296" s="35">
        <v>0</v>
      </c>
      <c r="P296" s="35">
        <f t="shared" si="8"/>
        <v>4764.8899999999994</v>
      </c>
      <c r="Q296" s="35">
        <v>932.24</v>
      </c>
      <c r="R296" s="36">
        <f t="shared" si="9"/>
        <v>3832.6499999999996</v>
      </c>
    </row>
    <row r="297" spans="1:18" s="9" customFormat="1" ht="15" customHeight="1">
      <c r="A297" s="59">
        <v>301</v>
      </c>
      <c r="B297" s="32" t="s">
        <v>349</v>
      </c>
      <c r="C297" s="32" t="s">
        <v>39</v>
      </c>
      <c r="D297" s="77" t="s">
        <v>579</v>
      </c>
      <c r="E297" s="32" t="s">
        <v>498</v>
      </c>
      <c r="F297" s="35">
        <v>2625.15</v>
      </c>
      <c r="G297" s="35">
        <v>435.99</v>
      </c>
      <c r="H297" s="35">
        <v>207.8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303.64</v>
      </c>
      <c r="O297" s="35">
        <v>0</v>
      </c>
      <c r="P297" s="35">
        <f t="shared" si="8"/>
        <v>3572.5800000000004</v>
      </c>
      <c r="Q297" s="35">
        <v>603.69000000000005</v>
      </c>
      <c r="R297" s="36">
        <f t="shared" si="9"/>
        <v>2968.8900000000003</v>
      </c>
    </row>
    <row r="298" spans="1:18" s="9" customFormat="1" ht="15" customHeight="1">
      <c r="A298" s="59">
        <v>303</v>
      </c>
      <c r="B298" s="32" t="s">
        <v>350</v>
      </c>
      <c r="C298" s="32" t="s">
        <v>39</v>
      </c>
      <c r="D298" s="77" t="s">
        <v>597</v>
      </c>
      <c r="E298" s="32" t="s">
        <v>498</v>
      </c>
      <c r="F298" s="35">
        <v>2425.23</v>
      </c>
      <c r="G298" s="35">
        <v>0</v>
      </c>
      <c r="H298" s="35">
        <v>207.8</v>
      </c>
      <c r="I298" s="35">
        <v>0</v>
      </c>
      <c r="J298" s="35">
        <v>0</v>
      </c>
      <c r="K298" s="35">
        <v>87.77</v>
      </c>
      <c r="L298" s="35">
        <v>0</v>
      </c>
      <c r="M298" s="35">
        <v>0</v>
      </c>
      <c r="N298" s="35">
        <v>391.44</v>
      </c>
      <c r="O298" s="35">
        <v>0</v>
      </c>
      <c r="P298" s="35">
        <f t="shared" si="8"/>
        <v>3112.2400000000002</v>
      </c>
      <c r="Q298" s="35">
        <v>438.27</v>
      </c>
      <c r="R298" s="36">
        <f t="shared" si="9"/>
        <v>2673.9700000000003</v>
      </c>
    </row>
    <row r="299" spans="1:18" s="9" customFormat="1" ht="15" customHeight="1">
      <c r="A299" s="59">
        <v>287</v>
      </c>
      <c r="B299" s="32" t="s">
        <v>351</v>
      </c>
      <c r="C299" s="32" t="s">
        <v>39</v>
      </c>
      <c r="D299" s="77" t="s">
        <v>579</v>
      </c>
      <c r="E299" s="32" t="s">
        <v>498</v>
      </c>
      <c r="F299" s="35">
        <v>2625.15</v>
      </c>
      <c r="G299" s="35">
        <v>932.11</v>
      </c>
      <c r="H299" s="35">
        <v>207.8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  <c r="O299" s="35">
        <v>3765.06</v>
      </c>
      <c r="P299" s="35">
        <f t="shared" si="8"/>
        <v>7530.1200000000008</v>
      </c>
      <c r="Q299" s="35">
        <v>1286.49</v>
      </c>
      <c r="R299" s="36">
        <f t="shared" si="9"/>
        <v>6243.630000000001</v>
      </c>
    </row>
    <row r="300" spans="1:18" s="9" customFormat="1" ht="15" customHeight="1">
      <c r="A300" s="59">
        <v>523</v>
      </c>
      <c r="B300" s="32" t="s">
        <v>352</v>
      </c>
      <c r="C300" s="32" t="s">
        <v>39</v>
      </c>
      <c r="D300" s="77" t="s">
        <v>579</v>
      </c>
      <c r="E300" s="32" t="s">
        <v>498</v>
      </c>
      <c r="F300" s="35">
        <v>2625.15</v>
      </c>
      <c r="G300" s="35">
        <v>0</v>
      </c>
      <c r="H300" s="35">
        <v>687.81999999999994</v>
      </c>
      <c r="I300" s="35">
        <v>0</v>
      </c>
      <c r="J300" s="35">
        <v>1076.3800000000001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f t="shared" si="8"/>
        <v>4389.3500000000004</v>
      </c>
      <c r="Q300" s="35">
        <v>1033.18</v>
      </c>
      <c r="R300" s="36">
        <f t="shared" si="9"/>
        <v>3356.17</v>
      </c>
    </row>
    <row r="301" spans="1:18" s="9" customFormat="1" ht="15" customHeight="1">
      <c r="A301" s="59">
        <v>5150</v>
      </c>
      <c r="B301" s="32" t="s">
        <v>353</v>
      </c>
      <c r="C301" s="32" t="s">
        <v>23</v>
      </c>
      <c r="D301" s="77" t="s">
        <v>596</v>
      </c>
      <c r="E301" s="32" t="s">
        <v>498</v>
      </c>
      <c r="F301" s="35">
        <v>1551.56</v>
      </c>
      <c r="G301" s="35">
        <v>0</v>
      </c>
      <c r="H301" s="35">
        <v>207.8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593.16</v>
      </c>
      <c r="O301" s="35">
        <v>1759.36</v>
      </c>
      <c r="P301" s="35">
        <f t="shared" si="8"/>
        <v>4111.88</v>
      </c>
      <c r="Q301" s="35">
        <v>340.48</v>
      </c>
      <c r="R301" s="36">
        <f t="shared" si="9"/>
        <v>3771.4</v>
      </c>
    </row>
    <row r="302" spans="1:18" s="9" customFormat="1" ht="15" customHeight="1">
      <c r="A302" s="59">
        <v>568</v>
      </c>
      <c r="B302" s="32" t="s">
        <v>354</v>
      </c>
      <c r="C302" s="32" t="s">
        <v>18</v>
      </c>
      <c r="D302" s="77" t="s">
        <v>579</v>
      </c>
      <c r="E302" s="32" t="s">
        <v>498</v>
      </c>
      <c r="F302" s="35">
        <v>5374.24</v>
      </c>
      <c r="G302" s="35">
        <v>583.12</v>
      </c>
      <c r="H302" s="35">
        <v>0</v>
      </c>
      <c r="I302" s="35">
        <v>0</v>
      </c>
      <c r="J302" s="35">
        <v>0</v>
      </c>
      <c r="K302" s="35">
        <v>0</v>
      </c>
      <c r="L302" s="35">
        <v>1860.32</v>
      </c>
      <c r="M302" s="35">
        <v>0</v>
      </c>
      <c r="N302" s="35">
        <v>0</v>
      </c>
      <c r="O302" s="35">
        <v>0</v>
      </c>
      <c r="P302" s="35">
        <f t="shared" si="8"/>
        <v>7817.6799999999994</v>
      </c>
      <c r="Q302" s="35">
        <v>1772.06</v>
      </c>
      <c r="R302" s="36">
        <f t="shared" si="9"/>
        <v>6045.619999999999</v>
      </c>
    </row>
    <row r="303" spans="1:18" s="9" customFormat="1" ht="15" customHeight="1">
      <c r="A303" s="59">
        <v>5328</v>
      </c>
      <c r="B303" s="32" t="s">
        <v>355</v>
      </c>
      <c r="C303" s="32" t="s">
        <v>23</v>
      </c>
      <c r="D303" s="77" t="s">
        <v>519</v>
      </c>
      <c r="E303" s="32" t="s">
        <v>498</v>
      </c>
      <c r="F303" s="35">
        <v>1521.14</v>
      </c>
      <c r="G303" s="35">
        <v>0</v>
      </c>
      <c r="H303" s="35">
        <v>207.8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167.9</v>
      </c>
      <c r="O303" s="35">
        <v>0</v>
      </c>
      <c r="P303" s="35">
        <f t="shared" si="8"/>
        <v>1896.8400000000001</v>
      </c>
      <c r="Q303" s="35">
        <v>261.58</v>
      </c>
      <c r="R303" s="36">
        <f t="shared" si="9"/>
        <v>1635.2600000000002</v>
      </c>
    </row>
    <row r="304" spans="1:18" s="9" customFormat="1" ht="15" customHeight="1">
      <c r="A304" s="59">
        <v>290</v>
      </c>
      <c r="B304" s="32" t="s">
        <v>356</v>
      </c>
      <c r="C304" s="32" t="s">
        <v>8</v>
      </c>
      <c r="D304" s="77" t="s">
        <v>579</v>
      </c>
      <c r="E304" s="32" t="s">
        <v>498</v>
      </c>
      <c r="F304" s="35">
        <v>1436.27</v>
      </c>
      <c r="G304" s="35">
        <v>514.29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f t="shared" si="8"/>
        <v>1950.56</v>
      </c>
      <c r="Q304" s="35">
        <v>266.73</v>
      </c>
      <c r="R304" s="36">
        <f t="shared" si="9"/>
        <v>1683.83</v>
      </c>
    </row>
    <row r="305" spans="1:18" s="10" customFormat="1" ht="15" customHeight="1">
      <c r="A305" s="59">
        <v>317</v>
      </c>
      <c r="B305" s="32" t="s">
        <v>357</v>
      </c>
      <c r="C305" s="32" t="s">
        <v>12</v>
      </c>
      <c r="D305" s="77" t="s">
        <v>597</v>
      </c>
      <c r="E305" s="32" t="s">
        <v>498</v>
      </c>
      <c r="F305" s="35">
        <v>3176.13</v>
      </c>
      <c r="G305" s="35">
        <v>0</v>
      </c>
      <c r="H305" s="35">
        <v>0</v>
      </c>
      <c r="I305" s="35">
        <v>0</v>
      </c>
      <c r="J305" s="35">
        <v>1392.04</v>
      </c>
      <c r="K305" s="35">
        <v>0</v>
      </c>
      <c r="L305" s="35">
        <v>1000</v>
      </c>
      <c r="M305" s="35">
        <v>0</v>
      </c>
      <c r="N305" s="35">
        <v>0</v>
      </c>
      <c r="O305" s="35">
        <v>0</v>
      </c>
      <c r="P305" s="35">
        <f t="shared" si="8"/>
        <v>5568.17</v>
      </c>
      <c r="Q305" s="35">
        <v>1382.51</v>
      </c>
      <c r="R305" s="36">
        <f t="shared" si="9"/>
        <v>4185.66</v>
      </c>
    </row>
    <row r="306" spans="1:18" s="10" customFormat="1" ht="15" customHeight="1">
      <c r="A306" s="59">
        <v>5484</v>
      </c>
      <c r="B306" s="32" t="s">
        <v>358</v>
      </c>
      <c r="C306" s="32" t="s">
        <v>22</v>
      </c>
      <c r="D306" s="77">
        <v>3</v>
      </c>
      <c r="E306" s="32" t="s">
        <v>498</v>
      </c>
      <c r="F306" s="35">
        <v>8320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f t="shared" si="8"/>
        <v>8320</v>
      </c>
      <c r="Q306" s="35">
        <v>1910.19</v>
      </c>
      <c r="R306" s="36">
        <f t="shared" si="9"/>
        <v>6409.8099999999995</v>
      </c>
    </row>
    <row r="307" spans="1:18" s="10" customFormat="1" ht="15" customHeight="1">
      <c r="A307" s="59">
        <v>5597</v>
      </c>
      <c r="B307" s="32" t="s">
        <v>555</v>
      </c>
      <c r="C307" s="32" t="s">
        <v>521</v>
      </c>
      <c r="D307" s="77">
        <v>0</v>
      </c>
      <c r="E307" s="32" t="s">
        <v>498</v>
      </c>
      <c r="F307" s="35">
        <v>8000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f t="shared" si="8"/>
        <v>8000</v>
      </c>
      <c r="Q307" s="35">
        <v>1822.19</v>
      </c>
      <c r="R307" s="36">
        <f t="shared" si="9"/>
        <v>6177.8099999999995</v>
      </c>
    </row>
    <row r="308" spans="1:18" s="10" customFormat="1" ht="15" customHeight="1">
      <c r="A308" s="59">
        <v>289</v>
      </c>
      <c r="B308" s="32" t="s">
        <v>359</v>
      </c>
      <c r="C308" s="32" t="s">
        <v>60</v>
      </c>
      <c r="D308" s="77" t="s">
        <v>579</v>
      </c>
      <c r="E308" s="32" t="s">
        <v>498</v>
      </c>
      <c r="F308" s="35">
        <v>2625.15</v>
      </c>
      <c r="G308" s="35">
        <v>127.21</v>
      </c>
      <c r="H308" s="35">
        <v>207.8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f t="shared" si="8"/>
        <v>2960.1600000000003</v>
      </c>
      <c r="Q308" s="35">
        <v>473.93</v>
      </c>
      <c r="R308" s="36">
        <f t="shared" si="9"/>
        <v>2486.2300000000005</v>
      </c>
    </row>
    <row r="309" spans="1:18" s="10" customFormat="1" ht="15" customHeight="1">
      <c r="A309" s="59">
        <v>5158</v>
      </c>
      <c r="B309" s="32" t="s">
        <v>360</v>
      </c>
      <c r="C309" s="32" t="s">
        <v>17</v>
      </c>
      <c r="D309" s="77" t="s">
        <v>596</v>
      </c>
      <c r="E309" s="32" t="s">
        <v>498</v>
      </c>
      <c r="F309" s="35">
        <v>2039.2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f t="shared" si="8"/>
        <v>2039.2</v>
      </c>
      <c r="Q309" s="35">
        <v>188.52</v>
      </c>
      <c r="R309" s="36">
        <f t="shared" si="9"/>
        <v>1850.68</v>
      </c>
    </row>
    <row r="310" spans="1:18" s="10" customFormat="1" ht="15" customHeight="1">
      <c r="A310" s="59">
        <v>5579</v>
      </c>
      <c r="B310" s="32" t="s">
        <v>512</v>
      </c>
      <c r="C310" s="32" t="s">
        <v>518</v>
      </c>
      <c r="D310" s="77" t="s">
        <v>519</v>
      </c>
      <c r="E310" s="32" t="s">
        <v>498</v>
      </c>
      <c r="F310" s="35">
        <v>1521.14</v>
      </c>
      <c r="G310" s="35">
        <v>0</v>
      </c>
      <c r="H310" s="35">
        <v>207.8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  <c r="O310" s="35">
        <v>0</v>
      </c>
      <c r="P310" s="35">
        <f t="shared" si="8"/>
        <v>1728.94</v>
      </c>
      <c r="Q310" s="35">
        <v>234.58</v>
      </c>
      <c r="R310" s="36">
        <f t="shared" si="9"/>
        <v>1494.3600000000001</v>
      </c>
    </row>
    <row r="311" spans="1:18" s="31" customFormat="1" ht="15" customHeight="1">
      <c r="A311" s="59">
        <v>5637</v>
      </c>
      <c r="B311" s="32" t="s">
        <v>589</v>
      </c>
      <c r="C311" s="32" t="s">
        <v>11</v>
      </c>
      <c r="D311" s="77">
        <v>0</v>
      </c>
      <c r="E311" s="32" t="s">
        <v>495</v>
      </c>
      <c r="F311" s="35">
        <v>470.33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48.73</v>
      </c>
      <c r="N311" s="35">
        <v>0</v>
      </c>
      <c r="O311" s="35">
        <v>0</v>
      </c>
      <c r="P311" s="35">
        <f t="shared" si="8"/>
        <v>519.05999999999995</v>
      </c>
      <c r="Q311" s="35">
        <v>0</v>
      </c>
      <c r="R311" s="36">
        <f t="shared" si="9"/>
        <v>519.05999999999995</v>
      </c>
    </row>
    <row r="312" spans="1:18" s="10" customFormat="1" ht="15" customHeight="1">
      <c r="A312" s="59">
        <v>4441</v>
      </c>
      <c r="B312" s="32" t="s">
        <v>361</v>
      </c>
      <c r="C312" s="32" t="s">
        <v>55</v>
      </c>
      <c r="D312" s="77" t="s">
        <v>579</v>
      </c>
      <c r="E312" s="32" t="s">
        <v>498</v>
      </c>
      <c r="F312" s="35">
        <v>2251.4299999999998</v>
      </c>
      <c r="G312" s="35">
        <v>1380.98</v>
      </c>
      <c r="H312" s="35">
        <v>0</v>
      </c>
      <c r="I312" s="35">
        <v>0</v>
      </c>
      <c r="J312" s="35">
        <v>605.4</v>
      </c>
      <c r="K312" s="35">
        <v>0</v>
      </c>
      <c r="L312" s="35">
        <v>0</v>
      </c>
      <c r="M312" s="35">
        <v>0</v>
      </c>
      <c r="N312" s="35">
        <v>303.64</v>
      </c>
      <c r="O312" s="35">
        <v>0</v>
      </c>
      <c r="P312" s="35">
        <f t="shared" si="8"/>
        <v>4541.45</v>
      </c>
      <c r="Q312" s="35">
        <v>1069.52</v>
      </c>
      <c r="R312" s="36">
        <f t="shared" si="9"/>
        <v>3471.93</v>
      </c>
    </row>
    <row r="313" spans="1:18" s="10" customFormat="1" ht="15" customHeight="1">
      <c r="A313" s="59">
        <v>5582</v>
      </c>
      <c r="B313" s="32" t="s">
        <v>513</v>
      </c>
      <c r="C313" s="32" t="s">
        <v>526</v>
      </c>
      <c r="D313" s="77" t="s">
        <v>519</v>
      </c>
      <c r="E313" s="32" t="s">
        <v>498</v>
      </c>
      <c r="F313" s="35">
        <v>1999.2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f t="shared" si="8"/>
        <v>1999.2</v>
      </c>
      <c r="Q313" s="35">
        <v>184.92</v>
      </c>
      <c r="R313" s="36">
        <f t="shared" si="9"/>
        <v>1814.28</v>
      </c>
    </row>
    <row r="314" spans="1:18" s="10" customFormat="1" ht="15" customHeight="1">
      <c r="A314" s="59">
        <v>5447</v>
      </c>
      <c r="B314" s="32" t="s">
        <v>362</v>
      </c>
      <c r="C314" s="32" t="s">
        <v>23</v>
      </c>
      <c r="D314" s="77" t="s">
        <v>519</v>
      </c>
      <c r="E314" s="32" t="s">
        <v>498</v>
      </c>
      <c r="F314" s="35">
        <v>1521.14</v>
      </c>
      <c r="G314" s="35">
        <v>0</v>
      </c>
      <c r="H314" s="35">
        <v>207.8</v>
      </c>
      <c r="I314" s="35">
        <v>0</v>
      </c>
      <c r="J314" s="35">
        <v>576.30999999999995</v>
      </c>
      <c r="K314" s="35">
        <v>0</v>
      </c>
      <c r="L314" s="35">
        <v>0</v>
      </c>
      <c r="M314" s="35">
        <v>0</v>
      </c>
      <c r="N314" s="35">
        <v>0</v>
      </c>
      <c r="O314" s="35">
        <v>0</v>
      </c>
      <c r="P314" s="35">
        <f t="shared" si="8"/>
        <v>2305.25</v>
      </c>
      <c r="Q314" s="35">
        <v>318.27</v>
      </c>
      <c r="R314" s="36">
        <f t="shared" si="9"/>
        <v>1986.98</v>
      </c>
    </row>
    <row r="315" spans="1:18" s="10" customFormat="1" ht="15" customHeight="1">
      <c r="A315" s="59">
        <v>5059</v>
      </c>
      <c r="B315" s="32" t="s">
        <v>363</v>
      </c>
      <c r="C315" s="32" t="s">
        <v>20</v>
      </c>
      <c r="D315" s="77" t="s">
        <v>597</v>
      </c>
      <c r="E315" s="32" t="s">
        <v>498</v>
      </c>
      <c r="F315" s="35">
        <v>3763.06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233.48</v>
      </c>
      <c r="O315" s="35">
        <v>0</v>
      </c>
      <c r="P315" s="35">
        <f t="shared" si="8"/>
        <v>3996.54</v>
      </c>
      <c r="Q315" s="35">
        <v>1678.81</v>
      </c>
      <c r="R315" s="36">
        <f t="shared" si="9"/>
        <v>2317.73</v>
      </c>
    </row>
    <row r="316" spans="1:18" s="10" customFormat="1" ht="15" customHeight="1">
      <c r="A316" s="59">
        <v>4331</v>
      </c>
      <c r="B316" s="32" t="s">
        <v>364</v>
      </c>
      <c r="C316" s="32" t="s">
        <v>18</v>
      </c>
      <c r="D316" s="77" t="s">
        <v>579</v>
      </c>
      <c r="E316" s="32" t="s">
        <v>498</v>
      </c>
      <c r="F316" s="35">
        <v>5374.24</v>
      </c>
      <c r="G316" s="35">
        <v>50.96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357.65</v>
      </c>
      <c r="O316" s="35">
        <v>0</v>
      </c>
      <c r="P316" s="35">
        <f t="shared" si="8"/>
        <v>5782.8499999999995</v>
      </c>
      <c r="Q316" s="35">
        <v>1036.3800000000001</v>
      </c>
      <c r="R316" s="36">
        <f t="shared" si="9"/>
        <v>4746.4699999999993</v>
      </c>
    </row>
    <row r="317" spans="1:18" s="10" customFormat="1" ht="15" customHeight="1">
      <c r="A317" s="59">
        <v>5100</v>
      </c>
      <c r="B317" s="32" t="s">
        <v>365</v>
      </c>
      <c r="C317" s="32" t="s">
        <v>35</v>
      </c>
      <c r="D317" s="77" t="s">
        <v>598</v>
      </c>
      <c r="E317" s="32" t="s">
        <v>498</v>
      </c>
      <c r="F317" s="35">
        <v>1149.27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5">
        <f t="shared" si="8"/>
        <v>1149.27</v>
      </c>
      <c r="Q317" s="35">
        <v>435.07</v>
      </c>
      <c r="R317" s="36">
        <f t="shared" si="9"/>
        <v>714.2</v>
      </c>
    </row>
    <row r="318" spans="1:18" s="10" customFormat="1" ht="15" customHeight="1">
      <c r="A318" s="59">
        <v>91</v>
      </c>
      <c r="B318" s="32" t="s">
        <v>366</v>
      </c>
      <c r="C318" s="32" t="s">
        <v>26</v>
      </c>
      <c r="D318" s="77" t="s">
        <v>579</v>
      </c>
      <c r="E318" s="32" t="s">
        <v>498</v>
      </c>
      <c r="F318" s="35">
        <v>7106.17</v>
      </c>
      <c r="G318" s="35">
        <v>169.28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202.42</v>
      </c>
      <c r="O318" s="35">
        <v>0</v>
      </c>
      <c r="P318" s="35">
        <f t="shared" si="8"/>
        <v>7477.87</v>
      </c>
      <c r="Q318" s="35">
        <v>1617.94</v>
      </c>
      <c r="R318" s="36">
        <f t="shared" si="9"/>
        <v>5859.93</v>
      </c>
    </row>
    <row r="319" spans="1:18" s="10" customFormat="1" ht="15" customHeight="1">
      <c r="A319" s="59">
        <v>38</v>
      </c>
      <c r="B319" s="32" t="s">
        <v>367</v>
      </c>
      <c r="C319" s="32" t="s">
        <v>37</v>
      </c>
      <c r="D319" s="77" t="s">
        <v>579</v>
      </c>
      <c r="E319" s="32" t="s">
        <v>498</v>
      </c>
      <c r="F319" s="35">
        <v>6234.96</v>
      </c>
      <c r="G319" s="35">
        <v>5489.84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f t="shared" si="8"/>
        <v>11724.8</v>
      </c>
      <c r="Q319" s="35">
        <v>2846.51</v>
      </c>
      <c r="R319" s="36">
        <f t="shared" si="9"/>
        <v>8878.2899999999991</v>
      </c>
    </row>
    <row r="320" spans="1:18" s="10" customFormat="1" ht="15" customHeight="1">
      <c r="A320" s="59">
        <v>5495</v>
      </c>
      <c r="B320" s="32" t="s">
        <v>368</v>
      </c>
      <c r="C320" s="32" t="s">
        <v>46</v>
      </c>
      <c r="D320" s="77" t="s">
        <v>519</v>
      </c>
      <c r="E320" s="32" t="s">
        <v>499</v>
      </c>
      <c r="F320" s="35">
        <v>1521.14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35">
        <v>0</v>
      </c>
      <c r="N320" s="35">
        <v>250.25</v>
      </c>
      <c r="O320" s="35">
        <v>1521.14</v>
      </c>
      <c r="P320" s="35">
        <f t="shared" si="8"/>
        <v>3292.53</v>
      </c>
      <c r="Q320" s="35">
        <v>366.65</v>
      </c>
      <c r="R320" s="36">
        <f t="shared" si="9"/>
        <v>2925.88</v>
      </c>
    </row>
    <row r="321" spans="1:18" s="10" customFormat="1" ht="15" customHeight="1">
      <c r="A321" s="59">
        <v>10</v>
      </c>
      <c r="B321" s="32" t="s">
        <v>369</v>
      </c>
      <c r="C321" s="32" t="s">
        <v>30</v>
      </c>
      <c r="D321" s="77" t="s">
        <v>579</v>
      </c>
      <c r="E321" s="32" t="s">
        <v>498</v>
      </c>
      <c r="F321" s="35">
        <v>1436.27</v>
      </c>
      <c r="G321" s="35">
        <v>1118.29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537.12</v>
      </c>
      <c r="O321" s="35">
        <v>0</v>
      </c>
      <c r="P321" s="35">
        <f t="shared" si="8"/>
        <v>3091.68</v>
      </c>
      <c r="Q321" s="35">
        <v>379.2</v>
      </c>
      <c r="R321" s="36">
        <f t="shared" si="9"/>
        <v>2712.48</v>
      </c>
    </row>
    <row r="322" spans="1:18" s="10" customFormat="1" ht="15" customHeight="1">
      <c r="A322" s="59">
        <v>4718</v>
      </c>
      <c r="B322" s="32" t="s">
        <v>370</v>
      </c>
      <c r="C322" s="32" t="s">
        <v>4</v>
      </c>
      <c r="D322" s="77" t="s">
        <v>597</v>
      </c>
      <c r="E322" s="32" t="s">
        <v>498</v>
      </c>
      <c r="F322" s="35">
        <v>3763.06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35">
        <v>0</v>
      </c>
      <c r="N322" s="35">
        <v>114.76</v>
      </c>
      <c r="O322" s="35">
        <v>0</v>
      </c>
      <c r="P322" s="35">
        <f t="shared" si="8"/>
        <v>3877.82</v>
      </c>
      <c r="Q322" s="35">
        <v>566.5</v>
      </c>
      <c r="R322" s="36">
        <f t="shared" si="9"/>
        <v>3311.32</v>
      </c>
    </row>
    <row r="323" spans="1:18" s="10" customFormat="1" ht="15" customHeight="1">
      <c r="A323" s="59">
        <v>5188</v>
      </c>
      <c r="B323" s="32" t="s">
        <v>371</v>
      </c>
      <c r="C323" s="32" t="s">
        <v>38</v>
      </c>
      <c r="D323" s="77" t="s">
        <v>596</v>
      </c>
      <c r="E323" s="32" t="s">
        <v>498</v>
      </c>
      <c r="F323" s="35">
        <v>2377.6799999999998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  <c r="M323" s="35">
        <v>0</v>
      </c>
      <c r="N323" s="35">
        <v>125.92</v>
      </c>
      <c r="O323" s="35">
        <v>0</v>
      </c>
      <c r="P323" s="35">
        <f t="shared" si="8"/>
        <v>2503.6</v>
      </c>
      <c r="Q323" s="35">
        <v>408.13</v>
      </c>
      <c r="R323" s="36">
        <f t="shared" si="9"/>
        <v>2095.4699999999998</v>
      </c>
    </row>
    <row r="324" spans="1:18" s="10" customFormat="1" ht="15" customHeight="1">
      <c r="A324" s="59">
        <v>5438</v>
      </c>
      <c r="B324" s="32" t="s">
        <v>372</v>
      </c>
      <c r="C324" s="32" t="s">
        <v>19</v>
      </c>
      <c r="D324" s="77" t="s">
        <v>519</v>
      </c>
      <c r="E324" s="32" t="s">
        <v>498</v>
      </c>
      <c r="F324" s="35">
        <v>3616.93</v>
      </c>
      <c r="G324" s="35">
        <v>0</v>
      </c>
      <c r="H324" s="35">
        <v>0</v>
      </c>
      <c r="I324" s="35">
        <v>0</v>
      </c>
      <c r="J324" s="35">
        <v>1205.6400000000001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f t="shared" si="8"/>
        <v>4822.57</v>
      </c>
      <c r="Q324" s="35">
        <v>865.07</v>
      </c>
      <c r="R324" s="36">
        <f t="shared" si="9"/>
        <v>3957.4999999999995</v>
      </c>
    </row>
    <row r="325" spans="1:18" s="10" customFormat="1" ht="15" customHeight="1">
      <c r="A325" s="59">
        <v>5617</v>
      </c>
      <c r="B325" s="32" t="s">
        <v>576</v>
      </c>
      <c r="C325" s="32" t="s">
        <v>11</v>
      </c>
      <c r="D325" s="77">
        <v>0</v>
      </c>
      <c r="E325" s="32" t="s">
        <v>495</v>
      </c>
      <c r="F325" s="35">
        <v>830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  <c r="M325" s="35">
        <v>86</v>
      </c>
      <c r="N325" s="35">
        <v>0</v>
      </c>
      <c r="O325" s="35">
        <v>0</v>
      </c>
      <c r="P325" s="35">
        <f t="shared" si="8"/>
        <v>916</v>
      </c>
      <c r="Q325" s="35">
        <v>0</v>
      </c>
      <c r="R325" s="36">
        <f t="shared" si="9"/>
        <v>916</v>
      </c>
    </row>
    <row r="326" spans="1:18" s="10" customFormat="1" ht="15" customHeight="1">
      <c r="A326" s="59">
        <v>5458</v>
      </c>
      <c r="B326" s="32" t="s">
        <v>373</v>
      </c>
      <c r="C326" s="32" t="s">
        <v>20</v>
      </c>
      <c r="D326" s="77" t="s">
        <v>519</v>
      </c>
      <c r="E326" s="32" t="s">
        <v>498</v>
      </c>
      <c r="F326" s="35">
        <v>3616.93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  <c r="M326" s="35">
        <v>0</v>
      </c>
      <c r="N326" s="35">
        <v>0</v>
      </c>
      <c r="O326" s="35">
        <v>0</v>
      </c>
      <c r="P326" s="35">
        <f t="shared" si="8"/>
        <v>3616.93</v>
      </c>
      <c r="Q326" s="35">
        <v>525.91999999999996</v>
      </c>
      <c r="R326" s="36">
        <f t="shared" si="9"/>
        <v>3091.0099999999998</v>
      </c>
    </row>
    <row r="327" spans="1:18" s="10" customFormat="1" ht="15" customHeight="1">
      <c r="A327" s="59">
        <v>512</v>
      </c>
      <c r="B327" s="32" t="s">
        <v>374</v>
      </c>
      <c r="C327" s="32" t="s">
        <v>39</v>
      </c>
      <c r="D327" s="77" t="s">
        <v>579</v>
      </c>
      <c r="E327" s="32" t="s">
        <v>498</v>
      </c>
      <c r="F327" s="35">
        <v>2625.15</v>
      </c>
      <c r="G327" s="35">
        <v>0</v>
      </c>
      <c r="H327" s="35">
        <v>207.8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466.5</v>
      </c>
      <c r="O327" s="35">
        <v>0</v>
      </c>
      <c r="P327" s="35">
        <f t="shared" si="8"/>
        <v>3299.4500000000003</v>
      </c>
      <c r="Q327" s="35">
        <v>418.51</v>
      </c>
      <c r="R327" s="36">
        <f t="shared" si="9"/>
        <v>2880.9400000000005</v>
      </c>
    </row>
    <row r="328" spans="1:18" s="10" customFormat="1" ht="15" customHeight="1">
      <c r="A328" s="59">
        <v>5610</v>
      </c>
      <c r="B328" s="32" t="s">
        <v>565</v>
      </c>
      <c r="C328" s="32" t="s">
        <v>526</v>
      </c>
      <c r="D328" s="77" t="s">
        <v>599</v>
      </c>
      <c r="E328" s="32" t="s">
        <v>498</v>
      </c>
      <c r="F328" s="35">
        <v>1499.41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35">
        <v>0</v>
      </c>
      <c r="P328" s="35">
        <f t="shared" si="8"/>
        <v>1499.41</v>
      </c>
      <c r="Q328" s="35">
        <v>209.91</v>
      </c>
      <c r="R328" s="36">
        <f t="shared" si="9"/>
        <v>1289.5</v>
      </c>
    </row>
    <row r="329" spans="1:18" s="10" customFormat="1" ht="15" customHeight="1">
      <c r="A329" s="59">
        <v>4615</v>
      </c>
      <c r="B329" s="32" t="s">
        <v>375</v>
      </c>
      <c r="C329" s="32" t="s">
        <v>18</v>
      </c>
      <c r="D329" s="77" t="s">
        <v>579</v>
      </c>
      <c r="E329" s="32" t="s">
        <v>498</v>
      </c>
      <c r="F329" s="35">
        <v>5374.24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2666.67</v>
      </c>
      <c r="M329" s="35">
        <v>0</v>
      </c>
      <c r="N329" s="35">
        <v>83.95</v>
      </c>
      <c r="O329" s="35">
        <v>0</v>
      </c>
      <c r="P329" s="35">
        <f t="shared" ref="P329:P392" si="10">SUM(F329:O329)</f>
        <v>8124.86</v>
      </c>
      <c r="Q329" s="35">
        <v>3353.08</v>
      </c>
      <c r="R329" s="36">
        <f t="shared" ref="R329:R392" si="11">SUM(P329-Q329)</f>
        <v>4771.78</v>
      </c>
    </row>
    <row r="330" spans="1:18" s="10" customFormat="1" ht="15" customHeight="1">
      <c r="A330" s="59">
        <v>156</v>
      </c>
      <c r="B330" s="32" t="s">
        <v>376</v>
      </c>
      <c r="C330" s="32" t="s">
        <v>33</v>
      </c>
      <c r="D330" s="77" t="s">
        <v>579</v>
      </c>
      <c r="E330" s="32" t="s">
        <v>498</v>
      </c>
      <c r="F330" s="35">
        <v>5374.24</v>
      </c>
      <c r="G330" s="35">
        <v>824.63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35">
        <v>0</v>
      </c>
      <c r="P330" s="35">
        <f t="shared" si="10"/>
        <v>6198.87</v>
      </c>
      <c r="Q330" s="35">
        <v>2393.0300000000002</v>
      </c>
      <c r="R330" s="36">
        <f t="shared" si="11"/>
        <v>3805.8399999999997</v>
      </c>
    </row>
    <row r="331" spans="1:18" s="10" customFormat="1" ht="15" customHeight="1">
      <c r="A331" s="59">
        <v>4435</v>
      </c>
      <c r="B331" s="32" t="s">
        <v>377</v>
      </c>
      <c r="C331" s="32" t="s">
        <v>61</v>
      </c>
      <c r="D331" s="77" t="s">
        <v>597</v>
      </c>
      <c r="E331" s="32" t="s">
        <v>498</v>
      </c>
      <c r="F331" s="35">
        <v>10340.129999999999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35">
        <v>0</v>
      </c>
      <c r="P331" s="35">
        <f t="shared" si="10"/>
        <v>10340.129999999999</v>
      </c>
      <c r="Q331" s="35">
        <v>2496.46</v>
      </c>
      <c r="R331" s="36">
        <f t="shared" si="11"/>
        <v>7843.6699999999992</v>
      </c>
    </row>
    <row r="332" spans="1:18" s="10" customFormat="1" ht="15" customHeight="1">
      <c r="A332" s="59">
        <v>4671</v>
      </c>
      <c r="B332" s="32" t="s">
        <v>378</v>
      </c>
      <c r="C332" s="32" t="s">
        <v>18</v>
      </c>
      <c r="D332" s="77" t="s">
        <v>595</v>
      </c>
      <c r="E332" s="32" t="s">
        <v>498</v>
      </c>
      <c r="F332" s="35">
        <v>5268.88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76.510000000000005</v>
      </c>
      <c r="O332" s="35">
        <v>0</v>
      </c>
      <c r="P332" s="35">
        <f t="shared" si="10"/>
        <v>5345.39</v>
      </c>
      <c r="Q332" s="35">
        <v>1004.77</v>
      </c>
      <c r="R332" s="36">
        <f t="shared" si="11"/>
        <v>4340.6200000000008</v>
      </c>
    </row>
    <row r="333" spans="1:18" s="10" customFormat="1" ht="15" customHeight="1">
      <c r="A333" s="59">
        <v>519</v>
      </c>
      <c r="B333" s="32" t="s">
        <v>379</v>
      </c>
      <c r="C333" s="32" t="s">
        <v>39</v>
      </c>
      <c r="D333" s="77" t="s">
        <v>579</v>
      </c>
      <c r="E333" s="32" t="s">
        <v>498</v>
      </c>
      <c r="F333" s="35">
        <v>2625.15</v>
      </c>
      <c r="G333" s="35">
        <v>0</v>
      </c>
      <c r="H333" s="35">
        <v>207.8</v>
      </c>
      <c r="I333" s="35">
        <v>0</v>
      </c>
      <c r="J333" s="35">
        <v>0</v>
      </c>
      <c r="K333" s="35">
        <v>94.43</v>
      </c>
      <c r="L333" s="35">
        <v>0</v>
      </c>
      <c r="M333" s="35">
        <v>0</v>
      </c>
      <c r="N333" s="35">
        <v>0</v>
      </c>
      <c r="O333" s="35">
        <v>0</v>
      </c>
      <c r="P333" s="35">
        <f t="shared" si="10"/>
        <v>2927.38</v>
      </c>
      <c r="Q333" s="35">
        <v>482.96</v>
      </c>
      <c r="R333" s="36">
        <f t="shared" si="11"/>
        <v>2444.42</v>
      </c>
    </row>
    <row r="334" spans="1:18" s="10" customFormat="1" ht="15" customHeight="1">
      <c r="A334" s="59">
        <v>591</v>
      </c>
      <c r="B334" s="32" t="s">
        <v>380</v>
      </c>
      <c r="C334" s="32" t="s">
        <v>20</v>
      </c>
      <c r="D334" s="77" t="s">
        <v>597</v>
      </c>
      <c r="E334" s="32" t="s">
        <v>498</v>
      </c>
      <c r="F334" s="35">
        <v>3763.06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  <c r="O334" s="35">
        <v>0</v>
      </c>
      <c r="P334" s="35">
        <f t="shared" si="10"/>
        <v>3763.06</v>
      </c>
      <c r="Q334" s="35">
        <v>642.5</v>
      </c>
      <c r="R334" s="36">
        <f t="shared" si="11"/>
        <v>3120.56</v>
      </c>
    </row>
    <row r="335" spans="1:18" s="10" customFormat="1" ht="15" customHeight="1">
      <c r="A335" s="59">
        <v>4978</v>
      </c>
      <c r="B335" s="32" t="s">
        <v>381</v>
      </c>
      <c r="C335" s="32" t="s">
        <v>4</v>
      </c>
      <c r="D335" s="77" t="s">
        <v>595</v>
      </c>
      <c r="E335" s="32" t="s">
        <v>498</v>
      </c>
      <c r="F335" s="35">
        <v>5193.3899999999994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2800</v>
      </c>
      <c r="M335" s="35">
        <v>0</v>
      </c>
      <c r="N335" s="35">
        <v>69.75</v>
      </c>
      <c r="O335" s="35">
        <v>0</v>
      </c>
      <c r="P335" s="35">
        <f t="shared" si="10"/>
        <v>8063.1399999999994</v>
      </c>
      <c r="Q335" s="35">
        <v>1820.38</v>
      </c>
      <c r="R335" s="36">
        <f t="shared" si="11"/>
        <v>6242.7599999999993</v>
      </c>
    </row>
    <row r="336" spans="1:18" s="10" customFormat="1" ht="15" customHeight="1">
      <c r="A336" s="59">
        <v>592</v>
      </c>
      <c r="B336" s="32" t="s">
        <v>382</v>
      </c>
      <c r="C336" s="32" t="s">
        <v>12</v>
      </c>
      <c r="D336" s="77" t="s">
        <v>579</v>
      </c>
      <c r="E336" s="32" t="s">
        <v>498</v>
      </c>
      <c r="F336" s="35">
        <v>3437.95</v>
      </c>
      <c r="G336" s="35">
        <v>213.66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233.48</v>
      </c>
      <c r="O336" s="35">
        <v>0</v>
      </c>
      <c r="P336" s="35">
        <f t="shared" si="10"/>
        <v>3885.0899999999997</v>
      </c>
      <c r="Q336" s="35">
        <v>728.36</v>
      </c>
      <c r="R336" s="36">
        <f t="shared" si="11"/>
        <v>3156.7299999999996</v>
      </c>
    </row>
    <row r="337" spans="1:18" s="10" customFormat="1" ht="15" customHeight="1">
      <c r="A337" s="59">
        <v>5162</v>
      </c>
      <c r="B337" s="32" t="s">
        <v>383</v>
      </c>
      <c r="C337" s="32" t="s">
        <v>17</v>
      </c>
      <c r="D337" s="77" t="s">
        <v>596</v>
      </c>
      <c r="E337" s="32" t="s">
        <v>498</v>
      </c>
      <c r="F337" s="35">
        <v>2039.2</v>
      </c>
      <c r="G337" s="35">
        <v>0</v>
      </c>
      <c r="H337" s="35">
        <v>0</v>
      </c>
      <c r="I337" s="35">
        <v>0</v>
      </c>
      <c r="J337" s="35">
        <v>1359.47</v>
      </c>
      <c r="K337" s="35">
        <v>0</v>
      </c>
      <c r="L337" s="35">
        <v>0</v>
      </c>
      <c r="M337" s="35">
        <v>0</v>
      </c>
      <c r="N337" s="35">
        <v>0</v>
      </c>
      <c r="O337" s="35">
        <v>2039.2</v>
      </c>
      <c r="P337" s="35">
        <f t="shared" si="10"/>
        <v>5437.87</v>
      </c>
      <c r="Q337" s="35">
        <v>440.13</v>
      </c>
      <c r="R337" s="36">
        <f t="shared" si="11"/>
        <v>4997.74</v>
      </c>
    </row>
    <row r="338" spans="1:18" s="10" customFormat="1" ht="15" customHeight="1">
      <c r="A338" s="59">
        <v>6</v>
      </c>
      <c r="B338" s="32" t="s">
        <v>384</v>
      </c>
      <c r="C338" s="32" t="s">
        <v>33</v>
      </c>
      <c r="D338" s="77" t="s">
        <v>579</v>
      </c>
      <c r="E338" s="32" t="s">
        <v>498</v>
      </c>
      <c r="F338" s="35">
        <v>5374.24</v>
      </c>
      <c r="G338" s="35">
        <v>583.12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  <c r="O338" s="35">
        <v>0</v>
      </c>
      <c r="P338" s="35">
        <f t="shared" si="10"/>
        <v>5957.36</v>
      </c>
      <c r="Q338" s="35">
        <v>1244</v>
      </c>
      <c r="R338" s="36">
        <f t="shared" si="11"/>
        <v>4713.3599999999997</v>
      </c>
    </row>
    <row r="339" spans="1:18" s="10" customFormat="1" ht="15" customHeight="1">
      <c r="A339" s="59">
        <v>167</v>
      </c>
      <c r="B339" s="32" t="s">
        <v>385</v>
      </c>
      <c r="C339" s="32" t="s">
        <v>26</v>
      </c>
      <c r="D339" s="77" t="s">
        <v>579</v>
      </c>
      <c r="E339" s="32" t="s">
        <v>498</v>
      </c>
      <c r="F339" s="35">
        <v>7106.17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f t="shared" si="10"/>
        <v>7106.17</v>
      </c>
      <c r="Q339" s="35">
        <v>3104.61</v>
      </c>
      <c r="R339" s="36">
        <f t="shared" si="11"/>
        <v>4001.56</v>
      </c>
    </row>
    <row r="340" spans="1:18" s="10" customFormat="1" ht="15" customHeight="1">
      <c r="A340" s="59">
        <v>808</v>
      </c>
      <c r="B340" s="32" t="s">
        <v>514</v>
      </c>
      <c r="C340" s="32" t="s">
        <v>525</v>
      </c>
      <c r="D340" s="77">
        <v>3</v>
      </c>
      <c r="E340" s="32" t="s">
        <v>498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404.85</v>
      </c>
      <c r="O340" s="35">
        <v>0</v>
      </c>
      <c r="P340" s="35">
        <f t="shared" si="10"/>
        <v>404.85</v>
      </c>
      <c r="Q340" s="35">
        <v>0</v>
      </c>
      <c r="R340" s="36">
        <f t="shared" si="11"/>
        <v>404.85</v>
      </c>
    </row>
    <row r="341" spans="1:18" s="10" customFormat="1" ht="15" customHeight="1">
      <c r="A341" s="59">
        <v>319</v>
      </c>
      <c r="B341" s="32" t="s">
        <v>386</v>
      </c>
      <c r="C341" s="32" t="s">
        <v>82</v>
      </c>
      <c r="D341" s="77">
        <v>2</v>
      </c>
      <c r="E341" s="32" t="s">
        <v>498</v>
      </c>
      <c r="F341" s="35">
        <v>1467.53</v>
      </c>
      <c r="G341" s="35">
        <v>0</v>
      </c>
      <c r="H341" s="35">
        <v>1199.27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233.48</v>
      </c>
      <c r="O341" s="35">
        <v>0</v>
      </c>
      <c r="P341" s="35">
        <f t="shared" si="10"/>
        <v>2900.28</v>
      </c>
      <c r="Q341" s="35">
        <v>663.48</v>
      </c>
      <c r="R341" s="36">
        <f t="shared" si="11"/>
        <v>2236.8000000000002</v>
      </c>
    </row>
    <row r="342" spans="1:18" s="10" customFormat="1" ht="15" customHeight="1">
      <c r="A342" s="59">
        <v>145</v>
      </c>
      <c r="B342" s="32" t="s">
        <v>387</v>
      </c>
      <c r="C342" s="32" t="s">
        <v>26</v>
      </c>
      <c r="D342" s="77" t="s">
        <v>597</v>
      </c>
      <c r="E342" s="32" t="s">
        <v>498</v>
      </c>
      <c r="F342" s="35">
        <v>6565.01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35">
        <v>0</v>
      </c>
      <c r="N342" s="35">
        <v>0</v>
      </c>
      <c r="O342" s="35">
        <v>0</v>
      </c>
      <c r="P342" s="35">
        <f t="shared" si="10"/>
        <v>6565.01</v>
      </c>
      <c r="Q342" s="35">
        <v>1422.57</v>
      </c>
      <c r="R342" s="36">
        <f t="shared" si="11"/>
        <v>5142.4400000000005</v>
      </c>
    </row>
    <row r="343" spans="1:18" s="10" customFormat="1" ht="15" customHeight="1">
      <c r="A343" s="59">
        <v>410</v>
      </c>
      <c r="B343" s="32" t="s">
        <v>388</v>
      </c>
      <c r="C343" s="32" t="s">
        <v>23</v>
      </c>
      <c r="D343" s="77" t="s">
        <v>579</v>
      </c>
      <c r="E343" s="32" t="s">
        <v>498</v>
      </c>
      <c r="F343" s="35">
        <v>1713.05</v>
      </c>
      <c r="G343" s="35">
        <v>942.36</v>
      </c>
      <c r="H343" s="35">
        <v>207.8</v>
      </c>
      <c r="I343" s="35">
        <v>0</v>
      </c>
      <c r="J343" s="35">
        <v>1904.25</v>
      </c>
      <c r="K343" s="35">
        <v>0</v>
      </c>
      <c r="L343" s="35">
        <v>0</v>
      </c>
      <c r="M343" s="35">
        <v>0</v>
      </c>
      <c r="N343" s="35">
        <v>233.48</v>
      </c>
      <c r="O343" s="35">
        <v>0</v>
      </c>
      <c r="P343" s="35">
        <f t="shared" si="10"/>
        <v>5000.9399999999996</v>
      </c>
      <c r="Q343" s="35">
        <v>1058.8900000000001</v>
      </c>
      <c r="R343" s="36">
        <f t="shared" si="11"/>
        <v>3942.0499999999993</v>
      </c>
    </row>
    <row r="344" spans="1:18" s="10" customFormat="1" ht="15" customHeight="1">
      <c r="A344" s="59">
        <v>204</v>
      </c>
      <c r="B344" s="32" t="s">
        <v>389</v>
      </c>
      <c r="C344" s="32" t="s">
        <v>12</v>
      </c>
      <c r="D344" s="77" t="s">
        <v>579</v>
      </c>
      <c r="E344" s="32" t="s">
        <v>498</v>
      </c>
      <c r="F344" s="35">
        <v>3437.95</v>
      </c>
      <c r="G344" s="35">
        <v>3309.17</v>
      </c>
      <c r="H344" s="35">
        <v>0</v>
      </c>
      <c r="I344" s="35">
        <v>0</v>
      </c>
      <c r="J344" s="35">
        <v>1124.52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f t="shared" si="10"/>
        <v>7871.6399999999994</v>
      </c>
      <c r="Q344" s="35">
        <v>1869.76</v>
      </c>
      <c r="R344" s="36">
        <f t="shared" si="11"/>
        <v>6001.8799999999992</v>
      </c>
    </row>
    <row r="345" spans="1:18" s="10" customFormat="1" ht="15" customHeight="1">
      <c r="A345" s="59">
        <v>5076</v>
      </c>
      <c r="B345" s="32" t="s">
        <v>390</v>
      </c>
      <c r="C345" s="32" t="s">
        <v>20</v>
      </c>
      <c r="D345" s="77" t="s">
        <v>597</v>
      </c>
      <c r="E345" s="32" t="s">
        <v>498</v>
      </c>
      <c r="F345" s="35">
        <v>3763.06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f t="shared" si="10"/>
        <v>3763.06</v>
      </c>
      <c r="Q345" s="35">
        <v>1028.79</v>
      </c>
      <c r="R345" s="36">
        <f t="shared" si="11"/>
        <v>2734.27</v>
      </c>
    </row>
    <row r="346" spans="1:18" s="10" customFormat="1" ht="15" customHeight="1">
      <c r="A346" s="59">
        <v>4623</v>
      </c>
      <c r="B346" s="32" t="s">
        <v>391</v>
      </c>
      <c r="C346" s="32" t="s">
        <v>52</v>
      </c>
      <c r="D346" s="77" t="s">
        <v>604</v>
      </c>
      <c r="E346" s="32" t="s">
        <v>498</v>
      </c>
      <c r="F346" s="35">
        <v>3874.17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  <c r="M346" s="35">
        <v>0</v>
      </c>
      <c r="N346" s="35">
        <v>0</v>
      </c>
      <c r="O346" s="35">
        <v>0</v>
      </c>
      <c r="P346" s="35">
        <f t="shared" si="10"/>
        <v>3874.17</v>
      </c>
      <c r="Q346" s="35">
        <v>1232.8599999999999</v>
      </c>
      <c r="R346" s="36">
        <f t="shared" si="11"/>
        <v>2641.3100000000004</v>
      </c>
    </row>
    <row r="347" spans="1:18" s="10" customFormat="1" ht="15" customHeight="1">
      <c r="A347" s="59">
        <v>428</v>
      </c>
      <c r="B347" s="32" t="s">
        <v>392</v>
      </c>
      <c r="C347" s="32" t="s">
        <v>12</v>
      </c>
      <c r="D347" s="77" t="s">
        <v>597</v>
      </c>
      <c r="E347" s="32" t="s">
        <v>498</v>
      </c>
      <c r="F347" s="35">
        <v>3176.13</v>
      </c>
      <c r="G347" s="35">
        <v>0</v>
      </c>
      <c r="H347" s="35">
        <v>0</v>
      </c>
      <c r="I347" s="35">
        <v>0</v>
      </c>
      <c r="J347" s="35">
        <v>2117.42</v>
      </c>
      <c r="K347" s="35">
        <v>0</v>
      </c>
      <c r="L347" s="35">
        <v>2000</v>
      </c>
      <c r="M347" s="35">
        <v>0</v>
      </c>
      <c r="N347" s="35">
        <v>0</v>
      </c>
      <c r="O347" s="35">
        <v>0</v>
      </c>
      <c r="P347" s="35">
        <f t="shared" si="10"/>
        <v>7293.55</v>
      </c>
      <c r="Q347" s="35">
        <v>2247.0700000000002</v>
      </c>
      <c r="R347" s="36">
        <f t="shared" si="11"/>
        <v>5046.4799999999996</v>
      </c>
    </row>
    <row r="348" spans="1:18" s="10" customFormat="1" ht="15" customHeight="1">
      <c r="A348" s="59">
        <v>5591</v>
      </c>
      <c r="B348" s="32" t="s">
        <v>539</v>
      </c>
      <c r="C348" s="32" t="s">
        <v>521</v>
      </c>
      <c r="D348" s="77">
        <v>0</v>
      </c>
      <c r="E348" s="32" t="s">
        <v>498</v>
      </c>
      <c r="F348" s="35">
        <v>8000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5">
        <f t="shared" si="10"/>
        <v>8000</v>
      </c>
      <c r="Q348" s="35">
        <v>1822.19</v>
      </c>
      <c r="R348" s="36">
        <f t="shared" si="11"/>
        <v>6177.8099999999995</v>
      </c>
    </row>
    <row r="349" spans="1:18" s="10" customFormat="1" ht="15" customHeight="1">
      <c r="A349" s="59">
        <v>134</v>
      </c>
      <c r="B349" s="32" t="s">
        <v>393</v>
      </c>
      <c r="C349" s="32" t="s">
        <v>54</v>
      </c>
      <c r="D349" s="77" t="s">
        <v>579</v>
      </c>
      <c r="E349" s="32" t="s">
        <v>498</v>
      </c>
      <c r="F349" s="35">
        <v>8284.5400000000009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f t="shared" si="10"/>
        <v>8284.5400000000009</v>
      </c>
      <c r="Q349" s="35">
        <v>2008.44</v>
      </c>
      <c r="R349" s="36">
        <f t="shared" si="11"/>
        <v>6276.1</v>
      </c>
    </row>
    <row r="350" spans="1:18" s="10" customFormat="1" ht="15" customHeight="1">
      <c r="A350" s="59">
        <v>4489</v>
      </c>
      <c r="B350" s="32" t="s">
        <v>394</v>
      </c>
      <c r="C350" s="32" t="s">
        <v>12</v>
      </c>
      <c r="D350" s="77" t="s">
        <v>579</v>
      </c>
      <c r="E350" s="32" t="s">
        <v>498</v>
      </c>
      <c r="F350" s="35">
        <v>3437.95</v>
      </c>
      <c r="G350" s="35">
        <v>1554.85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f t="shared" si="10"/>
        <v>4992.7999999999993</v>
      </c>
      <c r="Q350" s="35">
        <v>870.9</v>
      </c>
      <c r="R350" s="36">
        <f t="shared" si="11"/>
        <v>4121.8999999999996</v>
      </c>
    </row>
    <row r="351" spans="1:18" s="10" customFormat="1" ht="15" customHeight="1">
      <c r="A351" s="59">
        <v>252</v>
      </c>
      <c r="B351" s="32" t="s">
        <v>395</v>
      </c>
      <c r="C351" s="32" t="s">
        <v>12</v>
      </c>
      <c r="D351" s="77" t="s">
        <v>601</v>
      </c>
      <c r="E351" s="32" t="s">
        <v>498</v>
      </c>
      <c r="F351" s="35">
        <v>3239.66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  <c r="M351" s="35">
        <v>0</v>
      </c>
      <c r="N351" s="35">
        <v>125.92</v>
      </c>
      <c r="O351" s="35">
        <v>0</v>
      </c>
      <c r="P351" s="35">
        <f t="shared" si="10"/>
        <v>3365.58</v>
      </c>
      <c r="Q351" s="35">
        <v>466.06</v>
      </c>
      <c r="R351" s="36">
        <f t="shared" si="11"/>
        <v>2899.52</v>
      </c>
    </row>
    <row r="352" spans="1:18" s="10" customFormat="1" ht="15" customHeight="1">
      <c r="A352" s="59">
        <v>5159</v>
      </c>
      <c r="B352" s="32" t="s">
        <v>396</v>
      </c>
      <c r="C352" s="32" t="s">
        <v>17</v>
      </c>
      <c r="D352" s="77" t="s">
        <v>596</v>
      </c>
      <c r="E352" s="32" t="s">
        <v>498</v>
      </c>
      <c r="F352" s="35">
        <v>2039.2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f t="shared" si="10"/>
        <v>2039.2</v>
      </c>
      <c r="Q352" s="35">
        <v>188.52</v>
      </c>
      <c r="R352" s="36">
        <f t="shared" si="11"/>
        <v>1850.68</v>
      </c>
    </row>
    <row r="353" spans="1:18" s="10" customFormat="1" ht="15" customHeight="1">
      <c r="A353" s="59">
        <v>5016</v>
      </c>
      <c r="B353" s="32" t="s">
        <v>397</v>
      </c>
      <c r="C353" s="32" t="s">
        <v>20</v>
      </c>
      <c r="D353" s="77" t="s">
        <v>595</v>
      </c>
      <c r="E353" s="32" t="s">
        <v>498</v>
      </c>
      <c r="F353" s="35">
        <v>3993.39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278.52</v>
      </c>
      <c r="O353" s="35">
        <v>0</v>
      </c>
      <c r="P353" s="35">
        <f t="shared" si="10"/>
        <v>4271.91</v>
      </c>
      <c r="Q353" s="35">
        <v>1736.77</v>
      </c>
      <c r="R353" s="36">
        <f t="shared" si="11"/>
        <v>2535.14</v>
      </c>
    </row>
    <row r="354" spans="1:18" s="10" customFormat="1" ht="15" customHeight="1">
      <c r="A354" s="59">
        <v>4697</v>
      </c>
      <c r="B354" s="32" t="s">
        <v>398</v>
      </c>
      <c r="C354" s="32" t="s">
        <v>25</v>
      </c>
      <c r="D354" s="77" t="s">
        <v>579</v>
      </c>
      <c r="E354" s="32" t="s">
        <v>498</v>
      </c>
      <c r="F354" s="35">
        <v>2251.4299999999998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35">
        <v>0</v>
      </c>
      <c r="N354" s="35">
        <v>0</v>
      </c>
      <c r="O354" s="35">
        <v>0</v>
      </c>
      <c r="P354" s="35">
        <f t="shared" si="10"/>
        <v>2251.4299999999998</v>
      </c>
      <c r="Q354" s="35">
        <v>326.48</v>
      </c>
      <c r="R354" s="36">
        <f t="shared" si="11"/>
        <v>1924.9499999999998</v>
      </c>
    </row>
    <row r="355" spans="1:18" s="10" customFormat="1" ht="15" customHeight="1">
      <c r="A355" s="59">
        <v>5460</v>
      </c>
      <c r="B355" s="32" t="s">
        <v>399</v>
      </c>
      <c r="C355" s="32" t="s">
        <v>6</v>
      </c>
      <c r="D355" s="77" t="s">
        <v>519</v>
      </c>
      <c r="E355" s="32" t="s">
        <v>498</v>
      </c>
      <c r="F355" s="35">
        <v>4772.18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  <c r="M355" s="35">
        <v>0</v>
      </c>
      <c r="N355" s="35">
        <v>69.75</v>
      </c>
      <c r="O355" s="35">
        <v>0</v>
      </c>
      <c r="P355" s="35">
        <f t="shared" si="10"/>
        <v>4841.93</v>
      </c>
      <c r="Q355" s="35">
        <v>1728.66</v>
      </c>
      <c r="R355" s="36">
        <f t="shared" si="11"/>
        <v>3113.2700000000004</v>
      </c>
    </row>
    <row r="356" spans="1:18" s="10" customFormat="1" ht="15" customHeight="1">
      <c r="A356" s="59">
        <v>5262</v>
      </c>
      <c r="B356" s="32" t="s">
        <v>400</v>
      </c>
      <c r="C356" s="32" t="s">
        <v>34</v>
      </c>
      <c r="D356" s="77" t="s">
        <v>579</v>
      </c>
      <c r="E356" s="32" t="s">
        <v>498</v>
      </c>
      <c r="F356" s="35">
        <v>1713.05</v>
      </c>
      <c r="G356" s="35">
        <v>0</v>
      </c>
      <c r="H356" s="35">
        <v>0</v>
      </c>
      <c r="I356" s="35">
        <v>0</v>
      </c>
      <c r="J356" s="35">
        <v>571.02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f t="shared" si="10"/>
        <v>2284.0699999999997</v>
      </c>
      <c r="Q356" s="35">
        <v>572.91999999999996</v>
      </c>
      <c r="R356" s="36">
        <f t="shared" si="11"/>
        <v>1711.1499999999996</v>
      </c>
    </row>
    <row r="357" spans="1:18" s="10" customFormat="1" ht="15" customHeight="1">
      <c r="A357" s="59">
        <v>5456</v>
      </c>
      <c r="B357" s="32" t="s">
        <v>401</v>
      </c>
      <c r="C357" s="32" t="s">
        <v>19</v>
      </c>
      <c r="D357" s="77" t="s">
        <v>519</v>
      </c>
      <c r="E357" s="32" t="s">
        <v>498</v>
      </c>
      <c r="F357" s="35">
        <v>3616.93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f t="shared" si="10"/>
        <v>3616.93</v>
      </c>
      <c r="Q357" s="35">
        <v>530.91999999999996</v>
      </c>
      <c r="R357" s="36">
        <f t="shared" si="11"/>
        <v>3086.0099999999998</v>
      </c>
    </row>
    <row r="358" spans="1:18" s="10" customFormat="1" ht="15" customHeight="1">
      <c r="A358" s="59">
        <v>1095</v>
      </c>
      <c r="B358" s="32" t="s">
        <v>402</v>
      </c>
      <c r="C358" s="37" t="s">
        <v>545</v>
      </c>
      <c r="D358" s="77">
        <v>0</v>
      </c>
      <c r="E358" s="32" t="s">
        <v>497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4000</v>
      </c>
      <c r="M358" s="35">
        <v>0</v>
      </c>
      <c r="N358" s="35">
        <v>0</v>
      </c>
      <c r="O358" s="35">
        <v>0</v>
      </c>
      <c r="P358" s="35">
        <f t="shared" si="10"/>
        <v>4000</v>
      </c>
      <c r="Q358" s="35">
        <v>263.87</v>
      </c>
      <c r="R358" s="36">
        <f t="shared" si="11"/>
        <v>3736.13</v>
      </c>
    </row>
    <row r="359" spans="1:18" s="10" customFormat="1" ht="15" customHeight="1">
      <c r="A359" s="59">
        <v>5548</v>
      </c>
      <c r="B359" s="32" t="s">
        <v>403</v>
      </c>
      <c r="C359" s="32" t="s">
        <v>11</v>
      </c>
      <c r="D359" s="77">
        <v>0</v>
      </c>
      <c r="E359" s="32" t="s">
        <v>495</v>
      </c>
      <c r="F359" s="35">
        <v>830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  <c r="M359" s="35">
        <v>86</v>
      </c>
      <c r="N359" s="35">
        <v>0</v>
      </c>
      <c r="O359" s="35">
        <v>0</v>
      </c>
      <c r="P359" s="35">
        <f t="shared" si="10"/>
        <v>916</v>
      </c>
      <c r="Q359" s="35">
        <v>0</v>
      </c>
      <c r="R359" s="36">
        <f t="shared" si="11"/>
        <v>916</v>
      </c>
    </row>
    <row r="360" spans="1:18" s="10" customFormat="1" ht="15" customHeight="1">
      <c r="A360" s="59">
        <v>5608</v>
      </c>
      <c r="B360" s="32" t="s">
        <v>566</v>
      </c>
      <c r="C360" s="32" t="s">
        <v>11</v>
      </c>
      <c r="D360" s="77">
        <v>0</v>
      </c>
      <c r="E360" s="32" t="s">
        <v>495</v>
      </c>
      <c r="F360" s="35">
        <v>830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86</v>
      </c>
      <c r="N360" s="35">
        <v>0</v>
      </c>
      <c r="O360" s="35">
        <v>0</v>
      </c>
      <c r="P360" s="35">
        <f t="shared" si="10"/>
        <v>916</v>
      </c>
      <c r="Q360" s="35">
        <v>0</v>
      </c>
      <c r="R360" s="36">
        <f t="shared" si="11"/>
        <v>916</v>
      </c>
    </row>
    <row r="361" spans="1:18" s="9" customFormat="1" ht="15" customHeight="1">
      <c r="A361" s="59">
        <v>4980</v>
      </c>
      <c r="B361" s="32" t="s">
        <v>404</v>
      </c>
      <c r="C361" s="32" t="s">
        <v>37</v>
      </c>
      <c r="D361" s="77" t="s">
        <v>598</v>
      </c>
      <c r="E361" s="32" t="s">
        <v>498</v>
      </c>
      <c r="F361" s="35">
        <v>5992.85</v>
      </c>
      <c r="G361" s="35">
        <v>0</v>
      </c>
      <c r="H361" s="35">
        <v>0</v>
      </c>
      <c r="I361" s="35">
        <v>0</v>
      </c>
      <c r="J361" s="35">
        <v>332.94</v>
      </c>
      <c r="K361" s="35">
        <v>0</v>
      </c>
      <c r="L361" s="35">
        <v>0</v>
      </c>
      <c r="M361" s="35">
        <v>0</v>
      </c>
      <c r="N361" s="35">
        <v>0</v>
      </c>
      <c r="O361" s="35">
        <v>0</v>
      </c>
      <c r="P361" s="35">
        <f t="shared" si="10"/>
        <v>6325.79</v>
      </c>
      <c r="Q361" s="35">
        <v>1309.6500000000001</v>
      </c>
      <c r="R361" s="36">
        <f t="shared" si="11"/>
        <v>5016.1399999999994</v>
      </c>
    </row>
    <row r="362" spans="1:18" s="10" customFormat="1" ht="15" customHeight="1">
      <c r="A362" s="59">
        <v>4665</v>
      </c>
      <c r="B362" s="32" t="s">
        <v>405</v>
      </c>
      <c r="C362" s="32" t="s">
        <v>18</v>
      </c>
      <c r="D362" s="77" t="s">
        <v>595</v>
      </c>
      <c r="E362" s="32" t="s">
        <v>498</v>
      </c>
      <c r="F362" s="35">
        <v>5268.88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f t="shared" si="10"/>
        <v>5268.88</v>
      </c>
      <c r="Q362" s="35">
        <v>1004.77</v>
      </c>
      <c r="R362" s="36">
        <f t="shared" si="11"/>
        <v>4264.1100000000006</v>
      </c>
    </row>
    <row r="363" spans="1:18" s="10" customFormat="1" ht="15" customHeight="1">
      <c r="A363" s="59">
        <v>5259</v>
      </c>
      <c r="B363" s="32" t="s">
        <v>406</v>
      </c>
      <c r="C363" s="32" t="s">
        <v>34</v>
      </c>
      <c r="D363" s="77" t="s">
        <v>579</v>
      </c>
      <c r="E363" s="32" t="s">
        <v>498</v>
      </c>
      <c r="F363" s="35">
        <v>1713.05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  <c r="M363" s="35">
        <v>0</v>
      </c>
      <c r="N363" s="35">
        <v>360.5</v>
      </c>
      <c r="O363" s="35">
        <v>1713.05</v>
      </c>
      <c r="P363" s="35">
        <f t="shared" si="10"/>
        <v>3786.6000000000004</v>
      </c>
      <c r="Q363" s="35">
        <v>761.69</v>
      </c>
      <c r="R363" s="36">
        <f t="shared" si="11"/>
        <v>3024.9100000000003</v>
      </c>
    </row>
    <row r="364" spans="1:18" s="10" customFormat="1" ht="15" customHeight="1">
      <c r="A364" s="59">
        <v>5395</v>
      </c>
      <c r="B364" s="32" t="s">
        <v>407</v>
      </c>
      <c r="C364" s="32" t="s">
        <v>22</v>
      </c>
      <c r="D364" s="77">
        <v>3</v>
      </c>
      <c r="E364" s="32" t="s">
        <v>498</v>
      </c>
      <c r="F364" s="35">
        <v>8320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f t="shared" si="10"/>
        <v>8320</v>
      </c>
      <c r="Q364" s="35">
        <v>1805.92</v>
      </c>
      <c r="R364" s="36">
        <f t="shared" si="11"/>
        <v>6514.08</v>
      </c>
    </row>
    <row r="365" spans="1:18" s="10" customFormat="1" ht="15" customHeight="1">
      <c r="A365" s="59">
        <v>415</v>
      </c>
      <c r="B365" s="32" t="s">
        <v>408</v>
      </c>
      <c r="C365" s="32" t="s">
        <v>17</v>
      </c>
      <c r="D365" s="77" t="s">
        <v>597</v>
      </c>
      <c r="E365" s="32" t="s">
        <v>498</v>
      </c>
      <c r="F365" s="35">
        <v>2079.9699999999998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  <c r="M365" s="35">
        <v>0</v>
      </c>
      <c r="N365" s="35">
        <v>187.69</v>
      </c>
      <c r="O365" s="35">
        <v>0</v>
      </c>
      <c r="P365" s="35">
        <f t="shared" si="10"/>
        <v>2267.66</v>
      </c>
      <c r="Q365" s="35">
        <v>424.99</v>
      </c>
      <c r="R365" s="36">
        <f t="shared" si="11"/>
        <v>1842.6699999999998</v>
      </c>
    </row>
    <row r="366" spans="1:18" s="10" customFormat="1" ht="15" customHeight="1">
      <c r="A366" s="59">
        <v>5084</v>
      </c>
      <c r="B366" s="32" t="s">
        <v>409</v>
      </c>
      <c r="C366" s="32" t="s">
        <v>20</v>
      </c>
      <c r="D366" s="77" t="s">
        <v>597</v>
      </c>
      <c r="E366" s="32" t="s">
        <v>498</v>
      </c>
      <c r="F366" s="35">
        <v>3763.06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605.48</v>
      </c>
      <c r="O366" s="35">
        <v>0</v>
      </c>
      <c r="P366" s="35">
        <f t="shared" si="10"/>
        <v>4368.54</v>
      </c>
      <c r="Q366" s="35">
        <v>642.5</v>
      </c>
      <c r="R366" s="36">
        <f t="shared" si="11"/>
        <v>3726.04</v>
      </c>
    </row>
    <row r="367" spans="1:18" s="10" customFormat="1" ht="15" customHeight="1">
      <c r="A367" s="59">
        <v>4479</v>
      </c>
      <c r="B367" s="32" t="s">
        <v>410</v>
      </c>
      <c r="C367" s="32" t="s">
        <v>18</v>
      </c>
      <c r="D367" s="77" t="s">
        <v>579</v>
      </c>
      <c r="E367" s="32" t="s">
        <v>498</v>
      </c>
      <c r="F367" s="35">
        <v>5374.24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  <c r="M367" s="35">
        <v>0</v>
      </c>
      <c r="N367" s="35">
        <v>264.83999999999997</v>
      </c>
      <c r="O367" s="35">
        <v>0</v>
      </c>
      <c r="P367" s="35">
        <f t="shared" si="10"/>
        <v>5639.08</v>
      </c>
      <c r="Q367" s="35">
        <v>2589.39</v>
      </c>
      <c r="R367" s="36">
        <f t="shared" si="11"/>
        <v>3049.69</v>
      </c>
    </row>
    <row r="368" spans="1:18" s="10" customFormat="1" ht="15" customHeight="1">
      <c r="A368" s="59">
        <v>157</v>
      </c>
      <c r="B368" s="32" t="s">
        <v>411</v>
      </c>
      <c r="C368" s="32" t="s">
        <v>33</v>
      </c>
      <c r="D368" s="77" t="s">
        <v>579</v>
      </c>
      <c r="E368" s="32" t="s">
        <v>498</v>
      </c>
      <c r="F368" s="35">
        <v>5374.24</v>
      </c>
      <c r="G368" s="35">
        <v>1647.4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35">
        <v>0</v>
      </c>
      <c r="N368" s="35">
        <v>234.3</v>
      </c>
      <c r="O368" s="35">
        <v>0</v>
      </c>
      <c r="P368" s="35">
        <f t="shared" si="10"/>
        <v>7255.94</v>
      </c>
      <c r="Q368" s="35">
        <v>1894.15</v>
      </c>
      <c r="R368" s="36">
        <f t="shared" si="11"/>
        <v>5361.7899999999991</v>
      </c>
    </row>
    <row r="369" spans="1:18" s="10" customFormat="1" ht="15" customHeight="1">
      <c r="A369" s="59">
        <v>594</v>
      </c>
      <c r="B369" s="32" t="s">
        <v>412</v>
      </c>
      <c r="C369" s="32" t="s">
        <v>18</v>
      </c>
      <c r="D369" s="77" t="s">
        <v>579</v>
      </c>
      <c r="E369" s="32" t="s">
        <v>498</v>
      </c>
      <c r="F369" s="35">
        <v>5374.24</v>
      </c>
      <c r="G369" s="35">
        <v>1393.61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264.69</v>
      </c>
      <c r="O369" s="35">
        <v>0</v>
      </c>
      <c r="P369" s="35">
        <f t="shared" si="10"/>
        <v>7032.5399999999991</v>
      </c>
      <c r="Q369" s="35">
        <v>1785.42</v>
      </c>
      <c r="R369" s="36">
        <f t="shared" si="11"/>
        <v>5247.119999999999</v>
      </c>
    </row>
    <row r="370" spans="1:18" s="10" customFormat="1" ht="15" customHeight="1">
      <c r="A370" s="59">
        <v>5543</v>
      </c>
      <c r="B370" s="32" t="s">
        <v>413</v>
      </c>
      <c r="C370" s="32" t="s">
        <v>17</v>
      </c>
      <c r="D370" s="77" t="s">
        <v>519</v>
      </c>
      <c r="E370" s="32" t="s">
        <v>499</v>
      </c>
      <c r="F370" s="35">
        <v>1999.2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0</v>
      </c>
      <c r="M370" s="35">
        <v>0</v>
      </c>
      <c r="N370" s="35">
        <v>0</v>
      </c>
      <c r="O370" s="35">
        <v>0</v>
      </c>
      <c r="P370" s="35">
        <f t="shared" si="10"/>
        <v>1999.2</v>
      </c>
      <c r="Q370" s="35">
        <v>304.87</v>
      </c>
      <c r="R370" s="36">
        <f t="shared" si="11"/>
        <v>1694.33</v>
      </c>
    </row>
    <row r="371" spans="1:18" s="10" customFormat="1" ht="15" customHeight="1">
      <c r="A371" s="59">
        <v>5599</v>
      </c>
      <c r="B371" s="32" t="s">
        <v>556</v>
      </c>
      <c r="C371" s="32" t="s">
        <v>517</v>
      </c>
      <c r="D371" s="77">
        <v>0</v>
      </c>
      <c r="E371" s="32" t="s">
        <v>495</v>
      </c>
      <c r="F371" s="35">
        <v>830</v>
      </c>
      <c r="G371" s="35">
        <v>0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86</v>
      </c>
      <c r="N371" s="35">
        <v>0</v>
      </c>
      <c r="O371" s="35">
        <v>0</v>
      </c>
      <c r="P371" s="35">
        <f t="shared" si="10"/>
        <v>916</v>
      </c>
      <c r="Q371" s="35">
        <v>0</v>
      </c>
      <c r="R371" s="36">
        <f t="shared" si="11"/>
        <v>916</v>
      </c>
    </row>
    <row r="372" spans="1:18" s="10" customFormat="1" ht="15" customHeight="1">
      <c r="A372" s="59">
        <v>5057</v>
      </c>
      <c r="B372" s="32" t="s">
        <v>414</v>
      </c>
      <c r="C372" s="32" t="s">
        <v>20</v>
      </c>
      <c r="D372" s="77" t="s">
        <v>597</v>
      </c>
      <c r="E372" s="32" t="s">
        <v>498</v>
      </c>
      <c r="F372" s="35">
        <v>3763.06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0</v>
      </c>
      <c r="O372" s="35">
        <v>0</v>
      </c>
      <c r="P372" s="35">
        <f t="shared" si="10"/>
        <v>3763.06</v>
      </c>
      <c r="Q372" s="35">
        <v>1084.1300000000001</v>
      </c>
      <c r="R372" s="36">
        <f t="shared" si="11"/>
        <v>2678.93</v>
      </c>
    </row>
    <row r="373" spans="1:18" s="10" customFormat="1" ht="15" customHeight="1">
      <c r="A373" s="59">
        <v>5435</v>
      </c>
      <c r="B373" s="32" t="s">
        <v>415</v>
      </c>
      <c r="C373" s="32" t="s">
        <v>62</v>
      </c>
      <c r="D373" s="77" t="s">
        <v>519</v>
      </c>
      <c r="E373" s="32" t="s">
        <v>498</v>
      </c>
      <c r="F373" s="35">
        <v>1017.6</v>
      </c>
      <c r="G373" s="35">
        <v>0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35">
        <v>0</v>
      </c>
      <c r="P373" s="35">
        <f t="shared" si="10"/>
        <v>1017.6</v>
      </c>
      <c r="Q373" s="35">
        <v>81.400000000000006</v>
      </c>
      <c r="R373" s="36">
        <f t="shared" si="11"/>
        <v>936.2</v>
      </c>
    </row>
    <row r="374" spans="1:18" s="10" customFormat="1" ht="15" customHeight="1">
      <c r="A374" s="59">
        <v>4461</v>
      </c>
      <c r="B374" s="32" t="s">
        <v>416</v>
      </c>
      <c r="C374" s="32" t="s">
        <v>58</v>
      </c>
      <c r="D374" s="77" t="s">
        <v>579</v>
      </c>
      <c r="E374" s="32" t="s">
        <v>498</v>
      </c>
      <c r="F374" s="35">
        <v>4073.26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466.5</v>
      </c>
      <c r="O374" s="35">
        <v>0</v>
      </c>
      <c r="P374" s="35">
        <f t="shared" si="10"/>
        <v>4539.76</v>
      </c>
      <c r="Q374" s="35">
        <v>608.59</v>
      </c>
      <c r="R374" s="36">
        <f t="shared" si="11"/>
        <v>3931.17</v>
      </c>
    </row>
    <row r="375" spans="1:18" s="10" customFormat="1" ht="15" customHeight="1">
      <c r="A375" s="59">
        <v>5497</v>
      </c>
      <c r="B375" s="32" t="s">
        <v>417</v>
      </c>
      <c r="C375" s="32" t="s">
        <v>46</v>
      </c>
      <c r="D375" s="77" t="s">
        <v>519</v>
      </c>
      <c r="E375" s="32" t="s">
        <v>499</v>
      </c>
      <c r="F375" s="35">
        <v>1521.14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0</v>
      </c>
      <c r="N375" s="35">
        <v>153.02000000000001</v>
      </c>
      <c r="O375" s="35">
        <v>0</v>
      </c>
      <c r="P375" s="35">
        <f t="shared" si="10"/>
        <v>1674.16</v>
      </c>
      <c r="Q375" s="35">
        <v>271.95999999999998</v>
      </c>
      <c r="R375" s="36">
        <f t="shared" si="11"/>
        <v>1402.2</v>
      </c>
    </row>
    <row r="376" spans="1:18" s="10" customFormat="1" ht="15" customHeight="1">
      <c r="A376" s="59">
        <v>5457</v>
      </c>
      <c r="B376" s="32" t="s">
        <v>418</v>
      </c>
      <c r="C376" s="32" t="s">
        <v>6</v>
      </c>
      <c r="D376" s="77" t="s">
        <v>519</v>
      </c>
      <c r="E376" s="32" t="s">
        <v>498</v>
      </c>
      <c r="F376" s="35">
        <v>4772.18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116.08</v>
      </c>
      <c r="O376" s="35">
        <v>4772.18</v>
      </c>
      <c r="P376" s="35">
        <f t="shared" si="10"/>
        <v>9660.44</v>
      </c>
      <c r="Q376" s="35">
        <v>1608.54</v>
      </c>
      <c r="R376" s="36">
        <f t="shared" si="11"/>
        <v>8051.9000000000005</v>
      </c>
    </row>
    <row r="377" spans="1:18" s="10" customFormat="1" ht="15" customHeight="1">
      <c r="A377" s="59">
        <v>5193</v>
      </c>
      <c r="B377" s="32" t="s">
        <v>419</v>
      </c>
      <c r="C377" s="32" t="s">
        <v>4</v>
      </c>
      <c r="D377" s="77" t="s">
        <v>596</v>
      </c>
      <c r="E377" s="32" t="s">
        <v>498</v>
      </c>
      <c r="F377" s="35">
        <v>3689.29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35">
        <v>0</v>
      </c>
      <c r="P377" s="35">
        <f t="shared" si="10"/>
        <v>3689.29</v>
      </c>
      <c r="Q377" s="35">
        <v>491.66</v>
      </c>
      <c r="R377" s="36">
        <f t="shared" si="11"/>
        <v>3197.63</v>
      </c>
    </row>
    <row r="378" spans="1:18" s="10" customFormat="1" ht="15" customHeight="1">
      <c r="A378" s="59">
        <v>4731</v>
      </c>
      <c r="B378" s="32" t="s">
        <v>420</v>
      </c>
      <c r="C378" s="32" t="s">
        <v>18</v>
      </c>
      <c r="D378" s="77" t="s">
        <v>595</v>
      </c>
      <c r="E378" s="32" t="s">
        <v>498</v>
      </c>
      <c r="F378" s="35">
        <v>5268.88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5">
        <v>1000</v>
      </c>
      <c r="M378" s="35">
        <v>0</v>
      </c>
      <c r="N378" s="35">
        <v>0</v>
      </c>
      <c r="O378" s="35">
        <v>0</v>
      </c>
      <c r="P378" s="35">
        <f t="shared" si="10"/>
        <v>6268.88</v>
      </c>
      <c r="Q378" s="35">
        <v>2003.59</v>
      </c>
      <c r="R378" s="36">
        <f t="shared" si="11"/>
        <v>4265.29</v>
      </c>
    </row>
    <row r="379" spans="1:18" s="10" customFormat="1" ht="15" customHeight="1">
      <c r="A379" s="59">
        <v>4529</v>
      </c>
      <c r="B379" s="32" t="s">
        <v>421</v>
      </c>
      <c r="C379" s="32" t="s">
        <v>18</v>
      </c>
      <c r="D379" s="77" t="s">
        <v>595</v>
      </c>
      <c r="E379" s="32" t="s">
        <v>498</v>
      </c>
      <c r="F379" s="35">
        <v>5268.88</v>
      </c>
      <c r="G379" s="35">
        <v>0</v>
      </c>
      <c r="H379" s="35">
        <v>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155.66</v>
      </c>
      <c r="O379" s="35">
        <v>0</v>
      </c>
      <c r="P379" s="35">
        <f t="shared" si="10"/>
        <v>5424.54</v>
      </c>
      <c r="Q379" s="35">
        <v>1321.03</v>
      </c>
      <c r="R379" s="36">
        <f t="shared" si="11"/>
        <v>4103.51</v>
      </c>
    </row>
    <row r="380" spans="1:18" s="10" customFormat="1" ht="15" customHeight="1">
      <c r="A380" s="59">
        <v>5604</v>
      </c>
      <c r="B380" s="32" t="s">
        <v>567</v>
      </c>
      <c r="C380" s="32" t="s">
        <v>543</v>
      </c>
      <c r="D380" s="77" t="s">
        <v>519</v>
      </c>
      <c r="E380" s="32" t="s">
        <v>498</v>
      </c>
      <c r="F380" s="35">
        <v>1521.14</v>
      </c>
      <c r="G380" s="35">
        <v>0</v>
      </c>
      <c r="H380" s="35">
        <v>0</v>
      </c>
      <c r="I380" s="35">
        <v>0</v>
      </c>
      <c r="J380" s="35">
        <v>0</v>
      </c>
      <c r="K380" s="35">
        <v>0</v>
      </c>
      <c r="L380" s="35">
        <v>1000</v>
      </c>
      <c r="M380" s="35">
        <v>0</v>
      </c>
      <c r="N380" s="35">
        <v>0</v>
      </c>
      <c r="O380" s="35">
        <v>0</v>
      </c>
      <c r="P380" s="35">
        <f t="shared" si="10"/>
        <v>2521.1400000000003</v>
      </c>
      <c r="Q380" s="35">
        <v>261.17</v>
      </c>
      <c r="R380" s="36">
        <f t="shared" si="11"/>
        <v>2259.9700000000003</v>
      </c>
    </row>
    <row r="381" spans="1:18" s="10" customFormat="1" ht="15" customHeight="1">
      <c r="A381" s="59">
        <v>5581</v>
      </c>
      <c r="B381" s="32" t="s">
        <v>515</v>
      </c>
      <c r="C381" s="32" t="s">
        <v>526</v>
      </c>
      <c r="D381" s="77" t="s">
        <v>519</v>
      </c>
      <c r="E381" s="32" t="s">
        <v>498</v>
      </c>
      <c r="F381" s="35">
        <v>1999.2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96.26</v>
      </c>
      <c r="O381" s="35">
        <v>0</v>
      </c>
      <c r="P381" s="35">
        <f t="shared" si="10"/>
        <v>2095.46</v>
      </c>
      <c r="Q381" s="35">
        <v>184.92</v>
      </c>
      <c r="R381" s="36">
        <f t="shared" si="11"/>
        <v>1910.54</v>
      </c>
    </row>
    <row r="382" spans="1:18" s="10" customFormat="1" ht="15" customHeight="1">
      <c r="A382" s="59">
        <v>4513</v>
      </c>
      <c r="B382" s="32" t="s">
        <v>422</v>
      </c>
      <c r="C382" s="32" t="s">
        <v>4</v>
      </c>
      <c r="D382" s="77" t="s">
        <v>596</v>
      </c>
      <c r="E382" s="32" t="s">
        <v>498</v>
      </c>
      <c r="F382" s="35">
        <v>3689.29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4000</v>
      </c>
      <c r="M382" s="35">
        <v>0</v>
      </c>
      <c r="N382" s="35">
        <v>0</v>
      </c>
      <c r="O382" s="35">
        <v>0</v>
      </c>
      <c r="P382" s="35">
        <f t="shared" si="10"/>
        <v>7689.29</v>
      </c>
      <c r="Q382" s="35">
        <v>1736.75</v>
      </c>
      <c r="R382" s="36">
        <f t="shared" si="11"/>
        <v>5952.54</v>
      </c>
    </row>
    <row r="383" spans="1:18" s="10" customFormat="1" ht="15" customHeight="1">
      <c r="A383" s="59">
        <v>4619</v>
      </c>
      <c r="B383" s="32" t="s">
        <v>423</v>
      </c>
      <c r="C383" s="32" t="s">
        <v>63</v>
      </c>
      <c r="D383" s="77" t="s">
        <v>579</v>
      </c>
      <c r="E383" s="32" t="s">
        <v>498</v>
      </c>
      <c r="F383" s="35">
        <v>2251.4299999999998</v>
      </c>
      <c r="G383" s="35">
        <v>0</v>
      </c>
      <c r="H383" s="35">
        <v>207.8</v>
      </c>
      <c r="I383" s="35">
        <v>0</v>
      </c>
      <c r="J383" s="35">
        <v>0</v>
      </c>
      <c r="K383" s="35">
        <v>0</v>
      </c>
      <c r="L383" s="35">
        <v>0</v>
      </c>
      <c r="M383" s="35">
        <v>0</v>
      </c>
      <c r="N383" s="35">
        <v>390.82</v>
      </c>
      <c r="O383" s="35">
        <v>0</v>
      </c>
      <c r="P383" s="35">
        <f t="shared" si="10"/>
        <v>2850.05</v>
      </c>
      <c r="Q383" s="35">
        <v>337.62</v>
      </c>
      <c r="R383" s="36">
        <f t="shared" si="11"/>
        <v>2512.4300000000003</v>
      </c>
    </row>
    <row r="384" spans="1:18" s="10" customFormat="1" ht="15" customHeight="1">
      <c r="A384" s="59">
        <v>774</v>
      </c>
      <c r="B384" s="32" t="s">
        <v>424</v>
      </c>
      <c r="C384" s="32" t="s">
        <v>44</v>
      </c>
      <c r="D384" s="77" t="s">
        <v>579</v>
      </c>
      <c r="E384" s="32" t="s">
        <v>498</v>
      </c>
      <c r="F384" s="35">
        <v>7106.17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4000</v>
      </c>
      <c r="M384" s="35">
        <v>0</v>
      </c>
      <c r="N384" s="35">
        <v>169.17</v>
      </c>
      <c r="O384" s="35">
        <v>0</v>
      </c>
      <c r="P384" s="35">
        <f t="shared" si="10"/>
        <v>11275.34</v>
      </c>
      <c r="Q384" s="35">
        <v>3576.95</v>
      </c>
      <c r="R384" s="36">
        <f t="shared" si="11"/>
        <v>7698.39</v>
      </c>
    </row>
    <row r="385" spans="1:18" s="10" customFormat="1" ht="15" customHeight="1">
      <c r="A385" s="59">
        <v>4717</v>
      </c>
      <c r="B385" s="32" t="s">
        <v>425</v>
      </c>
      <c r="C385" s="32" t="s">
        <v>64</v>
      </c>
      <c r="D385" s="77" t="s">
        <v>579</v>
      </c>
      <c r="E385" s="32" t="s">
        <v>498</v>
      </c>
      <c r="F385" s="35">
        <v>9358.43</v>
      </c>
      <c r="G385" s="35">
        <v>2473.27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  <c r="M385" s="35">
        <v>0</v>
      </c>
      <c r="N385" s="35">
        <v>260.56</v>
      </c>
      <c r="O385" s="35">
        <v>11831.7</v>
      </c>
      <c r="P385" s="35">
        <f t="shared" si="10"/>
        <v>23923.96</v>
      </c>
      <c r="Q385" s="35">
        <v>8404.23</v>
      </c>
      <c r="R385" s="36">
        <f t="shared" si="11"/>
        <v>15519.73</v>
      </c>
    </row>
    <row r="386" spans="1:18" s="10" customFormat="1" ht="15" customHeight="1">
      <c r="A386" s="59">
        <v>5468</v>
      </c>
      <c r="B386" s="32" t="s">
        <v>426</v>
      </c>
      <c r="C386" s="32" t="s">
        <v>17</v>
      </c>
      <c r="D386" s="77" t="s">
        <v>519</v>
      </c>
      <c r="E386" s="32" t="s">
        <v>498</v>
      </c>
      <c r="F386" s="35">
        <v>1999.2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35">
        <v>0</v>
      </c>
      <c r="N386" s="35">
        <v>87.8</v>
      </c>
      <c r="O386" s="35">
        <v>0</v>
      </c>
      <c r="P386" s="35">
        <f t="shared" si="10"/>
        <v>2087</v>
      </c>
      <c r="Q386" s="35">
        <v>184.92</v>
      </c>
      <c r="R386" s="36">
        <f t="shared" si="11"/>
        <v>1902.08</v>
      </c>
    </row>
    <row r="387" spans="1:18" s="10" customFormat="1" ht="15" customHeight="1">
      <c r="A387" s="59">
        <v>431</v>
      </c>
      <c r="B387" s="32" t="s">
        <v>427</v>
      </c>
      <c r="C387" s="32" t="s">
        <v>30</v>
      </c>
      <c r="D387" s="77" t="s">
        <v>579</v>
      </c>
      <c r="E387" s="32" t="s">
        <v>498</v>
      </c>
      <c r="F387" s="35">
        <v>1436.27</v>
      </c>
      <c r="G387" s="35">
        <v>689.54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  <c r="O387" s="35">
        <v>0</v>
      </c>
      <c r="P387" s="35">
        <f t="shared" si="10"/>
        <v>2125.81</v>
      </c>
      <c r="Q387" s="35">
        <v>730.87</v>
      </c>
      <c r="R387" s="36">
        <f t="shared" si="11"/>
        <v>1394.94</v>
      </c>
    </row>
    <row r="388" spans="1:18" s="10" customFormat="1" ht="15" customHeight="1">
      <c r="A388" s="59">
        <v>4659</v>
      </c>
      <c r="B388" s="32" t="s">
        <v>428</v>
      </c>
      <c r="C388" s="32" t="s">
        <v>25</v>
      </c>
      <c r="D388" s="77" t="s">
        <v>595</v>
      </c>
      <c r="E388" s="32" t="s">
        <v>498</v>
      </c>
      <c r="F388" s="35">
        <v>2207.29</v>
      </c>
      <c r="G388" s="35">
        <v>0</v>
      </c>
      <c r="H388" s="35">
        <v>207.8</v>
      </c>
      <c r="I388" s="35">
        <v>0</v>
      </c>
      <c r="J388" s="35">
        <v>0</v>
      </c>
      <c r="K388" s="35">
        <v>80.5</v>
      </c>
      <c r="L388" s="35">
        <v>0</v>
      </c>
      <c r="M388" s="35">
        <v>0</v>
      </c>
      <c r="N388" s="35">
        <v>421.17</v>
      </c>
      <c r="O388" s="35">
        <v>0</v>
      </c>
      <c r="P388" s="35">
        <f t="shared" si="10"/>
        <v>2916.76</v>
      </c>
      <c r="Q388" s="35">
        <v>389.56</v>
      </c>
      <c r="R388" s="36">
        <f t="shared" si="11"/>
        <v>2527.2000000000003</v>
      </c>
    </row>
    <row r="389" spans="1:18" s="10" customFormat="1" ht="15" customHeight="1">
      <c r="A389" s="59">
        <v>191</v>
      </c>
      <c r="B389" s="32" t="s">
        <v>429</v>
      </c>
      <c r="C389" s="32" t="s">
        <v>12</v>
      </c>
      <c r="D389" s="77" t="s">
        <v>579</v>
      </c>
      <c r="E389" s="32" t="s">
        <v>498</v>
      </c>
      <c r="F389" s="35">
        <v>3437.95</v>
      </c>
      <c r="G389" s="35">
        <v>657.45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35">
        <v>0</v>
      </c>
      <c r="P389" s="35">
        <f t="shared" si="10"/>
        <v>4095.3999999999996</v>
      </c>
      <c r="Q389" s="35">
        <v>647.42999999999995</v>
      </c>
      <c r="R389" s="36">
        <f t="shared" si="11"/>
        <v>3447.97</v>
      </c>
    </row>
    <row r="390" spans="1:18" s="10" customFormat="1" ht="15" customHeight="1">
      <c r="A390" s="59">
        <v>5152</v>
      </c>
      <c r="B390" s="32" t="s">
        <v>430</v>
      </c>
      <c r="C390" s="32" t="s">
        <v>23</v>
      </c>
      <c r="D390" s="77" t="s">
        <v>519</v>
      </c>
      <c r="E390" s="32" t="s">
        <v>498</v>
      </c>
      <c r="F390" s="35">
        <v>1521.14</v>
      </c>
      <c r="G390" s="35">
        <v>0</v>
      </c>
      <c r="H390" s="35">
        <v>207.8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218.35</v>
      </c>
      <c r="O390" s="35">
        <v>0</v>
      </c>
      <c r="P390" s="35">
        <f t="shared" si="10"/>
        <v>1947.29</v>
      </c>
      <c r="Q390" s="35">
        <v>599.51</v>
      </c>
      <c r="R390" s="36">
        <f t="shared" si="11"/>
        <v>1347.78</v>
      </c>
    </row>
    <row r="391" spans="1:18" s="31" customFormat="1" ht="15" customHeight="1">
      <c r="A391" s="59">
        <v>4610</v>
      </c>
      <c r="B391" s="32" t="s">
        <v>431</v>
      </c>
      <c r="C391" s="32" t="s">
        <v>18</v>
      </c>
      <c r="D391" s="77" t="s">
        <v>579</v>
      </c>
      <c r="E391" s="32" t="s">
        <v>498</v>
      </c>
      <c r="F391" s="35">
        <v>5374.24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3694.52</v>
      </c>
      <c r="M391" s="35">
        <v>0</v>
      </c>
      <c r="N391" s="35">
        <v>0</v>
      </c>
      <c r="O391" s="35">
        <v>0</v>
      </c>
      <c r="P391" s="35">
        <f t="shared" si="10"/>
        <v>9068.76</v>
      </c>
      <c r="Q391" s="35">
        <v>2465.5500000000002</v>
      </c>
      <c r="R391" s="36">
        <f t="shared" si="11"/>
        <v>6603.21</v>
      </c>
    </row>
    <row r="392" spans="1:18" s="31" customFormat="1" ht="15" customHeight="1">
      <c r="A392" s="59">
        <v>5583</v>
      </c>
      <c r="B392" s="32" t="s">
        <v>540</v>
      </c>
      <c r="C392" s="32" t="s">
        <v>518</v>
      </c>
      <c r="D392" s="77" t="s">
        <v>519</v>
      </c>
      <c r="E392" s="32" t="s">
        <v>498</v>
      </c>
      <c r="F392" s="35">
        <v>1521.14</v>
      </c>
      <c r="G392" s="35">
        <v>0</v>
      </c>
      <c r="H392" s="35">
        <v>207.8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35">
        <v>0</v>
      </c>
      <c r="P392" s="35">
        <f t="shared" si="10"/>
        <v>1728.94</v>
      </c>
      <c r="Q392" s="35">
        <v>234.58</v>
      </c>
      <c r="R392" s="36">
        <f t="shared" si="11"/>
        <v>1494.3600000000001</v>
      </c>
    </row>
    <row r="393" spans="1:18" s="31" customFormat="1" ht="15" customHeight="1">
      <c r="A393" s="59">
        <v>344</v>
      </c>
      <c r="B393" s="32" t="s">
        <v>432</v>
      </c>
      <c r="C393" s="32" t="s">
        <v>39</v>
      </c>
      <c r="D393" s="77" t="s">
        <v>579</v>
      </c>
      <c r="E393" s="32" t="s">
        <v>498</v>
      </c>
      <c r="F393" s="35">
        <v>2625.15</v>
      </c>
      <c r="G393" s="35">
        <v>77.31</v>
      </c>
      <c r="H393" s="35">
        <v>701.96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303.64</v>
      </c>
      <c r="O393" s="35">
        <v>0</v>
      </c>
      <c r="P393" s="35">
        <f t="shared" ref="P393:P456" si="12">SUM(F393:O393)</f>
        <v>3708.06</v>
      </c>
      <c r="Q393" s="35">
        <v>1177.3499999999999</v>
      </c>
      <c r="R393" s="36">
        <f t="shared" ref="R393:R456" si="13">SUM(P393-Q393)</f>
        <v>2530.71</v>
      </c>
    </row>
    <row r="394" spans="1:18" s="31" customFormat="1" ht="15" customHeight="1">
      <c r="A394" s="59">
        <v>4676</v>
      </c>
      <c r="B394" s="32" t="s">
        <v>433</v>
      </c>
      <c r="C394" s="32" t="s">
        <v>18</v>
      </c>
      <c r="D394" s="77" t="s">
        <v>595</v>
      </c>
      <c r="E394" s="32" t="s">
        <v>498</v>
      </c>
      <c r="F394" s="35">
        <v>5268.88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35">
        <v>0</v>
      </c>
      <c r="P394" s="35">
        <f t="shared" si="12"/>
        <v>5268.88</v>
      </c>
      <c r="Q394" s="35">
        <v>1085.77</v>
      </c>
      <c r="R394" s="36">
        <f t="shared" si="13"/>
        <v>4183.1100000000006</v>
      </c>
    </row>
    <row r="395" spans="1:18" s="31" customFormat="1" ht="15" customHeight="1">
      <c r="A395" s="59">
        <v>400</v>
      </c>
      <c r="B395" s="32" t="s">
        <v>434</v>
      </c>
      <c r="C395" s="32" t="s">
        <v>27</v>
      </c>
      <c r="D395" s="77" t="s">
        <v>579</v>
      </c>
      <c r="E395" s="32" t="s">
        <v>498</v>
      </c>
      <c r="F395" s="35">
        <v>1436.27</v>
      </c>
      <c r="G395" s="35">
        <v>1036.33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35">
        <v>0</v>
      </c>
      <c r="P395" s="35">
        <f t="shared" si="12"/>
        <v>2472.6</v>
      </c>
      <c r="Q395" s="35">
        <v>702.37</v>
      </c>
      <c r="R395" s="36">
        <f t="shared" si="13"/>
        <v>1770.23</v>
      </c>
    </row>
    <row r="396" spans="1:18" s="31" customFormat="1" ht="15" customHeight="1">
      <c r="A396" s="59">
        <v>1096</v>
      </c>
      <c r="B396" s="32" t="s">
        <v>435</v>
      </c>
      <c r="C396" s="32" t="s">
        <v>548</v>
      </c>
      <c r="D396" s="77"/>
      <c r="E396" s="32" t="s">
        <v>497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16224</v>
      </c>
      <c r="M396" s="35">
        <v>0</v>
      </c>
      <c r="N396" s="35">
        <v>0</v>
      </c>
      <c r="O396" s="35">
        <v>0</v>
      </c>
      <c r="P396" s="35">
        <f t="shared" si="12"/>
        <v>16224</v>
      </c>
      <c r="Q396" s="35">
        <v>6717.57</v>
      </c>
      <c r="R396" s="36">
        <f t="shared" si="13"/>
        <v>9506.43</v>
      </c>
    </row>
    <row r="397" spans="1:18" s="31" customFormat="1" ht="15" customHeight="1">
      <c r="A397" s="59">
        <v>4655</v>
      </c>
      <c r="B397" s="32" t="s">
        <v>436</v>
      </c>
      <c r="C397" s="32" t="s">
        <v>33</v>
      </c>
      <c r="D397" s="77" t="s">
        <v>595</v>
      </c>
      <c r="E397" s="32" t="s">
        <v>498</v>
      </c>
      <c r="F397" s="35">
        <v>5268.88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  <c r="M397" s="35">
        <v>0</v>
      </c>
      <c r="N397" s="35">
        <v>250.24</v>
      </c>
      <c r="O397" s="35">
        <v>0</v>
      </c>
      <c r="P397" s="35">
        <f t="shared" si="12"/>
        <v>5519.12</v>
      </c>
      <c r="Q397" s="35">
        <v>2391.87</v>
      </c>
      <c r="R397" s="36">
        <f t="shared" si="13"/>
        <v>3127.25</v>
      </c>
    </row>
    <row r="398" spans="1:18" s="31" customFormat="1" ht="15" customHeight="1">
      <c r="A398" s="59">
        <v>5006</v>
      </c>
      <c r="B398" s="32" t="s">
        <v>437</v>
      </c>
      <c r="C398" s="32" t="s">
        <v>20</v>
      </c>
      <c r="D398" s="77" t="s">
        <v>595</v>
      </c>
      <c r="E398" s="32" t="s">
        <v>498</v>
      </c>
      <c r="F398" s="35">
        <v>3993.39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4000</v>
      </c>
      <c r="M398" s="35">
        <v>0</v>
      </c>
      <c r="N398" s="35">
        <v>116.08</v>
      </c>
      <c r="O398" s="35">
        <v>0</v>
      </c>
      <c r="P398" s="35">
        <f t="shared" si="12"/>
        <v>8109.4699999999993</v>
      </c>
      <c r="Q398" s="35">
        <v>1716.1</v>
      </c>
      <c r="R398" s="36">
        <f t="shared" si="13"/>
        <v>6393.369999999999</v>
      </c>
    </row>
    <row r="399" spans="1:18" s="31" customFormat="1" ht="15" customHeight="1">
      <c r="A399" s="59">
        <v>5616</v>
      </c>
      <c r="B399" s="32" t="s">
        <v>568</v>
      </c>
      <c r="C399" s="32" t="s">
        <v>11</v>
      </c>
      <c r="D399" s="77">
        <v>0</v>
      </c>
      <c r="E399" s="32" t="s">
        <v>495</v>
      </c>
      <c r="F399" s="35">
        <v>830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86</v>
      </c>
      <c r="N399" s="35">
        <v>0</v>
      </c>
      <c r="O399" s="35">
        <v>0</v>
      </c>
      <c r="P399" s="35">
        <f t="shared" si="12"/>
        <v>916</v>
      </c>
      <c r="Q399" s="35">
        <v>0</v>
      </c>
      <c r="R399" s="36">
        <f t="shared" si="13"/>
        <v>916</v>
      </c>
    </row>
    <row r="400" spans="1:18" s="31" customFormat="1" ht="15" customHeight="1">
      <c r="A400" s="59">
        <v>4294</v>
      </c>
      <c r="B400" s="32" t="s">
        <v>438</v>
      </c>
      <c r="C400" s="32" t="s">
        <v>17</v>
      </c>
      <c r="D400" s="77" t="s">
        <v>579</v>
      </c>
      <c r="E400" s="32" t="s">
        <v>498</v>
      </c>
      <c r="F400" s="35">
        <v>2251.4299999999998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184.25</v>
      </c>
      <c r="O400" s="35">
        <v>0</v>
      </c>
      <c r="P400" s="35">
        <f t="shared" si="12"/>
        <v>2435.6799999999998</v>
      </c>
      <c r="Q400" s="35">
        <v>809.33</v>
      </c>
      <c r="R400" s="36">
        <f t="shared" si="13"/>
        <v>1626.35</v>
      </c>
    </row>
    <row r="401" spans="1:18" s="31" customFormat="1" ht="15" customHeight="1">
      <c r="A401" s="59">
        <v>5619</v>
      </c>
      <c r="B401" s="32" t="s">
        <v>577</v>
      </c>
      <c r="C401" s="32" t="s">
        <v>11</v>
      </c>
      <c r="D401" s="77">
        <v>0</v>
      </c>
      <c r="E401" s="32" t="s">
        <v>495</v>
      </c>
      <c r="F401" s="35">
        <v>830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86</v>
      </c>
      <c r="N401" s="35">
        <v>0</v>
      </c>
      <c r="O401" s="35">
        <v>0</v>
      </c>
      <c r="P401" s="35">
        <f t="shared" si="12"/>
        <v>916</v>
      </c>
      <c r="Q401" s="35">
        <v>0</v>
      </c>
      <c r="R401" s="36">
        <f t="shared" si="13"/>
        <v>916</v>
      </c>
    </row>
    <row r="402" spans="1:18" s="31" customFormat="1" ht="15" customHeight="1">
      <c r="A402" s="59">
        <v>5192</v>
      </c>
      <c r="B402" s="32" t="s">
        <v>439</v>
      </c>
      <c r="C402" s="32" t="s">
        <v>23</v>
      </c>
      <c r="D402" s="77" t="s">
        <v>519</v>
      </c>
      <c r="E402" s="32" t="s">
        <v>498</v>
      </c>
      <c r="F402" s="35">
        <v>1521.14</v>
      </c>
      <c r="G402" s="35">
        <v>0</v>
      </c>
      <c r="H402" s="35">
        <v>207.8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167.9</v>
      </c>
      <c r="O402" s="35">
        <v>1728.94</v>
      </c>
      <c r="P402" s="35">
        <f t="shared" si="12"/>
        <v>3625.78</v>
      </c>
      <c r="Q402" s="35">
        <v>767.26</v>
      </c>
      <c r="R402" s="36">
        <f t="shared" si="13"/>
        <v>2858.5200000000004</v>
      </c>
    </row>
    <row r="403" spans="1:18" s="31" customFormat="1" ht="15" customHeight="1">
      <c r="A403" s="59">
        <v>316</v>
      </c>
      <c r="B403" s="32" t="s">
        <v>440</v>
      </c>
      <c r="C403" s="32" t="s">
        <v>60</v>
      </c>
      <c r="D403" s="77" t="s">
        <v>579</v>
      </c>
      <c r="E403" s="32" t="s">
        <v>498</v>
      </c>
      <c r="F403" s="35">
        <v>2625.15</v>
      </c>
      <c r="G403" s="35">
        <v>879.58</v>
      </c>
      <c r="H403" s="35">
        <v>207.8</v>
      </c>
      <c r="I403" s="35">
        <v>0</v>
      </c>
      <c r="J403" s="35">
        <v>0</v>
      </c>
      <c r="K403" s="35">
        <v>0</v>
      </c>
      <c r="L403" s="35">
        <v>0</v>
      </c>
      <c r="M403" s="35">
        <v>0</v>
      </c>
      <c r="N403" s="35">
        <v>303.64</v>
      </c>
      <c r="O403" s="35">
        <v>0</v>
      </c>
      <c r="P403" s="35">
        <f t="shared" si="12"/>
        <v>4016.17</v>
      </c>
      <c r="Q403" s="35">
        <v>525.75</v>
      </c>
      <c r="R403" s="36">
        <f t="shared" si="13"/>
        <v>3490.42</v>
      </c>
    </row>
    <row r="404" spans="1:18" s="31" customFormat="1" ht="15" customHeight="1">
      <c r="A404" s="59">
        <v>4721</v>
      </c>
      <c r="B404" s="32" t="s">
        <v>441</v>
      </c>
      <c r="C404" s="32" t="s">
        <v>38</v>
      </c>
      <c r="D404" s="77" t="s">
        <v>600</v>
      </c>
      <c r="E404" s="32" t="s">
        <v>498</v>
      </c>
      <c r="F404" s="35">
        <v>0</v>
      </c>
      <c r="G404" s="35">
        <v>0</v>
      </c>
      <c r="H404" s="35">
        <v>0</v>
      </c>
      <c r="I404" s="35">
        <v>0</v>
      </c>
      <c r="J404" s="35">
        <v>0</v>
      </c>
      <c r="K404" s="35">
        <v>0</v>
      </c>
      <c r="L404" s="35">
        <v>0</v>
      </c>
      <c r="M404" s="35">
        <v>0</v>
      </c>
      <c r="N404" s="35">
        <v>233.48</v>
      </c>
      <c r="O404" s="35">
        <v>0</v>
      </c>
      <c r="P404" s="35">
        <f t="shared" si="12"/>
        <v>233.48</v>
      </c>
      <c r="Q404" s="35">
        <v>0</v>
      </c>
      <c r="R404" s="36">
        <f t="shared" si="13"/>
        <v>233.48</v>
      </c>
    </row>
    <row r="405" spans="1:18" s="31" customFormat="1" ht="15" customHeight="1">
      <c r="A405" s="59">
        <v>5080</v>
      </c>
      <c r="B405" s="32" t="s">
        <v>442</v>
      </c>
      <c r="C405" s="32" t="s">
        <v>20</v>
      </c>
      <c r="D405" s="77" t="s">
        <v>597</v>
      </c>
      <c r="E405" s="32" t="s">
        <v>498</v>
      </c>
      <c r="F405" s="35">
        <v>3763.06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0</v>
      </c>
      <c r="M405" s="35">
        <v>0</v>
      </c>
      <c r="N405" s="35">
        <v>233.48</v>
      </c>
      <c r="O405" s="35">
        <v>0</v>
      </c>
      <c r="P405" s="35">
        <f t="shared" si="12"/>
        <v>3996.54</v>
      </c>
      <c r="Q405" s="35">
        <v>561.5</v>
      </c>
      <c r="R405" s="36">
        <f t="shared" si="13"/>
        <v>3435.04</v>
      </c>
    </row>
    <row r="406" spans="1:18" s="31" customFormat="1" ht="15" customHeight="1">
      <c r="A406" s="59">
        <v>332</v>
      </c>
      <c r="B406" s="32" t="s">
        <v>443</v>
      </c>
      <c r="C406" s="32" t="s">
        <v>12</v>
      </c>
      <c r="D406" s="77" t="s">
        <v>597</v>
      </c>
      <c r="E406" s="32" t="s">
        <v>498</v>
      </c>
      <c r="F406" s="35">
        <v>3176.13</v>
      </c>
      <c r="G406" s="35">
        <v>0</v>
      </c>
      <c r="H406" s="35">
        <v>0</v>
      </c>
      <c r="I406" s="35">
        <v>0</v>
      </c>
      <c r="J406" s="35">
        <v>0</v>
      </c>
      <c r="K406" s="35">
        <v>0</v>
      </c>
      <c r="L406" s="35">
        <v>1000</v>
      </c>
      <c r="M406" s="35">
        <v>0</v>
      </c>
      <c r="N406" s="35">
        <v>0</v>
      </c>
      <c r="O406" s="35">
        <v>0</v>
      </c>
      <c r="P406" s="35">
        <f t="shared" si="12"/>
        <v>4176.13</v>
      </c>
      <c r="Q406" s="35">
        <v>1323.37</v>
      </c>
      <c r="R406" s="36">
        <f t="shared" si="13"/>
        <v>2852.76</v>
      </c>
    </row>
    <row r="407" spans="1:18" s="31" customFormat="1" ht="15" customHeight="1">
      <c r="A407" s="59">
        <v>247</v>
      </c>
      <c r="B407" s="32" t="s">
        <v>444</v>
      </c>
      <c r="C407" s="32" t="s">
        <v>18</v>
      </c>
      <c r="D407" s="77" t="s">
        <v>579</v>
      </c>
      <c r="E407" s="32" t="s">
        <v>498</v>
      </c>
      <c r="F407" s="35">
        <v>5374.24</v>
      </c>
      <c r="G407" s="35">
        <v>1647.4</v>
      </c>
      <c r="H407" s="35">
        <v>0</v>
      </c>
      <c r="I407" s="35">
        <v>0</v>
      </c>
      <c r="J407" s="35">
        <v>0</v>
      </c>
      <c r="K407" s="35">
        <v>0</v>
      </c>
      <c r="L407" s="35">
        <v>0</v>
      </c>
      <c r="M407" s="35">
        <v>0</v>
      </c>
      <c r="N407" s="35">
        <v>125.12</v>
      </c>
      <c r="O407" s="35">
        <v>0</v>
      </c>
      <c r="P407" s="35">
        <f t="shared" si="12"/>
        <v>7146.7599999999993</v>
      </c>
      <c r="Q407" s="35">
        <v>1906.06</v>
      </c>
      <c r="R407" s="36">
        <f t="shared" si="13"/>
        <v>5240.6999999999989</v>
      </c>
    </row>
    <row r="408" spans="1:18" s="31" customFormat="1" ht="15" customHeight="1">
      <c r="A408" s="59">
        <v>161</v>
      </c>
      <c r="B408" s="32" t="s">
        <v>445</v>
      </c>
      <c r="C408" s="32" t="s">
        <v>45</v>
      </c>
      <c r="D408" s="77" t="s">
        <v>579</v>
      </c>
      <c r="E408" s="32" t="s">
        <v>498</v>
      </c>
      <c r="F408" s="35">
        <v>4073.26</v>
      </c>
      <c r="G408" s="35">
        <v>573.63</v>
      </c>
      <c r="H408" s="35">
        <v>623.4</v>
      </c>
      <c r="I408" s="35">
        <v>0</v>
      </c>
      <c r="J408" s="35">
        <v>0</v>
      </c>
      <c r="K408" s="35">
        <v>0</v>
      </c>
      <c r="L408" s="35">
        <v>0</v>
      </c>
      <c r="M408" s="35">
        <v>0</v>
      </c>
      <c r="N408" s="35">
        <v>327.54000000000002</v>
      </c>
      <c r="O408" s="35">
        <v>0</v>
      </c>
      <c r="P408" s="35">
        <f t="shared" si="12"/>
        <v>5597.83</v>
      </c>
      <c r="Q408" s="35">
        <v>1000.27</v>
      </c>
      <c r="R408" s="36">
        <f t="shared" si="13"/>
        <v>4597.5599999999995</v>
      </c>
    </row>
    <row r="409" spans="1:18" s="31" customFormat="1" ht="15" customHeight="1">
      <c r="A409" s="59">
        <v>5017</v>
      </c>
      <c r="B409" s="32" t="s">
        <v>446</v>
      </c>
      <c r="C409" s="32" t="s">
        <v>20</v>
      </c>
      <c r="D409" s="77" t="s">
        <v>595</v>
      </c>
      <c r="E409" s="32" t="s">
        <v>498</v>
      </c>
      <c r="F409" s="35">
        <v>3993.39</v>
      </c>
      <c r="G409" s="35">
        <v>0</v>
      </c>
      <c r="H409" s="35">
        <v>0</v>
      </c>
      <c r="I409" s="35">
        <v>0</v>
      </c>
      <c r="J409" s="35">
        <v>0</v>
      </c>
      <c r="K409" s="35">
        <v>0</v>
      </c>
      <c r="L409" s="35">
        <v>0</v>
      </c>
      <c r="M409" s="35">
        <v>0</v>
      </c>
      <c r="N409" s="35">
        <v>0</v>
      </c>
      <c r="O409" s="35">
        <v>0</v>
      </c>
      <c r="P409" s="35">
        <f t="shared" si="12"/>
        <v>3993.39</v>
      </c>
      <c r="Q409" s="35">
        <v>1526.85</v>
      </c>
      <c r="R409" s="36">
        <f t="shared" si="13"/>
        <v>2466.54</v>
      </c>
    </row>
    <row r="410" spans="1:18" s="31" customFormat="1" ht="15" customHeight="1">
      <c r="A410" s="59">
        <v>536</v>
      </c>
      <c r="B410" s="32" t="s">
        <v>447</v>
      </c>
      <c r="C410" s="32" t="s">
        <v>39</v>
      </c>
      <c r="D410" s="77" t="s">
        <v>600</v>
      </c>
      <c r="E410" s="32" t="s">
        <v>498</v>
      </c>
      <c r="F410" s="35">
        <v>1968.86</v>
      </c>
      <c r="G410" s="35">
        <v>0</v>
      </c>
      <c r="H410" s="35">
        <v>207.8</v>
      </c>
      <c r="I410" s="35">
        <v>0</v>
      </c>
      <c r="J410" s="35">
        <v>725.55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5">
        <f t="shared" si="12"/>
        <v>2902.21</v>
      </c>
      <c r="Q410" s="35">
        <v>288.02999999999997</v>
      </c>
      <c r="R410" s="36">
        <f t="shared" si="13"/>
        <v>2614.1800000000003</v>
      </c>
    </row>
    <row r="411" spans="1:18" s="31" customFormat="1" ht="15" customHeight="1">
      <c r="A411" s="59">
        <v>5176</v>
      </c>
      <c r="B411" s="32" t="s">
        <v>448</v>
      </c>
      <c r="C411" s="32" t="s">
        <v>23</v>
      </c>
      <c r="D411" s="77" t="s">
        <v>519</v>
      </c>
      <c r="E411" s="32" t="s">
        <v>498</v>
      </c>
      <c r="F411" s="35">
        <v>1521.14</v>
      </c>
      <c r="G411" s="35">
        <v>0</v>
      </c>
      <c r="H411" s="35">
        <v>207.8</v>
      </c>
      <c r="I411" s="35">
        <v>0</v>
      </c>
      <c r="J411" s="35">
        <v>0</v>
      </c>
      <c r="K411" s="35">
        <v>57.63</v>
      </c>
      <c r="L411" s="35">
        <v>0</v>
      </c>
      <c r="M411" s="35">
        <v>0</v>
      </c>
      <c r="N411" s="35">
        <v>0</v>
      </c>
      <c r="O411" s="35">
        <v>0</v>
      </c>
      <c r="P411" s="35">
        <f t="shared" si="12"/>
        <v>1786.5700000000002</v>
      </c>
      <c r="Q411" s="35">
        <v>147.91999999999999</v>
      </c>
      <c r="R411" s="36">
        <f t="shared" si="13"/>
        <v>1638.65</v>
      </c>
    </row>
    <row r="412" spans="1:18" s="31" customFormat="1" ht="15" customHeight="1">
      <c r="A412" s="59">
        <v>1102</v>
      </c>
      <c r="B412" s="32" t="s">
        <v>449</v>
      </c>
      <c r="C412" s="32" t="s">
        <v>546</v>
      </c>
      <c r="D412" s="77">
        <v>0</v>
      </c>
      <c r="E412" s="32" t="s">
        <v>497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14560</v>
      </c>
      <c r="M412" s="35">
        <v>0</v>
      </c>
      <c r="N412" s="35">
        <v>0</v>
      </c>
      <c r="O412" s="35">
        <v>0</v>
      </c>
      <c r="P412" s="35">
        <f t="shared" si="12"/>
        <v>14560</v>
      </c>
      <c r="Q412" s="35">
        <v>3134.64</v>
      </c>
      <c r="R412" s="36">
        <f t="shared" si="13"/>
        <v>11425.36</v>
      </c>
    </row>
    <row r="413" spans="1:18" s="31" customFormat="1" ht="15" customHeight="1">
      <c r="A413" s="59">
        <v>4357</v>
      </c>
      <c r="B413" s="32" t="s">
        <v>450</v>
      </c>
      <c r="C413" s="32" t="s">
        <v>23</v>
      </c>
      <c r="D413" s="77" t="s">
        <v>579</v>
      </c>
      <c r="E413" s="32" t="s">
        <v>498</v>
      </c>
      <c r="F413" s="35">
        <v>1713.05</v>
      </c>
      <c r="G413" s="35">
        <v>645.49</v>
      </c>
      <c r="H413" s="35">
        <v>207.8</v>
      </c>
      <c r="I413" s="35">
        <v>0</v>
      </c>
      <c r="J413" s="35">
        <v>0</v>
      </c>
      <c r="K413" s="35">
        <v>0</v>
      </c>
      <c r="L413" s="35">
        <v>0</v>
      </c>
      <c r="M413" s="35">
        <v>0</v>
      </c>
      <c r="N413" s="35">
        <v>233.48</v>
      </c>
      <c r="O413" s="35">
        <v>0</v>
      </c>
      <c r="P413" s="35">
        <f t="shared" si="12"/>
        <v>2799.82</v>
      </c>
      <c r="Q413" s="35">
        <v>551.12</v>
      </c>
      <c r="R413" s="36">
        <f t="shared" si="13"/>
        <v>2248.7000000000003</v>
      </c>
    </row>
    <row r="414" spans="1:18" s="31" customFormat="1" ht="15" customHeight="1">
      <c r="A414" s="59">
        <v>4299</v>
      </c>
      <c r="B414" s="32" t="s">
        <v>451</v>
      </c>
      <c r="C414" s="32" t="s">
        <v>12</v>
      </c>
      <c r="D414" s="77" t="s">
        <v>597</v>
      </c>
      <c r="E414" s="32" t="s">
        <v>498</v>
      </c>
      <c r="F414" s="35">
        <v>3176.13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187.69</v>
      </c>
      <c r="O414" s="35">
        <v>0</v>
      </c>
      <c r="P414" s="35">
        <f t="shared" si="12"/>
        <v>3363.82</v>
      </c>
      <c r="Q414" s="35">
        <v>614.15</v>
      </c>
      <c r="R414" s="36">
        <f t="shared" si="13"/>
        <v>2749.67</v>
      </c>
    </row>
    <row r="415" spans="1:18" s="31" customFormat="1" ht="15" customHeight="1">
      <c r="A415" s="59">
        <v>286</v>
      </c>
      <c r="B415" s="32" t="s">
        <v>452</v>
      </c>
      <c r="C415" s="32" t="s">
        <v>39</v>
      </c>
      <c r="D415" s="77" t="s">
        <v>579</v>
      </c>
      <c r="E415" s="32" t="s">
        <v>498</v>
      </c>
      <c r="F415" s="35">
        <v>2625.15</v>
      </c>
      <c r="G415" s="35">
        <v>325.33</v>
      </c>
      <c r="H415" s="35">
        <v>207.8</v>
      </c>
      <c r="I415" s="35">
        <v>0</v>
      </c>
      <c r="J415" s="35">
        <v>0</v>
      </c>
      <c r="K415" s="35">
        <v>0</v>
      </c>
      <c r="L415" s="35">
        <v>0</v>
      </c>
      <c r="M415" s="35">
        <v>0</v>
      </c>
      <c r="N415" s="35">
        <v>187.69</v>
      </c>
      <c r="O415" s="35">
        <v>0</v>
      </c>
      <c r="P415" s="35">
        <f t="shared" si="12"/>
        <v>3345.9700000000003</v>
      </c>
      <c r="Q415" s="35">
        <v>420.43</v>
      </c>
      <c r="R415" s="36">
        <f t="shared" si="13"/>
        <v>2925.5400000000004</v>
      </c>
    </row>
    <row r="416" spans="1:18" s="31" customFormat="1" ht="15" customHeight="1">
      <c r="A416" s="59">
        <v>4649</v>
      </c>
      <c r="B416" s="32" t="s">
        <v>453</v>
      </c>
      <c r="C416" s="32" t="s">
        <v>16</v>
      </c>
      <c r="D416" s="77" t="s">
        <v>579</v>
      </c>
      <c r="E416" s="32" t="s">
        <v>498</v>
      </c>
      <c r="F416" s="35">
        <v>1713.05</v>
      </c>
      <c r="G416" s="35">
        <v>147.51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404.85</v>
      </c>
      <c r="O416" s="35">
        <v>0</v>
      </c>
      <c r="P416" s="35">
        <f t="shared" si="12"/>
        <v>2265.41</v>
      </c>
      <c r="Q416" s="35">
        <v>705.59</v>
      </c>
      <c r="R416" s="36">
        <f t="shared" si="13"/>
        <v>1559.8199999999997</v>
      </c>
    </row>
    <row r="417" spans="1:18" s="31" customFormat="1" ht="15" customHeight="1">
      <c r="A417" s="59">
        <v>284</v>
      </c>
      <c r="B417" s="32" t="s">
        <v>454</v>
      </c>
      <c r="C417" s="32" t="s">
        <v>18</v>
      </c>
      <c r="D417" s="77" t="s">
        <v>579</v>
      </c>
      <c r="E417" s="32" t="s">
        <v>498</v>
      </c>
      <c r="F417" s="35">
        <v>5374.24</v>
      </c>
      <c r="G417" s="35">
        <v>1393.61</v>
      </c>
      <c r="H417" s="35">
        <v>0</v>
      </c>
      <c r="I417" s="35">
        <v>0</v>
      </c>
      <c r="J417" s="35">
        <v>0</v>
      </c>
      <c r="K417" s="35">
        <v>0</v>
      </c>
      <c r="L417" s="35">
        <v>3000</v>
      </c>
      <c r="M417" s="35">
        <v>0</v>
      </c>
      <c r="N417" s="35">
        <v>0</v>
      </c>
      <c r="O417" s="35">
        <v>0</v>
      </c>
      <c r="P417" s="35">
        <f t="shared" si="12"/>
        <v>9767.8499999999985</v>
      </c>
      <c r="Q417" s="35">
        <v>3502.62</v>
      </c>
      <c r="R417" s="36">
        <f t="shared" si="13"/>
        <v>6265.2299999999987</v>
      </c>
    </row>
    <row r="418" spans="1:18" s="31" customFormat="1" ht="15" customHeight="1">
      <c r="A418" s="59">
        <v>5633</v>
      </c>
      <c r="B418" s="32" t="s">
        <v>590</v>
      </c>
      <c r="C418" s="32" t="s">
        <v>571</v>
      </c>
      <c r="D418" s="77">
        <v>4</v>
      </c>
      <c r="E418" s="32" t="s">
        <v>498</v>
      </c>
      <c r="F418" s="35">
        <v>5893.33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35">
        <v>0</v>
      </c>
      <c r="N418" s="35">
        <v>0</v>
      </c>
      <c r="O418" s="35">
        <v>0</v>
      </c>
      <c r="P418" s="35">
        <f t="shared" si="12"/>
        <v>5893.33</v>
      </c>
      <c r="Q418" s="35">
        <v>1221.29</v>
      </c>
      <c r="R418" s="36">
        <f t="shared" si="13"/>
        <v>4672.04</v>
      </c>
    </row>
    <row r="419" spans="1:18" s="31" customFormat="1" ht="15" customHeight="1">
      <c r="A419" s="59">
        <v>5389</v>
      </c>
      <c r="B419" s="32" t="s">
        <v>455</v>
      </c>
      <c r="C419" s="32" t="s">
        <v>17</v>
      </c>
      <c r="D419" s="77" t="s">
        <v>519</v>
      </c>
      <c r="E419" s="32" t="s">
        <v>498</v>
      </c>
      <c r="F419" s="35">
        <v>1999.2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  <c r="O419" s="35">
        <v>0</v>
      </c>
      <c r="P419" s="35">
        <f t="shared" si="12"/>
        <v>1999.2</v>
      </c>
      <c r="Q419" s="35">
        <v>622.5</v>
      </c>
      <c r="R419" s="36">
        <f t="shared" si="13"/>
        <v>1376.7</v>
      </c>
    </row>
    <row r="420" spans="1:18" s="31" customFormat="1" ht="15" customHeight="1">
      <c r="A420" s="59">
        <v>4869</v>
      </c>
      <c r="B420" s="32" t="s">
        <v>456</v>
      </c>
      <c r="C420" s="32" t="s">
        <v>83</v>
      </c>
      <c r="D420" s="77">
        <v>4</v>
      </c>
      <c r="E420" s="32" t="s">
        <v>498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  <c r="M420" s="35">
        <v>0</v>
      </c>
      <c r="N420" s="35">
        <v>303.64</v>
      </c>
      <c r="O420" s="35">
        <v>0</v>
      </c>
      <c r="P420" s="35">
        <f t="shared" si="12"/>
        <v>303.64</v>
      </c>
      <c r="Q420" s="35">
        <v>0</v>
      </c>
      <c r="R420" s="36">
        <f t="shared" si="13"/>
        <v>303.64</v>
      </c>
    </row>
    <row r="421" spans="1:18" s="31" customFormat="1" ht="15" customHeight="1">
      <c r="A421" s="59">
        <v>681</v>
      </c>
      <c r="B421" s="32" t="s">
        <v>457</v>
      </c>
      <c r="C421" s="32" t="s">
        <v>40</v>
      </c>
      <c r="D421" s="77" t="s">
        <v>602</v>
      </c>
      <c r="E421" s="32" t="s">
        <v>498</v>
      </c>
      <c r="F421" s="35">
        <v>4923.76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  <c r="M421" s="35">
        <v>0</v>
      </c>
      <c r="N421" s="35">
        <v>0</v>
      </c>
      <c r="O421" s="35">
        <v>0</v>
      </c>
      <c r="P421" s="35">
        <f t="shared" si="12"/>
        <v>4923.76</v>
      </c>
      <c r="Q421" s="35">
        <v>930.6</v>
      </c>
      <c r="R421" s="36">
        <f t="shared" si="13"/>
        <v>3993.1600000000003</v>
      </c>
    </row>
    <row r="422" spans="1:18" s="31" customFormat="1" ht="15" customHeight="1">
      <c r="A422" s="59">
        <v>5580</v>
      </c>
      <c r="B422" s="32" t="s">
        <v>516</v>
      </c>
      <c r="C422" s="32" t="s">
        <v>527</v>
      </c>
      <c r="D422" s="77" t="s">
        <v>519</v>
      </c>
      <c r="E422" s="32" t="s">
        <v>498</v>
      </c>
      <c r="F422" s="35">
        <v>3616.93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35">
        <v>0</v>
      </c>
      <c r="N422" s="35">
        <v>0</v>
      </c>
      <c r="O422" s="35">
        <v>0</v>
      </c>
      <c r="P422" s="35">
        <f t="shared" si="12"/>
        <v>3616.93</v>
      </c>
      <c r="Q422" s="35">
        <v>530.91999999999996</v>
      </c>
      <c r="R422" s="36">
        <f t="shared" si="13"/>
        <v>3086.0099999999998</v>
      </c>
    </row>
    <row r="423" spans="1:18" s="31" customFormat="1" ht="15" customHeight="1">
      <c r="A423" s="59">
        <v>4521</v>
      </c>
      <c r="B423" s="32" t="s">
        <v>458</v>
      </c>
      <c r="C423" s="32" t="s">
        <v>39</v>
      </c>
      <c r="D423" s="77" t="s">
        <v>597</v>
      </c>
      <c r="E423" s="32" t="s">
        <v>498</v>
      </c>
      <c r="F423" s="35">
        <v>2425.23</v>
      </c>
      <c r="G423" s="35">
        <v>0</v>
      </c>
      <c r="H423" s="35">
        <v>222.58</v>
      </c>
      <c r="I423" s="35">
        <v>0</v>
      </c>
      <c r="J423" s="35">
        <v>0</v>
      </c>
      <c r="K423" s="35">
        <v>0</v>
      </c>
      <c r="L423" s="35">
        <v>0</v>
      </c>
      <c r="M423" s="35">
        <v>0</v>
      </c>
      <c r="N423" s="35">
        <v>606.61</v>
      </c>
      <c r="O423" s="35">
        <v>0</v>
      </c>
      <c r="P423" s="35">
        <f t="shared" si="12"/>
        <v>3254.42</v>
      </c>
      <c r="Q423" s="35">
        <v>281.20999999999998</v>
      </c>
      <c r="R423" s="36">
        <f t="shared" si="13"/>
        <v>2973.21</v>
      </c>
    </row>
    <row r="424" spans="1:18" s="31" customFormat="1" ht="15" customHeight="1">
      <c r="A424" s="59">
        <v>5173</v>
      </c>
      <c r="B424" s="32" t="s">
        <v>459</v>
      </c>
      <c r="C424" s="32" t="s">
        <v>8</v>
      </c>
      <c r="D424" s="77" t="s">
        <v>596</v>
      </c>
      <c r="E424" s="32" t="s">
        <v>498</v>
      </c>
      <c r="F424" s="35">
        <v>1300.8800000000001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  <c r="M424" s="35">
        <v>0</v>
      </c>
      <c r="N424" s="35">
        <v>0</v>
      </c>
      <c r="O424" s="35">
        <v>0</v>
      </c>
      <c r="P424" s="35">
        <f t="shared" si="12"/>
        <v>1300.8800000000001</v>
      </c>
      <c r="Q424" s="35">
        <v>387.04</v>
      </c>
      <c r="R424" s="36">
        <f t="shared" si="13"/>
        <v>913.84000000000015</v>
      </c>
    </row>
    <row r="425" spans="1:18" s="31" customFormat="1" ht="15" customHeight="1">
      <c r="A425" s="59">
        <v>5478</v>
      </c>
      <c r="B425" s="32" t="s">
        <v>460</v>
      </c>
      <c r="C425" s="32" t="s">
        <v>22</v>
      </c>
      <c r="D425" s="77">
        <v>5</v>
      </c>
      <c r="E425" s="32" t="s">
        <v>498</v>
      </c>
      <c r="F425" s="35">
        <v>14560</v>
      </c>
      <c r="G425" s="35">
        <v>0</v>
      </c>
      <c r="H425" s="35">
        <v>0</v>
      </c>
      <c r="I425" s="35">
        <v>0</v>
      </c>
      <c r="J425" s="35">
        <v>2426.67</v>
      </c>
      <c r="K425" s="35">
        <v>0</v>
      </c>
      <c r="L425" s="35">
        <v>0</v>
      </c>
      <c r="M425" s="35">
        <v>0</v>
      </c>
      <c r="N425" s="35">
        <v>64.17</v>
      </c>
      <c r="O425" s="35">
        <v>0</v>
      </c>
      <c r="P425" s="35">
        <f t="shared" si="12"/>
        <v>17050.839999999997</v>
      </c>
      <c r="Q425" s="35">
        <v>4293.53</v>
      </c>
      <c r="R425" s="36">
        <f t="shared" si="13"/>
        <v>12757.309999999998</v>
      </c>
    </row>
    <row r="426" spans="1:18" s="31" customFormat="1" ht="15" customHeight="1">
      <c r="A426" s="59">
        <v>5258</v>
      </c>
      <c r="B426" s="32" t="s">
        <v>461</v>
      </c>
      <c r="C426" s="32" t="s">
        <v>7</v>
      </c>
      <c r="D426" s="77" t="s">
        <v>579</v>
      </c>
      <c r="E426" s="32" t="s">
        <v>498</v>
      </c>
      <c r="F426" s="35">
        <v>2251.4299999999998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  <c r="M426" s="35">
        <v>0</v>
      </c>
      <c r="N426" s="35">
        <v>243.61</v>
      </c>
      <c r="O426" s="35">
        <v>2251.4299999999998</v>
      </c>
      <c r="P426" s="35">
        <f t="shared" si="12"/>
        <v>4746.4699999999993</v>
      </c>
      <c r="Q426" s="35">
        <v>648.04999999999995</v>
      </c>
      <c r="R426" s="36">
        <f t="shared" si="13"/>
        <v>4098.4199999999992</v>
      </c>
    </row>
    <row r="427" spans="1:18" s="31" customFormat="1" ht="15" customHeight="1">
      <c r="A427" s="59">
        <v>5470</v>
      </c>
      <c r="B427" s="32" t="s">
        <v>462</v>
      </c>
      <c r="C427" s="32" t="s">
        <v>17</v>
      </c>
      <c r="D427" s="77" t="s">
        <v>519</v>
      </c>
      <c r="E427" s="32" t="s">
        <v>498</v>
      </c>
      <c r="F427" s="35">
        <v>1999.2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0</v>
      </c>
      <c r="O427" s="35">
        <v>0</v>
      </c>
      <c r="P427" s="35">
        <f t="shared" si="12"/>
        <v>1999.2</v>
      </c>
      <c r="Q427" s="35">
        <v>184.92</v>
      </c>
      <c r="R427" s="36">
        <f t="shared" si="13"/>
        <v>1814.28</v>
      </c>
    </row>
    <row r="428" spans="1:18" s="31" customFormat="1" ht="15" customHeight="1">
      <c r="A428" s="59">
        <v>4667</v>
      </c>
      <c r="B428" s="32" t="s">
        <v>463</v>
      </c>
      <c r="C428" s="32" t="s">
        <v>9</v>
      </c>
      <c r="D428" s="77" t="s">
        <v>597</v>
      </c>
      <c r="E428" s="32" t="s">
        <v>498</v>
      </c>
      <c r="F428" s="35">
        <v>2425.23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195.41</v>
      </c>
      <c r="O428" s="35">
        <v>0</v>
      </c>
      <c r="P428" s="35">
        <f t="shared" si="12"/>
        <v>2620.64</v>
      </c>
      <c r="Q428" s="35">
        <v>391.5</v>
      </c>
      <c r="R428" s="36">
        <f t="shared" si="13"/>
        <v>2229.14</v>
      </c>
    </row>
    <row r="429" spans="1:18" s="31" customFormat="1" ht="15" customHeight="1">
      <c r="A429" s="59">
        <v>5464</v>
      </c>
      <c r="B429" s="32" t="s">
        <v>464</v>
      </c>
      <c r="C429" s="32" t="s">
        <v>23</v>
      </c>
      <c r="D429" s="77" t="s">
        <v>519</v>
      </c>
      <c r="E429" s="32" t="s">
        <v>498</v>
      </c>
      <c r="F429" s="35">
        <v>1521.14</v>
      </c>
      <c r="G429" s="35">
        <v>0</v>
      </c>
      <c r="H429" s="35">
        <v>207.8</v>
      </c>
      <c r="I429" s="35">
        <v>0</v>
      </c>
      <c r="J429" s="35">
        <v>0</v>
      </c>
      <c r="K429" s="35">
        <v>0</v>
      </c>
      <c r="L429" s="35">
        <v>0</v>
      </c>
      <c r="M429" s="35">
        <v>0</v>
      </c>
      <c r="N429" s="35">
        <v>153.02000000000001</v>
      </c>
      <c r="O429" s="35">
        <v>0</v>
      </c>
      <c r="P429" s="35">
        <f t="shared" si="12"/>
        <v>1881.96</v>
      </c>
      <c r="Q429" s="35">
        <v>143.31</v>
      </c>
      <c r="R429" s="36">
        <f t="shared" si="13"/>
        <v>1738.65</v>
      </c>
    </row>
    <row r="430" spans="1:18" s="31" customFormat="1" ht="15" customHeight="1">
      <c r="A430" s="59">
        <v>5113</v>
      </c>
      <c r="B430" s="32" t="s">
        <v>465</v>
      </c>
      <c r="C430" s="32" t="s">
        <v>32</v>
      </c>
      <c r="D430" s="77" t="s">
        <v>596</v>
      </c>
      <c r="E430" s="32" t="s">
        <v>498</v>
      </c>
      <c r="F430" s="35">
        <v>1551.56</v>
      </c>
      <c r="G430" s="35">
        <v>0</v>
      </c>
      <c r="H430" s="35">
        <v>207.8</v>
      </c>
      <c r="I430" s="35">
        <v>0</v>
      </c>
      <c r="J430" s="35">
        <v>0</v>
      </c>
      <c r="K430" s="35">
        <v>0</v>
      </c>
      <c r="L430" s="35">
        <v>0</v>
      </c>
      <c r="M430" s="35">
        <v>0</v>
      </c>
      <c r="N430" s="35">
        <v>311.01</v>
      </c>
      <c r="O430" s="35">
        <v>0</v>
      </c>
      <c r="P430" s="35">
        <f t="shared" si="12"/>
        <v>2070.37</v>
      </c>
      <c r="Q430" s="35">
        <v>645.89</v>
      </c>
      <c r="R430" s="36">
        <f t="shared" si="13"/>
        <v>1424.48</v>
      </c>
    </row>
    <row r="431" spans="1:18" s="31" customFormat="1" ht="15" customHeight="1">
      <c r="A431" s="59">
        <v>5437</v>
      </c>
      <c r="B431" s="32" t="s">
        <v>466</v>
      </c>
      <c r="C431" s="32" t="s">
        <v>23</v>
      </c>
      <c r="D431" s="77" t="s">
        <v>519</v>
      </c>
      <c r="E431" s="32" t="s">
        <v>498</v>
      </c>
      <c r="F431" s="35">
        <v>1521.14</v>
      </c>
      <c r="G431" s="35">
        <v>0</v>
      </c>
      <c r="H431" s="35">
        <v>207.8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0</v>
      </c>
      <c r="P431" s="35">
        <f t="shared" si="12"/>
        <v>1728.94</v>
      </c>
      <c r="Q431" s="35">
        <v>605.73</v>
      </c>
      <c r="R431" s="36">
        <f t="shared" si="13"/>
        <v>1123.21</v>
      </c>
    </row>
    <row r="432" spans="1:18" s="31" customFormat="1" ht="15" customHeight="1">
      <c r="A432" s="59">
        <v>598</v>
      </c>
      <c r="B432" s="32" t="s">
        <v>467</v>
      </c>
      <c r="C432" s="32" t="s">
        <v>27</v>
      </c>
      <c r="D432" s="77" t="s">
        <v>579</v>
      </c>
      <c r="E432" s="32" t="s">
        <v>498</v>
      </c>
      <c r="F432" s="35">
        <v>1436.27</v>
      </c>
      <c r="G432" s="35">
        <v>845.9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607.28</v>
      </c>
      <c r="O432" s="35">
        <v>2282.17</v>
      </c>
      <c r="P432" s="35">
        <f t="shared" si="12"/>
        <v>5171.62</v>
      </c>
      <c r="Q432" s="35">
        <v>657.7</v>
      </c>
      <c r="R432" s="36">
        <f t="shared" si="13"/>
        <v>4513.92</v>
      </c>
    </row>
    <row r="433" spans="1:18" s="31" customFormat="1" ht="15" customHeight="1">
      <c r="A433" s="59">
        <v>696</v>
      </c>
      <c r="B433" s="32" t="s">
        <v>468</v>
      </c>
      <c r="C433" s="32" t="s">
        <v>34</v>
      </c>
      <c r="D433" s="77" t="s">
        <v>579</v>
      </c>
      <c r="E433" s="32" t="s">
        <v>498</v>
      </c>
      <c r="F433" s="35">
        <v>1713.05</v>
      </c>
      <c r="G433" s="35">
        <v>1005.98</v>
      </c>
      <c r="H433" s="35">
        <v>0</v>
      </c>
      <c r="I433" s="35">
        <v>0</v>
      </c>
      <c r="J433" s="35">
        <v>0</v>
      </c>
      <c r="K433" s="35">
        <v>0</v>
      </c>
      <c r="L433" s="35">
        <v>743.36</v>
      </c>
      <c r="M433" s="35">
        <v>0</v>
      </c>
      <c r="N433" s="35">
        <v>303.64</v>
      </c>
      <c r="O433" s="35">
        <v>0</v>
      </c>
      <c r="P433" s="35">
        <f t="shared" si="12"/>
        <v>3766.0299999999997</v>
      </c>
      <c r="Q433" s="35">
        <v>1309.29</v>
      </c>
      <c r="R433" s="36">
        <f t="shared" si="13"/>
        <v>2456.7399999999998</v>
      </c>
    </row>
    <row r="434" spans="1:18" s="31" customFormat="1" ht="15" customHeight="1">
      <c r="A434" s="59">
        <v>7</v>
      </c>
      <c r="B434" s="32" t="s">
        <v>469</v>
      </c>
      <c r="C434" s="32" t="s">
        <v>10</v>
      </c>
      <c r="D434" s="77" t="s">
        <v>579</v>
      </c>
      <c r="E434" s="32" t="s">
        <v>498</v>
      </c>
      <c r="F434" s="35">
        <v>1713.05</v>
      </c>
      <c r="G434" s="35">
        <v>1378.42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35">
        <v>0</v>
      </c>
      <c r="P434" s="35">
        <f t="shared" si="12"/>
        <v>3091.4700000000003</v>
      </c>
      <c r="Q434" s="35">
        <v>756.42</v>
      </c>
      <c r="R434" s="36">
        <f t="shared" si="13"/>
        <v>2335.0500000000002</v>
      </c>
    </row>
    <row r="435" spans="1:18" s="31" customFormat="1" ht="15" customHeight="1">
      <c r="A435" s="59">
        <v>423</v>
      </c>
      <c r="B435" s="32" t="s">
        <v>470</v>
      </c>
      <c r="C435" s="32" t="s">
        <v>23</v>
      </c>
      <c r="D435" s="77" t="s">
        <v>579</v>
      </c>
      <c r="E435" s="32" t="s">
        <v>498</v>
      </c>
      <c r="F435" s="35">
        <v>1713.05</v>
      </c>
      <c r="G435" s="35">
        <v>1160.68</v>
      </c>
      <c r="H435" s="35">
        <v>207.8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466.5</v>
      </c>
      <c r="O435" s="35">
        <v>3081.53</v>
      </c>
      <c r="P435" s="35">
        <f t="shared" si="12"/>
        <v>6629.56</v>
      </c>
      <c r="Q435" s="35">
        <v>812.8</v>
      </c>
      <c r="R435" s="36">
        <f t="shared" si="13"/>
        <v>5816.76</v>
      </c>
    </row>
    <row r="436" spans="1:18" s="31" customFormat="1" ht="15" customHeight="1">
      <c r="A436" s="59">
        <v>5058</v>
      </c>
      <c r="B436" s="32" t="s">
        <v>471</v>
      </c>
      <c r="C436" s="32" t="s">
        <v>20</v>
      </c>
      <c r="D436" s="77" t="s">
        <v>597</v>
      </c>
      <c r="E436" s="32" t="s">
        <v>498</v>
      </c>
      <c r="F436" s="35">
        <v>3763.06</v>
      </c>
      <c r="G436" s="35">
        <v>0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35">
        <v>0</v>
      </c>
      <c r="N436" s="35">
        <v>233.25</v>
      </c>
      <c r="O436" s="35">
        <v>0</v>
      </c>
      <c r="P436" s="35">
        <f t="shared" si="12"/>
        <v>3996.31</v>
      </c>
      <c r="Q436" s="35">
        <v>844.77</v>
      </c>
      <c r="R436" s="36">
        <f t="shared" si="13"/>
        <v>3151.54</v>
      </c>
    </row>
    <row r="437" spans="1:18" s="31" customFormat="1" ht="15" customHeight="1">
      <c r="A437" s="59">
        <v>337</v>
      </c>
      <c r="B437" s="32" t="s">
        <v>472</v>
      </c>
      <c r="C437" s="32" t="s">
        <v>12</v>
      </c>
      <c r="D437" s="77" t="s">
        <v>579</v>
      </c>
      <c r="E437" s="32" t="s">
        <v>498</v>
      </c>
      <c r="F437" s="35">
        <v>3437.95</v>
      </c>
      <c r="G437" s="35">
        <v>2518.54</v>
      </c>
      <c r="H437" s="35"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35">
        <v>0</v>
      </c>
      <c r="P437" s="35">
        <f t="shared" si="12"/>
        <v>5956.49</v>
      </c>
      <c r="Q437" s="35">
        <v>3007.64</v>
      </c>
      <c r="R437" s="36">
        <f t="shared" si="13"/>
        <v>2948.85</v>
      </c>
    </row>
    <row r="438" spans="1:18" s="31" customFormat="1" ht="15" customHeight="1">
      <c r="A438" s="59">
        <v>5430</v>
      </c>
      <c r="B438" s="32" t="s">
        <v>473</v>
      </c>
      <c r="C438" s="32" t="s">
        <v>11</v>
      </c>
      <c r="D438" s="77">
        <v>0</v>
      </c>
      <c r="E438" s="32" t="s">
        <v>495</v>
      </c>
      <c r="F438" s="35">
        <v>830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86</v>
      </c>
      <c r="N438" s="35">
        <v>0</v>
      </c>
      <c r="O438" s="35">
        <v>0</v>
      </c>
      <c r="P438" s="35">
        <f t="shared" si="12"/>
        <v>916</v>
      </c>
      <c r="Q438" s="35">
        <v>27.67</v>
      </c>
      <c r="R438" s="36">
        <f t="shared" si="13"/>
        <v>888.33</v>
      </c>
    </row>
    <row r="439" spans="1:18" s="31" customFormat="1" ht="15" customHeight="1">
      <c r="A439" s="59">
        <v>5493</v>
      </c>
      <c r="B439" s="32" t="s">
        <v>474</v>
      </c>
      <c r="C439" s="32" t="s">
        <v>46</v>
      </c>
      <c r="D439" s="77" t="s">
        <v>519</v>
      </c>
      <c r="E439" s="32" t="s">
        <v>499</v>
      </c>
      <c r="F439" s="35">
        <v>1521.14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35">
        <v>0</v>
      </c>
      <c r="P439" s="35">
        <f t="shared" si="12"/>
        <v>1521.14</v>
      </c>
      <c r="Q439" s="35">
        <v>217.96</v>
      </c>
      <c r="R439" s="36">
        <f t="shared" si="13"/>
        <v>1303.18</v>
      </c>
    </row>
    <row r="440" spans="1:18" s="31" customFormat="1" ht="15" customHeight="1">
      <c r="A440" s="59">
        <v>434</v>
      </c>
      <c r="B440" s="32" t="s">
        <v>475</v>
      </c>
      <c r="C440" s="32" t="s">
        <v>10</v>
      </c>
      <c r="D440" s="77" t="s">
        <v>579</v>
      </c>
      <c r="E440" s="32" t="s">
        <v>498</v>
      </c>
      <c r="F440" s="35">
        <v>1713.05</v>
      </c>
      <c r="G440" s="35">
        <v>920.94</v>
      </c>
      <c r="H440" s="35">
        <v>12.649999999999999</v>
      </c>
      <c r="I440" s="35">
        <v>409.96</v>
      </c>
      <c r="J440" s="35">
        <v>0</v>
      </c>
      <c r="K440" s="35">
        <v>0</v>
      </c>
      <c r="L440" s="35">
        <v>0</v>
      </c>
      <c r="M440" s="35">
        <v>0</v>
      </c>
      <c r="N440" s="35">
        <v>125.92</v>
      </c>
      <c r="O440" s="35">
        <v>0</v>
      </c>
      <c r="P440" s="35">
        <f t="shared" si="12"/>
        <v>3182.52</v>
      </c>
      <c r="Q440" s="35">
        <v>772.66</v>
      </c>
      <c r="R440" s="36">
        <f t="shared" si="13"/>
        <v>2409.86</v>
      </c>
    </row>
    <row r="441" spans="1:18" s="31" customFormat="1" ht="15" customHeight="1">
      <c r="A441" s="59">
        <v>288</v>
      </c>
      <c r="B441" s="32" t="s">
        <v>476</v>
      </c>
      <c r="C441" s="32" t="s">
        <v>39</v>
      </c>
      <c r="D441" s="77" t="s">
        <v>579</v>
      </c>
      <c r="E441" s="32" t="s">
        <v>498</v>
      </c>
      <c r="F441" s="35">
        <v>2625.15</v>
      </c>
      <c r="G441" s="35">
        <v>77.31</v>
      </c>
      <c r="H441" s="35">
        <v>207.8</v>
      </c>
      <c r="I441" s="35">
        <v>0</v>
      </c>
      <c r="J441" s="35">
        <v>970.09</v>
      </c>
      <c r="K441" s="35">
        <v>0</v>
      </c>
      <c r="L441" s="35">
        <v>0</v>
      </c>
      <c r="M441" s="35">
        <v>0</v>
      </c>
      <c r="N441" s="35">
        <v>303.64</v>
      </c>
      <c r="O441" s="35">
        <v>0</v>
      </c>
      <c r="P441" s="35">
        <f t="shared" si="12"/>
        <v>4183.9900000000007</v>
      </c>
      <c r="Q441" s="35">
        <v>595.05999999999995</v>
      </c>
      <c r="R441" s="36">
        <f t="shared" si="13"/>
        <v>3588.9300000000007</v>
      </c>
    </row>
    <row r="442" spans="1:18" s="31" customFormat="1" ht="15" customHeight="1">
      <c r="A442" s="59">
        <v>5551</v>
      </c>
      <c r="B442" s="32" t="s">
        <v>477</v>
      </c>
      <c r="C442" s="32" t="s">
        <v>17</v>
      </c>
      <c r="D442" s="77" t="s">
        <v>519</v>
      </c>
      <c r="E442" s="32" t="s">
        <v>499</v>
      </c>
      <c r="F442" s="35">
        <v>1999.2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35">
        <v>1999.2</v>
      </c>
      <c r="P442" s="35">
        <f t="shared" si="12"/>
        <v>3998.4</v>
      </c>
      <c r="Q442" s="35">
        <v>391.84</v>
      </c>
      <c r="R442" s="36">
        <f t="shared" si="13"/>
        <v>3606.56</v>
      </c>
    </row>
    <row r="443" spans="1:18" s="31" customFormat="1" ht="15" customHeight="1">
      <c r="A443" s="59">
        <v>5485</v>
      </c>
      <c r="B443" s="32" t="s">
        <v>478</v>
      </c>
      <c r="C443" s="32" t="s">
        <v>22</v>
      </c>
      <c r="D443" s="77">
        <v>4</v>
      </c>
      <c r="E443" s="32" t="s">
        <v>498</v>
      </c>
      <c r="F443" s="35">
        <v>10400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35">
        <v>0</v>
      </c>
      <c r="P443" s="35">
        <f t="shared" si="12"/>
        <v>10400</v>
      </c>
      <c r="Q443" s="35">
        <v>2482.19</v>
      </c>
      <c r="R443" s="36">
        <f t="shared" si="13"/>
        <v>7917.8099999999995</v>
      </c>
    </row>
    <row r="444" spans="1:18" s="31" customFormat="1" ht="15" customHeight="1">
      <c r="A444" s="59">
        <v>5022</v>
      </c>
      <c r="B444" s="32" t="s">
        <v>479</v>
      </c>
      <c r="C444" s="32" t="s">
        <v>36</v>
      </c>
      <c r="D444" s="77" t="s">
        <v>579</v>
      </c>
      <c r="E444" s="32" t="s">
        <v>498</v>
      </c>
      <c r="F444" s="35">
        <v>2982.49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491.33</v>
      </c>
      <c r="O444" s="35">
        <v>0</v>
      </c>
      <c r="P444" s="35">
        <f t="shared" si="12"/>
        <v>3473.8199999999997</v>
      </c>
      <c r="Q444" s="35">
        <v>334.18</v>
      </c>
      <c r="R444" s="36">
        <f t="shared" si="13"/>
        <v>3139.64</v>
      </c>
    </row>
    <row r="445" spans="1:18" s="31" customFormat="1" ht="15" customHeight="1">
      <c r="A445" s="59">
        <v>4977</v>
      </c>
      <c r="B445" s="32" t="s">
        <v>480</v>
      </c>
      <c r="C445" s="32" t="s">
        <v>38</v>
      </c>
      <c r="D445" s="77" t="s">
        <v>579</v>
      </c>
      <c r="E445" s="32" t="s">
        <v>498</v>
      </c>
      <c r="F445" s="35">
        <v>2625.15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35">
        <v>0</v>
      </c>
      <c r="P445" s="35">
        <f t="shared" si="12"/>
        <v>2625.15</v>
      </c>
      <c r="Q445" s="35">
        <v>277.63</v>
      </c>
      <c r="R445" s="36">
        <f t="shared" si="13"/>
        <v>2347.52</v>
      </c>
    </row>
    <row r="446" spans="1:18" s="31" customFormat="1" ht="15" customHeight="1">
      <c r="A446" s="59">
        <v>5000</v>
      </c>
      <c r="B446" s="32" t="s">
        <v>481</v>
      </c>
      <c r="C446" s="32" t="s">
        <v>20</v>
      </c>
      <c r="D446" s="77" t="s">
        <v>595</v>
      </c>
      <c r="E446" s="32" t="s">
        <v>498</v>
      </c>
      <c r="F446" s="35">
        <v>3993.39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125.92</v>
      </c>
      <c r="O446" s="35">
        <v>3993.39</v>
      </c>
      <c r="P446" s="35">
        <f t="shared" si="12"/>
        <v>8112.6999999999989</v>
      </c>
      <c r="Q446" s="35">
        <v>2127.2600000000002</v>
      </c>
      <c r="R446" s="36">
        <f t="shared" si="13"/>
        <v>5985.4399999999987</v>
      </c>
    </row>
    <row r="447" spans="1:18" s="31" customFormat="1" ht="15" customHeight="1">
      <c r="A447" s="59">
        <v>5112</v>
      </c>
      <c r="B447" s="32" t="s">
        <v>482</v>
      </c>
      <c r="C447" s="32" t="s">
        <v>65</v>
      </c>
      <c r="D447" s="77" t="s">
        <v>596</v>
      </c>
      <c r="E447" s="32" t="s">
        <v>498</v>
      </c>
      <c r="F447" s="35">
        <v>3689.29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1000</v>
      </c>
      <c r="M447" s="35">
        <v>0</v>
      </c>
      <c r="N447" s="35">
        <v>0</v>
      </c>
      <c r="O447" s="35">
        <v>0</v>
      </c>
      <c r="P447" s="35">
        <f t="shared" si="12"/>
        <v>4689.29</v>
      </c>
      <c r="Q447" s="35">
        <v>1871.42</v>
      </c>
      <c r="R447" s="36">
        <f t="shared" si="13"/>
        <v>2817.87</v>
      </c>
    </row>
    <row r="448" spans="1:18" s="31" customFormat="1" ht="15" customHeight="1">
      <c r="A448" s="59">
        <v>4477</v>
      </c>
      <c r="B448" s="32" t="s">
        <v>483</v>
      </c>
      <c r="C448" s="32" t="s">
        <v>12</v>
      </c>
      <c r="D448" s="77" t="s">
        <v>597</v>
      </c>
      <c r="E448" s="32" t="s">
        <v>498</v>
      </c>
      <c r="F448" s="35">
        <v>3176.13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163.76</v>
      </c>
      <c r="O448" s="35">
        <v>0</v>
      </c>
      <c r="P448" s="35">
        <f t="shared" si="12"/>
        <v>3339.8900000000003</v>
      </c>
      <c r="Q448" s="35">
        <v>1151</v>
      </c>
      <c r="R448" s="36">
        <f t="shared" si="13"/>
        <v>2188.8900000000003</v>
      </c>
    </row>
    <row r="449" spans="1:18" s="31" customFormat="1" ht="15" customHeight="1">
      <c r="A449" s="59">
        <v>5613</v>
      </c>
      <c r="B449" s="32" t="s">
        <v>572</v>
      </c>
      <c r="C449" s="32" t="s">
        <v>11</v>
      </c>
      <c r="D449" s="77">
        <v>0</v>
      </c>
      <c r="E449" s="32" t="s">
        <v>495</v>
      </c>
      <c r="F449" s="35">
        <v>830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86</v>
      </c>
      <c r="N449" s="35">
        <v>0</v>
      </c>
      <c r="O449" s="35">
        <v>0</v>
      </c>
      <c r="P449" s="35">
        <f t="shared" si="12"/>
        <v>916</v>
      </c>
      <c r="Q449" s="35">
        <v>0</v>
      </c>
      <c r="R449" s="36">
        <f t="shared" si="13"/>
        <v>916</v>
      </c>
    </row>
    <row r="450" spans="1:18" s="31" customFormat="1" ht="15" customHeight="1">
      <c r="A450" s="59">
        <v>396</v>
      </c>
      <c r="B450" s="32" t="s">
        <v>484</v>
      </c>
      <c r="C450" s="32" t="s">
        <v>12</v>
      </c>
      <c r="D450" s="77" t="s">
        <v>597</v>
      </c>
      <c r="E450" s="32" t="s">
        <v>498</v>
      </c>
      <c r="F450" s="35">
        <v>3176.13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  <c r="O450" s="35">
        <v>0</v>
      </c>
      <c r="P450" s="35">
        <f t="shared" si="12"/>
        <v>3176.13</v>
      </c>
      <c r="Q450" s="35">
        <v>614.15</v>
      </c>
      <c r="R450" s="36">
        <f t="shared" si="13"/>
        <v>2561.98</v>
      </c>
    </row>
    <row r="451" spans="1:18" s="31" customFormat="1" ht="15" customHeight="1">
      <c r="A451" s="59">
        <v>5014</v>
      </c>
      <c r="B451" s="32" t="s">
        <v>485</v>
      </c>
      <c r="C451" s="32" t="s">
        <v>20</v>
      </c>
      <c r="D451" s="77" t="s">
        <v>595</v>
      </c>
      <c r="E451" s="32" t="s">
        <v>498</v>
      </c>
      <c r="F451" s="35">
        <v>3993.39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114.76</v>
      </c>
      <c r="O451" s="35">
        <v>0</v>
      </c>
      <c r="P451" s="35">
        <f t="shared" si="12"/>
        <v>4108.1499999999996</v>
      </c>
      <c r="Q451" s="35">
        <v>617.59</v>
      </c>
      <c r="R451" s="36">
        <f t="shared" si="13"/>
        <v>3490.5599999999995</v>
      </c>
    </row>
    <row r="452" spans="1:18" s="10" customFormat="1" ht="15" customHeight="1">
      <c r="A452" s="59">
        <v>528</v>
      </c>
      <c r="B452" s="32" t="s">
        <v>486</v>
      </c>
      <c r="C452" s="32" t="s">
        <v>17</v>
      </c>
      <c r="D452" s="77" t="s">
        <v>597</v>
      </c>
      <c r="E452" s="32" t="s">
        <v>498</v>
      </c>
      <c r="F452" s="35">
        <v>2079.9699999999998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233.48</v>
      </c>
      <c r="O452" s="35">
        <v>2079.9699999999998</v>
      </c>
      <c r="P452" s="35">
        <f t="shared" si="12"/>
        <v>4393.42</v>
      </c>
      <c r="Q452" s="35">
        <v>406.38</v>
      </c>
      <c r="R452" s="36">
        <f t="shared" si="13"/>
        <v>3987.04</v>
      </c>
    </row>
    <row r="453" spans="1:18" s="10" customFormat="1" ht="15" customHeight="1">
      <c r="A453" s="59">
        <v>125</v>
      </c>
      <c r="B453" s="32" t="s">
        <v>487</v>
      </c>
      <c r="C453" s="32" t="s">
        <v>39</v>
      </c>
      <c r="D453" s="77" t="s">
        <v>579</v>
      </c>
      <c r="E453" s="32" t="s">
        <v>498</v>
      </c>
      <c r="F453" s="35">
        <v>2625.15</v>
      </c>
      <c r="G453" s="35">
        <v>77.31</v>
      </c>
      <c r="H453" s="35">
        <v>701.96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417.5</v>
      </c>
      <c r="O453" s="35">
        <v>0</v>
      </c>
      <c r="P453" s="35">
        <f t="shared" si="12"/>
        <v>3821.92</v>
      </c>
      <c r="Q453" s="35">
        <v>716.12</v>
      </c>
      <c r="R453" s="36">
        <f t="shared" si="13"/>
        <v>3105.8</v>
      </c>
    </row>
    <row r="454" spans="1:18" s="10" customFormat="1" ht="15" customHeight="1">
      <c r="A454" s="59">
        <v>4624</v>
      </c>
      <c r="B454" s="32" t="s">
        <v>488</v>
      </c>
      <c r="C454" s="32" t="s">
        <v>52</v>
      </c>
      <c r="D454" s="77" t="s">
        <v>604</v>
      </c>
      <c r="E454" s="32" t="s">
        <v>498</v>
      </c>
      <c r="F454" s="35">
        <v>3874.17</v>
      </c>
      <c r="G454" s="35">
        <v>0</v>
      </c>
      <c r="H454" s="35">
        <v>0</v>
      </c>
      <c r="I454" s="35">
        <v>0</v>
      </c>
      <c r="J454" s="35">
        <v>645.70000000000005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f t="shared" si="12"/>
        <v>4519.87</v>
      </c>
      <c r="Q454" s="35">
        <v>793.15</v>
      </c>
      <c r="R454" s="36">
        <f t="shared" si="13"/>
        <v>3726.72</v>
      </c>
    </row>
    <row r="455" spans="1:18" s="10" customFormat="1" ht="15" customHeight="1">
      <c r="A455" s="59">
        <v>4687</v>
      </c>
      <c r="B455" s="32" t="s">
        <v>489</v>
      </c>
      <c r="C455" s="32" t="s">
        <v>42</v>
      </c>
      <c r="D455" s="77" t="s">
        <v>597</v>
      </c>
      <c r="E455" s="32" t="s">
        <v>498</v>
      </c>
      <c r="F455" s="35">
        <v>6565.01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f t="shared" si="12"/>
        <v>6565.01</v>
      </c>
      <c r="Q455" s="35">
        <v>1323.3</v>
      </c>
      <c r="R455" s="36">
        <f t="shared" si="13"/>
        <v>5241.71</v>
      </c>
    </row>
    <row r="456" spans="1:18" s="10" customFormat="1" ht="15" customHeight="1">
      <c r="A456" s="59">
        <v>5441</v>
      </c>
      <c r="B456" s="32" t="s">
        <v>490</v>
      </c>
      <c r="C456" s="32" t="s">
        <v>4</v>
      </c>
      <c r="D456" s="77" t="s">
        <v>519</v>
      </c>
      <c r="E456" s="32" t="s">
        <v>498</v>
      </c>
      <c r="F456" s="35">
        <v>3616.93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  <c r="O456" s="35">
        <v>0</v>
      </c>
      <c r="P456" s="35">
        <f t="shared" si="12"/>
        <v>3616.93</v>
      </c>
      <c r="Q456" s="35">
        <v>530.91999999999996</v>
      </c>
      <c r="R456" s="36">
        <f t="shared" si="13"/>
        <v>3086.0099999999998</v>
      </c>
    </row>
    <row r="457" spans="1:18" s="10" customFormat="1" ht="15" customHeight="1">
      <c r="A457" s="59">
        <v>5584</v>
      </c>
      <c r="B457" s="32" t="s">
        <v>541</v>
      </c>
      <c r="C457" s="32" t="s">
        <v>543</v>
      </c>
      <c r="D457" s="77" t="s">
        <v>519</v>
      </c>
      <c r="E457" s="32" t="s">
        <v>498</v>
      </c>
      <c r="F457" s="35">
        <v>1521.14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35">
        <v>0</v>
      </c>
      <c r="P457" s="35">
        <f t="shared" ref="P457:P464" si="14">SUM(F457:O457)</f>
        <v>1521.14</v>
      </c>
      <c r="Q457" s="35">
        <v>126.69</v>
      </c>
      <c r="R457" s="36">
        <f t="shared" ref="R457:R464" si="15">SUM(P457-Q457)</f>
        <v>1394.45</v>
      </c>
    </row>
    <row r="458" spans="1:18" s="10" customFormat="1" ht="15" customHeight="1">
      <c r="A458" s="59">
        <v>5062</v>
      </c>
      <c r="B458" s="32" t="s">
        <v>491</v>
      </c>
      <c r="C458" s="32" t="s">
        <v>23</v>
      </c>
      <c r="D458" s="77" t="s">
        <v>579</v>
      </c>
      <c r="E458" s="32" t="s">
        <v>498</v>
      </c>
      <c r="F458" s="35">
        <v>1713.05</v>
      </c>
      <c r="G458" s="35">
        <v>0</v>
      </c>
      <c r="H458" s="35">
        <v>207.8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606.38</v>
      </c>
      <c r="O458" s="35">
        <v>0</v>
      </c>
      <c r="P458" s="35">
        <f t="shared" si="14"/>
        <v>2527.23</v>
      </c>
      <c r="Q458" s="35">
        <v>280.64999999999998</v>
      </c>
      <c r="R458" s="36">
        <f t="shared" si="15"/>
        <v>2246.58</v>
      </c>
    </row>
    <row r="459" spans="1:18" s="10" customFormat="1" ht="15" customHeight="1">
      <c r="A459" s="59">
        <v>1101</v>
      </c>
      <c r="B459" s="32" t="s">
        <v>492</v>
      </c>
      <c r="C459" s="37" t="s">
        <v>84</v>
      </c>
      <c r="D459" s="77">
        <v>0</v>
      </c>
      <c r="E459" s="32" t="s">
        <v>497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16224</v>
      </c>
      <c r="M459" s="35">
        <v>0</v>
      </c>
      <c r="N459" s="35">
        <v>0</v>
      </c>
      <c r="O459" s="35">
        <v>0</v>
      </c>
      <c r="P459" s="35">
        <f t="shared" si="14"/>
        <v>16224</v>
      </c>
      <c r="Q459" s="35">
        <v>5606.67</v>
      </c>
      <c r="R459" s="36">
        <f t="shared" si="15"/>
        <v>10617.33</v>
      </c>
    </row>
    <row r="460" spans="1:18" s="10" customFormat="1" ht="15" customHeight="1">
      <c r="A460" s="59">
        <v>4994</v>
      </c>
      <c r="B460" s="32" t="s">
        <v>493</v>
      </c>
      <c r="C460" s="32" t="s">
        <v>20</v>
      </c>
      <c r="D460" s="77" t="s">
        <v>595</v>
      </c>
      <c r="E460" s="32" t="s">
        <v>498</v>
      </c>
      <c r="F460" s="35">
        <v>3993.39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35">
        <v>0</v>
      </c>
      <c r="P460" s="35">
        <f t="shared" si="14"/>
        <v>3993.39</v>
      </c>
      <c r="Q460" s="35">
        <v>917.26</v>
      </c>
      <c r="R460" s="36">
        <f t="shared" si="15"/>
        <v>3076.13</v>
      </c>
    </row>
    <row r="461" spans="1:18" s="10" customFormat="1" ht="15" customHeight="1">
      <c r="A461" s="59">
        <v>5607</v>
      </c>
      <c r="B461" s="32" t="s">
        <v>569</v>
      </c>
      <c r="C461" s="32" t="s">
        <v>11</v>
      </c>
      <c r="D461" s="77">
        <v>0</v>
      </c>
      <c r="E461" s="32" t="s">
        <v>495</v>
      </c>
      <c r="F461" s="35">
        <v>830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86</v>
      </c>
      <c r="N461" s="35">
        <v>0</v>
      </c>
      <c r="O461" s="35">
        <v>0</v>
      </c>
      <c r="P461" s="35">
        <f t="shared" si="14"/>
        <v>916</v>
      </c>
      <c r="Q461" s="35">
        <v>0</v>
      </c>
      <c r="R461" s="36">
        <f t="shared" si="15"/>
        <v>916</v>
      </c>
    </row>
    <row r="462" spans="1:18" s="10" customFormat="1" ht="15" customHeight="1">
      <c r="A462" s="59">
        <v>5615</v>
      </c>
      <c r="B462" s="32" t="s">
        <v>570</v>
      </c>
      <c r="C462" s="32" t="s">
        <v>11</v>
      </c>
      <c r="D462" s="77">
        <v>0</v>
      </c>
      <c r="E462" s="32" t="s">
        <v>495</v>
      </c>
      <c r="F462" s="35">
        <v>830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86</v>
      </c>
      <c r="N462" s="35">
        <v>0</v>
      </c>
      <c r="O462" s="35">
        <v>0</v>
      </c>
      <c r="P462" s="35">
        <f t="shared" si="14"/>
        <v>916</v>
      </c>
      <c r="Q462" s="35">
        <v>0</v>
      </c>
      <c r="R462" s="36">
        <f t="shared" si="15"/>
        <v>916</v>
      </c>
    </row>
    <row r="463" spans="1:18" s="31" customFormat="1" ht="15" customHeight="1">
      <c r="A463" s="59">
        <v>5593</v>
      </c>
      <c r="B463" s="32" t="s">
        <v>557</v>
      </c>
      <c r="C463" s="32" t="s">
        <v>11</v>
      </c>
      <c r="D463" s="77">
        <v>0</v>
      </c>
      <c r="E463" s="32" t="s">
        <v>495</v>
      </c>
      <c r="F463" s="35">
        <v>830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86</v>
      </c>
      <c r="N463" s="35">
        <v>0</v>
      </c>
      <c r="O463" s="35">
        <v>0</v>
      </c>
      <c r="P463" s="35">
        <f t="shared" si="14"/>
        <v>916</v>
      </c>
      <c r="Q463" s="35">
        <v>27.67</v>
      </c>
      <c r="R463" s="36">
        <f t="shared" si="15"/>
        <v>888.33</v>
      </c>
    </row>
    <row r="464" spans="1:18" s="31" customFormat="1" ht="15" customHeight="1">
      <c r="A464" s="59">
        <v>424</v>
      </c>
      <c r="B464" s="32" t="s">
        <v>494</v>
      </c>
      <c r="C464" s="32" t="s">
        <v>5</v>
      </c>
      <c r="D464" s="77" t="s">
        <v>579</v>
      </c>
      <c r="E464" s="32" t="s">
        <v>498</v>
      </c>
      <c r="F464" s="35">
        <v>2625.15</v>
      </c>
      <c r="G464" s="35">
        <v>728.95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0</v>
      </c>
      <c r="O464" s="35">
        <v>0</v>
      </c>
      <c r="P464" s="35">
        <f t="shared" si="14"/>
        <v>3354.1000000000004</v>
      </c>
      <c r="Q464" s="35">
        <v>1586.21</v>
      </c>
      <c r="R464" s="36">
        <f t="shared" si="15"/>
        <v>1767.8900000000003</v>
      </c>
    </row>
    <row r="465" spans="1:18" s="31" customFormat="1" ht="15" customHeight="1">
      <c r="A465" s="70" t="s">
        <v>93</v>
      </c>
      <c r="B465" s="70"/>
      <c r="C465" s="70"/>
      <c r="D465" s="70"/>
      <c r="E465" s="70"/>
      <c r="F465" s="33">
        <f>SUM(F9:F464)</f>
        <v>1499362.3899999966</v>
      </c>
      <c r="G465" s="33">
        <f t="shared" ref="G465:R465" si="16">SUM(G9:G464)</f>
        <v>117469.19999999998</v>
      </c>
      <c r="H465" s="33">
        <f t="shared" si="16"/>
        <v>29985.109999999971</v>
      </c>
      <c r="I465" s="33">
        <f t="shared" si="16"/>
        <v>2134.59</v>
      </c>
      <c r="J465" s="33">
        <f t="shared" si="16"/>
        <v>33405.160000000003</v>
      </c>
      <c r="K465" s="33">
        <f t="shared" si="16"/>
        <v>1743.4300000000005</v>
      </c>
      <c r="L465" s="33">
        <f t="shared" si="16"/>
        <v>180554.69</v>
      </c>
      <c r="M465" s="33">
        <f t="shared" si="16"/>
        <v>2823.6600000000003</v>
      </c>
      <c r="N465" s="33">
        <f t="shared" si="16"/>
        <v>49407.80000000001</v>
      </c>
      <c r="O465" s="33">
        <f t="shared" si="16"/>
        <v>107686.20999999999</v>
      </c>
      <c r="P465" s="33">
        <f t="shared" si="16"/>
        <v>2024572.2399999984</v>
      </c>
      <c r="Q465" s="33">
        <f t="shared" si="16"/>
        <v>474909.57000000024</v>
      </c>
      <c r="R465" s="33">
        <f t="shared" si="16"/>
        <v>1549662.6700000002</v>
      </c>
    </row>
    <row r="466" spans="1:18" s="31" customFormat="1" ht="14.25">
      <c r="A466" s="60"/>
      <c r="B466" s="9"/>
      <c r="C466" s="9"/>
      <c r="D466" s="78"/>
      <c r="E466" s="22"/>
      <c r="F466" s="11"/>
      <c r="G466" s="21"/>
      <c r="H466" s="41"/>
      <c r="I466" s="11"/>
      <c r="J466" s="11"/>
      <c r="K466" s="21"/>
      <c r="L466" s="11"/>
      <c r="M466" s="11"/>
      <c r="N466" s="11"/>
      <c r="O466" s="11"/>
      <c r="P466" s="21"/>
      <c r="R466" s="11"/>
    </row>
    <row r="467" spans="1:18" s="31" customFormat="1" ht="14.25">
      <c r="A467" s="60"/>
      <c r="B467" s="9"/>
      <c r="C467" s="9"/>
      <c r="D467" s="78"/>
      <c r="E467" s="22"/>
      <c r="F467" s="11"/>
      <c r="G467" s="21"/>
      <c r="H467" s="41"/>
      <c r="I467" s="11"/>
      <c r="J467" s="11"/>
      <c r="K467" s="21"/>
      <c r="L467" s="11"/>
      <c r="M467" s="11"/>
      <c r="N467" s="11"/>
      <c r="O467" s="11"/>
      <c r="P467" s="21"/>
      <c r="R467" s="11"/>
    </row>
    <row r="468" spans="1:18" s="10" customFormat="1" ht="18">
      <c r="A468" s="69" t="s">
        <v>583</v>
      </c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</row>
    <row r="469" spans="1:18" s="10" customFormat="1" ht="18">
      <c r="A469" s="57"/>
      <c r="B469" s="23"/>
      <c r="C469" s="23"/>
      <c r="D469" s="79"/>
      <c r="E469" s="24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 s="10" customFormat="1" ht="18">
      <c r="A470" s="69" t="s">
        <v>532</v>
      </c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</row>
    <row r="471" spans="1:18" s="10" customFormat="1" ht="9.9499999999999993" customHeight="1">
      <c r="A471" s="57"/>
      <c r="B471" s="23"/>
      <c r="C471" s="23"/>
      <c r="D471" s="79"/>
      <c r="E471" s="24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1:18" s="20" customFormat="1" ht="27">
      <c r="A472" s="14" t="s">
        <v>594</v>
      </c>
      <c r="B472" s="14" t="s">
        <v>74</v>
      </c>
      <c r="C472" s="12" t="s">
        <v>66</v>
      </c>
      <c r="D472" s="12" t="s">
        <v>69</v>
      </c>
      <c r="E472" s="12" t="s">
        <v>496</v>
      </c>
      <c r="F472" s="13" t="s">
        <v>582</v>
      </c>
      <c r="G472" s="13" t="s">
        <v>3</v>
      </c>
      <c r="H472" s="13" t="s">
        <v>75</v>
      </c>
      <c r="I472" s="13" t="s">
        <v>580</v>
      </c>
      <c r="J472" s="13" t="s">
        <v>76</v>
      </c>
      <c r="K472" s="13" t="s">
        <v>73</v>
      </c>
      <c r="L472" s="13" t="s">
        <v>0</v>
      </c>
      <c r="M472" s="13" t="s">
        <v>1</v>
      </c>
      <c r="N472" s="13" t="s">
        <v>72</v>
      </c>
      <c r="O472" s="13" t="s">
        <v>70</v>
      </c>
      <c r="P472" s="13" t="s">
        <v>95</v>
      </c>
      <c r="Q472" s="13" t="s">
        <v>2</v>
      </c>
      <c r="R472" s="13" t="s">
        <v>67</v>
      </c>
    </row>
    <row r="473" spans="1:18" s="9" customFormat="1" ht="14.1" customHeight="1">
      <c r="A473" s="59">
        <v>5639</v>
      </c>
      <c r="B473" s="32" t="s">
        <v>592</v>
      </c>
      <c r="C473" s="32" t="s">
        <v>85</v>
      </c>
      <c r="D473" s="77" t="s">
        <v>519</v>
      </c>
      <c r="E473" s="34" t="s">
        <v>498</v>
      </c>
      <c r="F473" s="35">
        <v>389.31</v>
      </c>
      <c r="G473" s="35">
        <v>0</v>
      </c>
      <c r="H473" s="35">
        <v>0</v>
      </c>
      <c r="I473" s="35">
        <v>0</v>
      </c>
      <c r="J473" s="35">
        <v>0</v>
      </c>
      <c r="K473" s="35">
        <v>0</v>
      </c>
      <c r="L473" s="35">
        <v>0</v>
      </c>
      <c r="M473" s="35">
        <v>0</v>
      </c>
      <c r="N473" s="42">
        <v>0</v>
      </c>
      <c r="O473" s="40">
        <v>0</v>
      </c>
      <c r="P473" s="35">
        <f>SUM(F473:O473)</f>
        <v>389.31</v>
      </c>
      <c r="Q473" s="35">
        <v>31.14</v>
      </c>
      <c r="R473" s="36">
        <f>SUM(P473-Q473)</f>
        <v>358.17</v>
      </c>
    </row>
    <row r="474" spans="1:18" s="9" customFormat="1" ht="14.1" customHeight="1">
      <c r="A474" s="59">
        <v>5602</v>
      </c>
      <c r="B474" s="32" t="s">
        <v>558</v>
      </c>
      <c r="C474" s="32" t="s">
        <v>530</v>
      </c>
      <c r="D474" s="77" t="s">
        <v>519</v>
      </c>
      <c r="E474" s="34" t="s">
        <v>498</v>
      </c>
      <c r="F474" s="35">
        <v>1158.99</v>
      </c>
      <c r="G474" s="35"/>
      <c r="H474" s="35"/>
      <c r="I474" s="35">
        <v>0</v>
      </c>
      <c r="J474" s="35"/>
      <c r="K474" s="35"/>
      <c r="L474" s="35">
        <v>0</v>
      </c>
      <c r="M474" s="35"/>
      <c r="N474" s="42">
        <v>0</v>
      </c>
      <c r="O474" s="40">
        <v>0</v>
      </c>
      <c r="P474" s="35">
        <f t="shared" ref="P474:P483" si="17">SUM(F474:O474)</f>
        <v>1158.99</v>
      </c>
      <c r="Q474" s="35">
        <v>153.65</v>
      </c>
      <c r="R474" s="36">
        <f t="shared" ref="R474:R483" si="18">SUM(P474-Q474)</f>
        <v>1005.34</v>
      </c>
    </row>
    <row r="475" spans="1:18" s="20" customFormat="1" ht="14.1" customHeight="1">
      <c r="A475" s="59">
        <v>5552</v>
      </c>
      <c r="B475" s="32" t="s">
        <v>86</v>
      </c>
      <c r="C475" s="32" t="s">
        <v>87</v>
      </c>
      <c r="D475" s="77" t="s">
        <v>519</v>
      </c>
      <c r="E475" s="34" t="s">
        <v>498</v>
      </c>
      <c r="F475" s="35">
        <v>1999.2</v>
      </c>
      <c r="G475" s="35">
        <v>0</v>
      </c>
      <c r="H475" s="35">
        <v>0</v>
      </c>
      <c r="I475" s="35">
        <v>0</v>
      </c>
      <c r="J475" s="35">
        <v>0</v>
      </c>
      <c r="K475" s="35">
        <v>0</v>
      </c>
      <c r="L475" s="35">
        <v>0</v>
      </c>
      <c r="M475" s="35">
        <v>0</v>
      </c>
      <c r="N475" s="43">
        <v>0</v>
      </c>
      <c r="O475" s="40">
        <v>0</v>
      </c>
      <c r="P475" s="35">
        <f t="shared" si="17"/>
        <v>1999.2</v>
      </c>
      <c r="Q475" s="52">
        <v>304.87</v>
      </c>
      <c r="R475" s="36">
        <f t="shared" si="18"/>
        <v>1694.33</v>
      </c>
    </row>
    <row r="476" spans="1:18" s="19" customFormat="1" ht="14.1" customHeight="1">
      <c r="A476" s="59">
        <v>5555</v>
      </c>
      <c r="B476" s="32" t="s">
        <v>88</v>
      </c>
      <c r="C476" s="32" t="s">
        <v>85</v>
      </c>
      <c r="D476" s="77" t="s">
        <v>519</v>
      </c>
      <c r="E476" s="34" t="s">
        <v>498</v>
      </c>
      <c r="F476" s="35">
        <v>1061.75</v>
      </c>
      <c r="G476" s="35">
        <v>0</v>
      </c>
      <c r="H476" s="35">
        <v>0</v>
      </c>
      <c r="I476" s="35">
        <v>0</v>
      </c>
      <c r="J476" s="35">
        <v>0</v>
      </c>
      <c r="K476" s="35">
        <v>0</v>
      </c>
      <c r="L476" s="35">
        <v>0</v>
      </c>
      <c r="M476" s="35">
        <v>0</v>
      </c>
      <c r="N476" s="51">
        <v>0</v>
      </c>
      <c r="O476" s="40">
        <v>0</v>
      </c>
      <c r="P476" s="35">
        <f t="shared" si="17"/>
        <v>1061.75</v>
      </c>
      <c r="Q476" s="51">
        <v>218.76</v>
      </c>
      <c r="R476" s="36">
        <f t="shared" si="18"/>
        <v>842.99</v>
      </c>
    </row>
    <row r="477" spans="1:18" s="19" customFormat="1" ht="14.1" customHeight="1">
      <c r="A477" s="61">
        <v>5596</v>
      </c>
      <c r="B477" s="32" t="s">
        <v>318</v>
      </c>
      <c r="C477" s="32" t="s">
        <v>559</v>
      </c>
      <c r="D477" s="77" t="s">
        <v>519</v>
      </c>
      <c r="E477" s="34" t="s">
        <v>498</v>
      </c>
      <c r="F477" s="35">
        <v>1999.2</v>
      </c>
      <c r="G477" s="35"/>
      <c r="H477" s="35"/>
      <c r="I477" s="35">
        <v>0</v>
      </c>
      <c r="J477" s="35"/>
      <c r="K477" s="35"/>
      <c r="L477" s="35">
        <v>0</v>
      </c>
      <c r="M477" s="35"/>
      <c r="N477" s="51">
        <v>0</v>
      </c>
      <c r="O477" s="40">
        <v>0</v>
      </c>
      <c r="P477" s="35">
        <f t="shared" si="17"/>
        <v>1999.2</v>
      </c>
      <c r="Q477" s="51">
        <v>189.92</v>
      </c>
      <c r="R477" s="36">
        <f t="shared" si="18"/>
        <v>1809.28</v>
      </c>
    </row>
    <row r="478" spans="1:18" ht="14.1" customHeight="1">
      <c r="A478" s="59">
        <v>5556</v>
      </c>
      <c r="B478" s="32" t="s">
        <v>89</v>
      </c>
      <c r="C478" s="32" t="s">
        <v>90</v>
      </c>
      <c r="D478" s="77" t="s">
        <v>519</v>
      </c>
      <c r="E478" s="34" t="s">
        <v>498</v>
      </c>
      <c r="F478" s="38">
        <v>1673.25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8">
        <v>0</v>
      </c>
      <c r="M478" s="35">
        <v>0</v>
      </c>
      <c r="N478" s="51">
        <v>0</v>
      </c>
      <c r="O478" s="40">
        <v>0</v>
      </c>
      <c r="P478" s="35">
        <f t="shared" si="17"/>
        <v>1673.25</v>
      </c>
      <c r="Q478" s="51">
        <v>239.26</v>
      </c>
      <c r="R478" s="36">
        <f t="shared" si="18"/>
        <v>1433.99</v>
      </c>
    </row>
    <row r="479" spans="1:18" ht="14.1" customHeight="1">
      <c r="A479" s="59">
        <v>5567</v>
      </c>
      <c r="B479" s="32" t="s">
        <v>528</v>
      </c>
      <c r="C479" s="39" t="s">
        <v>531</v>
      </c>
      <c r="D479" s="77" t="s">
        <v>519</v>
      </c>
      <c r="E479" s="34" t="s">
        <v>498</v>
      </c>
      <c r="F479" s="35">
        <v>3616.93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  <c r="M479" s="35">
        <v>0</v>
      </c>
      <c r="N479" s="51">
        <v>421.17</v>
      </c>
      <c r="O479" s="40">
        <v>0</v>
      </c>
      <c r="P479" s="35">
        <f t="shared" si="17"/>
        <v>4038.1</v>
      </c>
      <c r="Q479" s="51">
        <v>525.91999999999996</v>
      </c>
      <c r="R479" s="36">
        <f t="shared" si="18"/>
        <v>3512.18</v>
      </c>
    </row>
    <row r="480" spans="1:18" ht="14.1" customHeight="1">
      <c r="A480" s="59">
        <v>5568</v>
      </c>
      <c r="B480" s="32" t="s">
        <v>529</v>
      </c>
      <c r="C480" s="32" t="s">
        <v>530</v>
      </c>
      <c r="D480" s="80" t="s">
        <v>519</v>
      </c>
      <c r="E480" s="34" t="s">
        <v>498</v>
      </c>
      <c r="F480" s="35">
        <v>1110.3699999999999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35">
        <v>0</v>
      </c>
      <c r="N480" s="51">
        <v>0</v>
      </c>
      <c r="O480" s="40">
        <v>0</v>
      </c>
      <c r="P480" s="35">
        <f t="shared" si="17"/>
        <v>1110.3699999999999</v>
      </c>
      <c r="Q480" s="51">
        <v>153.65</v>
      </c>
      <c r="R480" s="36">
        <f t="shared" si="18"/>
        <v>956.71999999999991</v>
      </c>
    </row>
    <row r="481" spans="1:18" ht="14.1" customHeight="1">
      <c r="A481" s="59">
        <v>5554</v>
      </c>
      <c r="B481" s="32" t="s">
        <v>91</v>
      </c>
      <c r="C481" s="32" t="s">
        <v>85</v>
      </c>
      <c r="D481" s="77" t="s">
        <v>519</v>
      </c>
      <c r="E481" s="34" t="s">
        <v>498</v>
      </c>
      <c r="F481" s="35">
        <v>1256.23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0</v>
      </c>
      <c r="N481" s="51">
        <v>0</v>
      </c>
      <c r="O481" s="40">
        <v>0</v>
      </c>
      <c r="P481" s="35">
        <f t="shared" si="17"/>
        <v>1256.23</v>
      </c>
      <c r="Q481" s="51">
        <v>153.65</v>
      </c>
      <c r="R481" s="36">
        <f t="shared" si="18"/>
        <v>1102.58</v>
      </c>
    </row>
    <row r="482" spans="1:18" ht="14.1" customHeight="1">
      <c r="A482" s="59">
        <v>5474</v>
      </c>
      <c r="B482" s="32" t="s">
        <v>92</v>
      </c>
      <c r="C482" s="32" t="s">
        <v>51</v>
      </c>
      <c r="D482" s="77" t="s">
        <v>519</v>
      </c>
      <c r="E482" s="34" t="s">
        <v>498</v>
      </c>
      <c r="F482" s="35">
        <v>4092.94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4000</v>
      </c>
      <c r="M482" s="35">
        <v>0</v>
      </c>
      <c r="N482" s="51">
        <v>0</v>
      </c>
      <c r="O482" s="40">
        <v>0</v>
      </c>
      <c r="P482" s="35">
        <f t="shared" si="17"/>
        <v>8092.9400000000005</v>
      </c>
      <c r="Q482" s="51">
        <v>1847.75</v>
      </c>
      <c r="R482" s="36">
        <f t="shared" si="18"/>
        <v>6245.1900000000005</v>
      </c>
    </row>
    <row r="483" spans="1:18" ht="14.1" customHeight="1">
      <c r="A483" s="59">
        <v>5632</v>
      </c>
      <c r="B483" s="32" t="s">
        <v>581</v>
      </c>
      <c r="C483" s="32" t="s">
        <v>85</v>
      </c>
      <c r="D483" s="77" t="s">
        <v>519</v>
      </c>
      <c r="E483" s="34" t="s">
        <v>498</v>
      </c>
      <c r="F483" s="35">
        <v>1061.75</v>
      </c>
      <c r="G483" s="35"/>
      <c r="H483" s="35"/>
      <c r="I483" s="35"/>
      <c r="J483" s="35"/>
      <c r="K483" s="35"/>
      <c r="L483" s="35"/>
      <c r="M483" s="35"/>
      <c r="N483" s="40">
        <v>0</v>
      </c>
      <c r="O483" s="40">
        <v>0</v>
      </c>
      <c r="P483" s="35">
        <f t="shared" si="17"/>
        <v>1061.75</v>
      </c>
      <c r="Q483" s="51">
        <v>195.47</v>
      </c>
      <c r="R483" s="36">
        <f t="shared" si="18"/>
        <v>866.28</v>
      </c>
    </row>
    <row r="484" spans="1:18">
      <c r="A484" s="72" t="s">
        <v>93</v>
      </c>
      <c r="B484" s="73"/>
      <c r="C484" s="73"/>
      <c r="D484" s="73"/>
      <c r="E484" s="74"/>
      <c r="F484" s="30">
        <f>SUM(F473:F483)</f>
        <v>19419.919999999998</v>
      </c>
      <c r="G484" s="30">
        <f t="shared" ref="G484:R484" si="19">SUM(G473:G483)</f>
        <v>0</v>
      </c>
      <c r="H484" s="30">
        <f t="shared" si="19"/>
        <v>0</v>
      </c>
      <c r="I484" s="30">
        <f t="shared" si="19"/>
        <v>0</v>
      </c>
      <c r="J484" s="30">
        <f t="shared" si="19"/>
        <v>0</v>
      </c>
      <c r="K484" s="30">
        <f t="shared" si="19"/>
        <v>0</v>
      </c>
      <c r="L484" s="30">
        <f t="shared" si="19"/>
        <v>4000</v>
      </c>
      <c r="M484" s="30">
        <f t="shared" si="19"/>
        <v>0</v>
      </c>
      <c r="N484" s="30">
        <f t="shared" si="19"/>
        <v>421.17</v>
      </c>
      <c r="O484" s="30">
        <f t="shared" si="19"/>
        <v>0</v>
      </c>
      <c r="P484" s="30">
        <f t="shared" si="19"/>
        <v>23841.090000000004</v>
      </c>
      <c r="Q484" s="30">
        <f t="shared" si="19"/>
        <v>4014.04</v>
      </c>
      <c r="R484" s="30">
        <f t="shared" si="19"/>
        <v>19827.049999999996</v>
      </c>
    </row>
    <row r="485" spans="1:18">
      <c r="C485" s="1"/>
      <c r="D485" s="81"/>
      <c r="E485" s="21"/>
      <c r="F485" s="21"/>
      <c r="G485" s="21"/>
      <c r="H485" s="11"/>
      <c r="I485" s="11"/>
      <c r="J485" s="11"/>
      <c r="K485" s="21"/>
      <c r="L485" s="11"/>
      <c r="M485" s="11"/>
      <c r="N485" s="11"/>
      <c r="O485" s="11"/>
      <c r="R485" s="11"/>
    </row>
    <row r="486" spans="1:18">
      <c r="C486" s="1"/>
      <c r="D486" s="81"/>
      <c r="E486" s="21"/>
      <c r="F486" s="21"/>
      <c r="G486" s="21"/>
      <c r="H486" s="11"/>
      <c r="I486" s="11"/>
      <c r="J486" s="11"/>
      <c r="K486" s="21"/>
      <c r="L486" s="11"/>
      <c r="M486" s="11"/>
      <c r="N486" s="11"/>
      <c r="O486" s="11"/>
      <c r="R486" s="11"/>
    </row>
    <row r="487" spans="1:18">
      <c r="C487" s="1"/>
      <c r="D487" s="81"/>
      <c r="E487" s="21"/>
      <c r="F487" s="21"/>
      <c r="G487" s="21"/>
      <c r="H487" s="11"/>
      <c r="I487" s="11"/>
      <c r="J487" s="11"/>
      <c r="K487" s="21"/>
      <c r="L487" s="11"/>
      <c r="M487" s="11"/>
      <c r="N487" s="11"/>
      <c r="O487" s="11"/>
      <c r="R487" s="11"/>
    </row>
    <row r="488" spans="1:18">
      <c r="C488" s="1"/>
      <c r="D488" s="81"/>
      <c r="E488" s="21"/>
      <c r="F488" s="21"/>
      <c r="G488" s="21"/>
      <c r="H488" s="11"/>
      <c r="I488" s="11"/>
      <c r="J488" s="11"/>
      <c r="K488" s="21"/>
      <c r="L488" s="11"/>
      <c r="M488" s="11"/>
      <c r="N488" s="11"/>
      <c r="O488" s="11"/>
      <c r="R488" s="11"/>
    </row>
    <row r="489" spans="1:18">
      <c r="A489" s="71" t="s">
        <v>593</v>
      </c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</row>
    <row r="490" spans="1:18" ht="15.75">
      <c r="A490" s="63"/>
      <c r="B490" s="44"/>
      <c r="C490" s="48"/>
      <c r="D490" s="82"/>
      <c r="E490" s="48"/>
      <c r="F490" s="46"/>
      <c r="G490" s="49"/>
      <c r="H490" s="46"/>
      <c r="I490" s="46"/>
      <c r="J490" s="46"/>
      <c r="K490" s="46"/>
      <c r="L490" s="46"/>
      <c r="M490" s="46"/>
      <c r="N490" s="46"/>
      <c r="O490" s="47"/>
      <c r="P490" s="47"/>
      <c r="Q490" s="47"/>
      <c r="R490" s="47"/>
    </row>
    <row r="491" spans="1:18" ht="15.75">
      <c r="A491" s="63"/>
      <c r="B491" s="44"/>
      <c r="C491" s="48"/>
      <c r="D491" s="82"/>
      <c r="E491" s="48"/>
      <c r="F491" s="46"/>
      <c r="G491" s="53"/>
      <c r="H491" s="46"/>
      <c r="I491" s="46"/>
      <c r="J491" s="46"/>
      <c r="K491" s="46"/>
      <c r="L491" s="46"/>
      <c r="M491" s="46"/>
      <c r="N491" s="46"/>
      <c r="O491" s="47"/>
      <c r="P491" s="47"/>
      <c r="Q491" s="47"/>
      <c r="R491" s="47"/>
    </row>
    <row r="492" spans="1:18" ht="15.75">
      <c r="A492" s="63"/>
      <c r="B492" s="44"/>
      <c r="C492" s="48"/>
      <c r="D492" s="82"/>
      <c r="E492" s="48"/>
      <c r="F492" s="46"/>
      <c r="G492" s="54"/>
      <c r="H492" s="46"/>
      <c r="I492" s="46"/>
      <c r="J492" s="46"/>
      <c r="K492" s="46"/>
      <c r="L492" s="46"/>
      <c r="M492" s="46"/>
      <c r="N492" s="46"/>
      <c r="O492" s="47"/>
      <c r="P492" s="47"/>
      <c r="Q492" s="47"/>
      <c r="R492" s="47"/>
    </row>
    <row r="493" spans="1:18" ht="15.75">
      <c r="A493" s="63"/>
      <c r="B493" s="44"/>
      <c r="C493" s="48"/>
      <c r="D493" s="82"/>
      <c r="E493" s="48"/>
      <c r="F493" s="46"/>
      <c r="G493" s="54"/>
      <c r="H493" s="46"/>
      <c r="I493" s="46"/>
      <c r="J493" s="46"/>
      <c r="K493" s="46"/>
      <c r="L493" s="46"/>
      <c r="M493" s="46"/>
      <c r="N493" s="46"/>
      <c r="O493" s="47"/>
      <c r="P493" s="47"/>
      <c r="Q493" s="47"/>
      <c r="R493" s="47"/>
    </row>
    <row r="494" spans="1:18" ht="15.75" customHeight="1">
      <c r="A494" s="71" t="s">
        <v>591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</row>
    <row r="495" spans="1:18">
      <c r="A495" s="71" t="s">
        <v>573</v>
      </c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</row>
    <row r="496" spans="1:18" ht="15.75">
      <c r="A496" s="63"/>
      <c r="B496" s="44"/>
      <c r="C496" s="44"/>
      <c r="D496" s="83"/>
      <c r="E496" s="45"/>
      <c r="F496" s="71"/>
      <c r="G496" s="71"/>
      <c r="H496" s="71"/>
      <c r="I496" s="46"/>
      <c r="J496" s="46"/>
      <c r="K496" s="46"/>
      <c r="L496" s="46"/>
      <c r="M496" s="46"/>
      <c r="N496" s="46"/>
      <c r="O496" s="47"/>
      <c r="P496" s="47"/>
      <c r="Q496" s="47"/>
      <c r="R496" s="47"/>
    </row>
    <row r="497" spans="1:18" ht="15.75">
      <c r="A497" s="63"/>
      <c r="B497" s="44"/>
      <c r="C497" s="44"/>
      <c r="D497" s="83"/>
      <c r="E497" s="45"/>
      <c r="F497" s="46"/>
      <c r="G497" s="46"/>
      <c r="H497" s="46"/>
      <c r="I497" s="46"/>
      <c r="J497" s="46"/>
      <c r="K497" s="46"/>
      <c r="L497" s="46"/>
      <c r="M497" s="46"/>
      <c r="N497" s="46"/>
      <c r="O497" s="47"/>
      <c r="P497" s="47"/>
      <c r="Q497" s="47"/>
      <c r="R497" s="47"/>
    </row>
    <row r="498" spans="1:18" ht="15.75">
      <c r="A498" s="63"/>
      <c r="B498" s="44"/>
      <c r="C498" s="44"/>
      <c r="D498" s="83"/>
      <c r="E498" s="45"/>
      <c r="F498" s="46"/>
      <c r="G498" s="46"/>
      <c r="H498" s="46"/>
      <c r="I498" s="46"/>
      <c r="J498" s="46"/>
      <c r="K498" s="46"/>
      <c r="L498" s="46"/>
      <c r="M498" s="46"/>
      <c r="N498" s="46"/>
      <c r="O498" s="47"/>
      <c r="P498" s="47"/>
      <c r="Q498" s="47"/>
      <c r="R498" s="47"/>
    </row>
    <row r="499" spans="1:18" ht="15.75">
      <c r="A499" s="63"/>
      <c r="B499" s="44"/>
      <c r="C499" s="44"/>
      <c r="D499" s="83"/>
      <c r="E499" s="45"/>
      <c r="F499" s="46"/>
      <c r="G499" s="46"/>
      <c r="H499" s="46"/>
      <c r="I499" s="46"/>
      <c r="J499" s="46"/>
      <c r="K499" s="46"/>
      <c r="L499" s="46"/>
      <c r="M499" s="46"/>
      <c r="N499" s="46"/>
      <c r="O499" s="47"/>
      <c r="P499" s="47"/>
      <c r="Q499" s="47"/>
      <c r="R499" s="47"/>
    </row>
    <row r="500" spans="1:18" ht="15.75">
      <c r="A500" s="63"/>
      <c r="B500" s="44"/>
      <c r="C500" s="44"/>
      <c r="D500" s="83"/>
      <c r="E500" s="45"/>
      <c r="F500" s="46"/>
      <c r="G500" s="46"/>
      <c r="H500" s="46"/>
      <c r="I500" s="46"/>
      <c r="J500" s="46"/>
      <c r="K500" s="46"/>
      <c r="L500" s="46"/>
      <c r="M500" s="46"/>
      <c r="N500" s="46"/>
      <c r="O500" s="47"/>
      <c r="P500" s="47"/>
      <c r="Q500" s="47"/>
      <c r="R500" s="47"/>
    </row>
    <row r="501" spans="1:18">
      <c r="E501" s="22"/>
      <c r="F501" s="21"/>
      <c r="G501" s="21"/>
      <c r="H501" s="21"/>
      <c r="I501" s="21"/>
      <c r="J501" s="21"/>
      <c r="K501" s="21"/>
      <c r="L501" s="21"/>
      <c r="M501" s="21"/>
      <c r="N501" s="21"/>
    </row>
    <row r="502" spans="1:18">
      <c r="E502" s="22"/>
      <c r="F502" s="21"/>
      <c r="G502" s="21"/>
      <c r="H502" s="21"/>
      <c r="I502" s="21"/>
      <c r="J502" s="21"/>
      <c r="K502" s="21"/>
      <c r="L502" s="21"/>
      <c r="M502" s="21"/>
      <c r="N502" s="21"/>
    </row>
    <row r="503" spans="1:18">
      <c r="E503" s="22"/>
      <c r="F503" s="21"/>
      <c r="G503" s="21"/>
      <c r="H503" s="21"/>
      <c r="I503" s="21"/>
      <c r="J503" s="21"/>
      <c r="K503" s="21"/>
      <c r="L503" s="21"/>
      <c r="M503" s="21"/>
      <c r="N503" s="21"/>
    </row>
    <row r="873" spans="1:5" s="1" customFormat="1">
      <c r="A873" s="62"/>
      <c r="B873"/>
      <c r="C873"/>
      <c r="D873" s="84"/>
      <c r="E873" s="16"/>
    </row>
    <row r="874" spans="1:5" s="1" customFormat="1">
      <c r="A874" s="62"/>
      <c r="B874"/>
      <c r="C874"/>
      <c r="D874" s="84"/>
      <c r="E874" s="16"/>
    </row>
    <row r="875" spans="1:5" s="1" customFormat="1">
      <c r="A875" s="62"/>
      <c r="B875"/>
      <c r="C875"/>
      <c r="D875" s="84"/>
      <c r="E875" s="16"/>
    </row>
    <row r="876" spans="1:5" s="1" customFormat="1">
      <c r="A876" s="62"/>
      <c r="B876"/>
      <c r="C876"/>
      <c r="D876" s="84"/>
      <c r="E876" s="16"/>
    </row>
    <row r="877" spans="1:5" s="1" customFormat="1">
      <c r="A877" s="62"/>
      <c r="B877"/>
      <c r="C877"/>
      <c r="D877" s="84"/>
      <c r="E877" s="16"/>
    </row>
    <row r="878" spans="1:5" s="1" customFormat="1">
      <c r="A878" s="62"/>
      <c r="B878"/>
      <c r="C878"/>
      <c r="D878" s="84"/>
      <c r="E878" s="16"/>
    </row>
    <row r="879" spans="1:5" s="1" customFormat="1">
      <c r="A879" s="62"/>
      <c r="B879"/>
      <c r="C879"/>
      <c r="D879" s="84"/>
      <c r="E879" s="16"/>
    </row>
    <row r="880" spans="1:5" s="1" customFormat="1">
      <c r="A880" s="62"/>
      <c r="B880"/>
      <c r="C880"/>
      <c r="D880" s="84"/>
      <c r="E880" s="16"/>
    </row>
    <row r="881" spans="1:5" s="1" customFormat="1">
      <c r="A881" s="62"/>
      <c r="B881"/>
      <c r="C881"/>
      <c r="D881" s="84"/>
      <c r="E881" s="16"/>
    </row>
    <row r="882" spans="1:5" s="1" customFormat="1">
      <c r="A882" s="62"/>
      <c r="B882"/>
      <c r="C882"/>
      <c r="D882" s="84"/>
      <c r="E882" s="16"/>
    </row>
    <row r="883" spans="1:5" s="1" customFormat="1">
      <c r="A883" s="62"/>
      <c r="B883"/>
      <c r="C883"/>
      <c r="D883" s="84"/>
      <c r="E883" s="16"/>
    </row>
    <row r="884" spans="1:5" s="1" customFormat="1">
      <c r="A884" s="62"/>
      <c r="B884"/>
      <c r="C884"/>
      <c r="D884" s="84"/>
      <c r="E884" s="16"/>
    </row>
    <row r="886" spans="1:5" s="1" customFormat="1">
      <c r="A886" s="62"/>
      <c r="B886"/>
      <c r="C886"/>
      <c r="D886" s="84"/>
      <c r="E886" s="16"/>
    </row>
    <row r="887" spans="1:5" s="1" customFormat="1">
      <c r="A887" s="62"/>
      <c r="B887"/>
      <c r="C887"/>
      <c r="D887" s="84"/>
      <c r="E887" s="16"/>
    </row>
    <row r="888" spans="1:5" s="1" customFormat="1">
      <c r="A888" s="62"/>
      <c r="B888"/>
      <c r="C888"/>
      <c r="D888" s="84"/>
      <c r="E888" s="16"/>
    </row>
    <row r="889" spans="1:5" s="1" customFormat="1">
      <c r="A889" s="62"/>
      <c r="B889"/>
      <c r="C889"/>
      <c r="D889" s="84"/>
      <c r="E889" s="16"/>
    </row>
    <row r="890" spans="1:5" s="1" customFormat="1">
      <c r="A890" s="62"/>
      <c r="B890"/>
      <c r="C890"/>
      <c r="D890" s="84"/>
      <c r="E890" s="16"/>
    </row>
    <row r="891" spans="1:5" s="1" customFormat="1">
      <c r="A891" s="62"/>
      <c r="B891"/>
      <c r="C891"/>
      <c r="D891" s="84"/>
      <c r="E891" s="16"/>
    </row>
    <row r="892" spans="1:5" s="1" customFormat="1">
      <c r="A892" s="62"/>
      <c r="B892"/>
      <c r="C892"/>
      <c r="D892" s="84"/>
      <c r="E892" s="16"/>
    </row>
    <row r="893" spans="1:5" s="1" customFormat="1">
      <c r="A893" s="62"/>
      <c r="B893"/>
      <c r="C893"/>
      <c r="D893" s="84"/>
      <c r="E893" s="16"/>
    </row>
    <row r="894" spans="1:5" s="1" customFormat="1">
      <c r="A894" s="62"/>
      <c r="B894"/>
      <c r="C894"/>
      <c r="D894" s="84"/>
      <c r="E894" s="16"/>
    </row>
    <row r="905" spans="1:5" s="1" customFormat="1">
      <c r="A905" s="62"/>
      <c r="B905"/>
      <c r="C905"/>
      <c r="D905" s="84"/>
      <c r="E905" s="16"/>
    </row>
    <row r="906" spans="1:5" s="1" customFormat="1">
      <c r="A906" s="62"/>
      <c r="B906"/>
      <c r="C906"/>
      <c r="D906" s="84"/>
      <c r="E906" s="16"/>
    </row>
    <row r="907" spans="1:5" s="1" customFormat="1">
      <c r="A907" s="62"/>
      <c r="B907"/>
      <c r="C907"/>
      <c r="D907" s="84"/>
      <c r="E907" s="16"/>
    </row>
    <row r="908" spans="1:5" s="1" customFormat="1">
      <c r="A908" s="62"/>
      <c r="B908"/>
      <c r="C908"/>
      <c r="D908" s="84"/>
      <c r="E908" s="16"/>
    </row>
    <row r="909" spans="1:5" s="1" customFormat="1">
      <c r="A909" s="62"/>
      <c r="B909"/>
      <c r="C909"/>
      <c r="D909" s="84"/>
      <c r="E909" s="16"/>
    </row>
    <row r="911" spans="1:5" s="1" customFormat="1">
      <c r="A911" s="62"/>
      <c r="B911"/>
      <c r="C911"/>
      <c r="D911" s="84"/>
      <c r="E911" s="16"/>
    </row>
    <row r="912" spans="1:5" s="1" customFormat="1">
      <c r="A912" s="62"/>
      <c r="B912"/>
      <c r="C912"/>
      <c r="D912" s="84"/>
      <c r="E912" s="16"/>
    </row>
    <row r="913" spans="1:5" s="1" customFormat="1">
      <c r="A913" s="62"/>
      <c r="B913"/>
      <c r="C913"/>
      <c r="D913" s="84"/>
      <c r="E913" s="16"/>
    </row>
    <row r="914" spans="1:5" s="1" customFormat="1">
      <c r="A914" s="62"/>
      <c r="B914"/>
      <c r="C914"/>
      <c r="D914" s="84"/>
      <c r="E914" s="16"/>
    </row>
    <row r="915" spans="1:5" s="1" customFormat="1">
      <c r="A915" s="62"/>
      <c r="B915"/>
      <c r="C915"/>
      <c r="D915" s="84"/>
      <c r="E915" s="16"/>
    </row>
    <row r="916" spans="1:5" s="1" customFormat="1">
      <c r="A916" s="62"/>
      <c r="B916"/>
      <c r="C916"/>
      <c r="D916" s="84"/>
      <c r="E916" s="16"/>
    </row>
    <row r="917" spans="1:5" s="1" customFormat="1">
      <c r="A917" s="62"/>
      <c r="B917"/>
      <c r="C917"/>
      <c r="D917" s="84"/>
      <c r="E917" s="16"/>
    </row>
    <row r="918" spans="1:5" s="1" customFormat="1">
      <c r="A918" s="62"/>
      <c r="B918"/>
      <c r="C918"/>
      <c r="D918" s="84"/>
      <c r="E918" s="16"/>
    </row>
    <row r="919" spans="1:5" s="1" customFormat="1">
      <c r="A919" s="62"/>
      <c r="B919"/>
      <c r="C919"/>
      <c r="D919" s="84"/>
      <c r="E919" s="16"/>
    </row>
    <row r="920" spans="1:5" s="1" customFormat="1">
      <c r="A920" s="62"/>
      <c r="B920"/>
      <c r="C920"/>
      <c r="D920" s="84"/>
      <c r="E920" s="16"/>
    </row>
    <row r="921" spans="1:5" s="1" customFormat="1">
      <c r="A921" s="62"/>
      <c r="B921"/>
      <c r="C921"/>
      <c r="D921" s="84"/>
      <c r="E921" s="16"/>
    </row>
    <row r="922" spans="1:5" s="1" customFormat="1">
      <c r="A922" s="62"/>
      <c r="B922"/>
      <c r="C922"/>
      <c r="D922" s="84"/>
      <c r="E922" s="16"/>
    </row>
    <row r="923" spans="1:5" s="1" customFormat="1">
      <c r="A923" s="62"/>
      <c r="B923"/>
      <c r="C923"/>
      <c r="D923" s="84"/>
      <c r="E923" s="16"/>
    </row>
    <row r="924" spans="1:5" s="1" customFormat="1">
      <c r="A924" s="62"/>
      <c r="B924"/>
      <c r="C924"/>
      <c r="D924" s="84"/>
      <c r="E924" s="16"/>
    </row>
    <row r="925" spans="1:5" s="1" customFormat="1">
      <c r="A925" s="62"/>
      <c r="B925"/>
      <c r="C925"/>
      <c r="D925" s="84"/>
      <c r="E925" s="16"/>
    </row>
    <row r="926" spans="1:5" s="1" customFormat="1">
      <c r="A926" s="62"/>
      <c r="B926"/>
      <c r="C926"/>
      <c r="D926" s="84"/>
      <c r="E926" s="16"/>
    </row>
    <row r="927" spans="1:5" s="1" customFormat="1">
      <c r="A927" s="62"/>
      <c r="B927"/>
      <c r="C927"/>
      <c r="D927" s="84"/>
      <c r="E927" s="16"/>
    </row>
    <row r="928" spans="1:5" s="1" customFormat="1">
      <c r="A928" s="62"/>
      <c r="B928"/>
      <c r="C928"/>
      <c r="D928" s="84"/>
      <c r="E928" s="16"/>
    </row>
    <row r="929" spans="1:5" s="1" customFormat="1">
      <c r="A929" s="62"/>
      <c r="B929"/>
      <c r="C929"/>
      <c r="D929" s="84"/>
      <c r="E929" s="16"/>
    </row>
    <row r="930" spans="1:5" s="1" customFormat="1">
      <c r="A930" s="62"/>
      <c r="B930"/>
      <c r="C930"/>
      <c r="D930" s="84"/>
      <c r="E930" s="16"/>
    </row>
    <row r="931" spans="1:5" s="1" customFormat="1">
      <c r="A931" s="62"/>
      <c r="B931"/>
      <c r="C931"/>
      <c r="D931" s="84"/>
      <c r="E931" s="16"/>
    </row>
    <row r="933" spans="1:5" s="1" customFormat="1">
      <c r="A933" s="62"/>
      <c r="B933"/>
      <c r="C933"/>
      <c r="D933" s="84"/>
      <c r="E933" s="16"/>
    </row>
    <row r="942" spans="1:5" s="1" customFormat="1">
      <c r="A942" s="62"/>
      <c r="B942"/>
      <c r="C942"/>
      <c r="D942" s="84"/>
      <c r="E942" s="16"/>
    </row>
    <row r="943" spans="1:5" s="1" customFormat="1">
      <c r="A943" s="62"/>
      <c r="B943"/>
      <c r="C943"/>
      <c r="D943" s="84"/>
      <c r="E943" s="16"/>
    </row>
    <row r="944" spans="1:5" s="1" customFormat="1">
      <c r="A944" s="62"/>
      <c r="B944"/>
      <c r="C944"/>
      <c r="D944" s="84"/>
      <c r="E944" s="16"/>
    </row>
    <row r="946" spans="1:5" s="1" customFormat="1">
      <c r="A946" s="62"/>
      <c r="B946"/>
      <c r="C946"/>
      <c r="D946" s="84"/>
      <c r="E946" s="16"/>
    </row>
    <row r="947" spans="1:5" s="1" customFormat="1">
      <c r="A947" s="62"/>
      <c r="B947"/>
      <c r="C947"/>
      <c r="D947" s="84"/>
      <c r="E947" s="16"/>
    </row>
    <row r="949" spans="1:5" s="1" customFormat="1">
      <c r="A949" s="62"/>
      <c r="B949"/>
      <c r="C949"/>
      <c r="D949" s="84"/>
      <c r="E949" s="16"/>
    </row>
    <row r="950" spans="1:5" s="1" customFormat="1">
      <c r="A950" s="62"/>
      <c r="B950"/>
      <c r="C950"/>
      <c r="D950" s="84"/>
      <c r="E950" s="16"/>
    </row>
    <row r="951" spans="1:5" s="1" customFormat="1">
      <c r="A951" s="62"/>
      <c r="B951"/>
      <c r="C951"/>
      <c r="D951" s="84"/>
      <c r="E951" s="16"/>
    </row>
    <row r="952" spans="1:5" s="1" customFormat="1">
      <c r="A952" s="62"/>
      <c r="B952"/>
      <c r="C952"/>
      <c r="D952" s="84"/>
      <c r="E952" s="16"/>
    </row>
    <row r="953" spans="1:5" s="1" customFormat="1">
      <c r="A953" s="62"/>
      <c r="B953"/>
      <c r="C953"/>
      <c r="D953" s="84"/>
      <c r="E953" s="16"/>
    </row>
    <row r="954" spans="1:5" s="1" customFormat="1">
      <c r="A954" s="64"/>
      <c r="D954" s="81"/>
      <c r="E954" s="17"/>
    </row>
    <row r="955" spans="1:5" s="1" customFormat="1">
      <c r="A955" s="62"/>
      <c r="B955"/>
      <c r="C955"/>
      <c r="D955" s="84"/>
      <c r="E955" s="16"/>
    </row>
    <row r="956" spans="1:5" s="1" customFormat="1">
      <c r="A956" s="62"/>
      <c r="B956"/>
      <c r="C956"/>
      <c r="D956" s="84"/>
      <c r="E956" s="16"/>
    </row>
    <row r="957" spans="1:5" s="1" customFormat="1">
      <c r="A957" s="62"/>
      <c r="B957"/>
      <c r="C957"/>
      <c r="D957" s="84"/>
      <c r="E957" s="16"/>
    </row>
    <row r="958" spans="1:5" s="1" customFormat="1">
      <c r="A958" s="62"/>
      <c r="B958"/>
      <c r="C958"/>
      <c r="D958" s="84"/>
      <c r="E958" s="16"/>
    </row>
    <row r="959" spans="1:5" s="1" customFormat="1">
      <c r="A959" s="62"/>
      <c r="B959"/>
      <c r="C959"/>
      <c r="D959" s="84"/>
      <c r="E959" s="16"/>
    </row>
    <row r="960" spans="1:5" s="1" customFormat="1">
      <c r="A960" s="62"/>
      <c r="B960"/>
      <c r="C960"/>
      <c r="D960" s="84"/>
      <c r="E960" s="16"/>
    </row>
    <row r="962" spans="1:5" s="1" customFormat="1">
      <c r="A962" s="62"/>
      <c r="B962"/>
      <c r="C962"/>
      <c r="D962" s="84"/>
      <c r="E962" s="16"/>
    </row>
    <row r="963" spans="1:5" s="1" customFormat="1">
      <c r="A963" s="64"/>
      <c r="D963" s="81"/>
      <c r="E963" s="17"/>
    </row>
    <row r="964" spans="1:5" s="1" customFormat="1">
      <c r="A964" s="64"/>
      <c r="D964" s="81"/>
      <c r="E964" s="17"/>
    </row>
    <row r="965" spans="1:5" s="1" customFormat="1">
      <c r="A965" s="62"/>
      <c r="B965"/>
      <c r="C965"/>
      <c r="D965" s="84"/>
      <c r="E965" s="16"/>
    </row>
    <row r="966" spans="1:5" s="1" customFormat="1">
      <c r="A966" s="62"/>
      <c r="B966"/>
      <c r="C966"/>
      <c r="D966" s="84"/>
      <c r="E966" s="16"/>
    </row>
    <row r="967" spans="1:5" s="1" customFormat="1">
      <c r="A967" s="62"/>
      <c r="B967"/>
      <c r="C967"/>
      <c r="D967" s="84"/>
      <c r="E967" s="16"/>
    </row>
    <row r="968" spans="1:5" s="1" customFormat="1">
      <c r="A968" s="62"/>
      <c r="B968"/>
      <c r="C968"/>
      <c r="D968" s="84"/>
      <c r="E968" s="16"/>
    </row>
    <row r="969" spans="1:5" s="1" customFormat="1">
      <c r="A969" s="62"/>
      <c r="B969"/>
      <c r="C969"/>
      <c r="D969" s="84"/>
      <c r="E969" s="16"/>
    </row>
    <row r="970" spans="1:5" s="1" customFormat="1">
      <c r="A970" s="62"/>
      <c r="B970"/>
      <c r="C970"/>
      <c r="D970" s="84"/>
      <c r="E970" s="16"/>
    </row>
    <row r="971" spans="1:5" s="1" customFormat="1">
      <c r="A971" s="62"/>
      <c r="B971"/>
      <c r="C971"/>
      <c r="D971" s="84"/>
      <c r="E971" s="16"/>
    </row>
    <row r="972" spans="1:5" s="1" customFormat="1">
      <c r="A972" s="62"/>
      <c r="B972"/>
      <c r="C972"/>
      <c r="D972" s="84"/>
      <c r="E972" s="16"/>
    </row>
    <row r="973" spans="1:5" s="1" customFormat="1">
      <c r="A973" s="62"/>
      <c r="B973"/>
      <c r="C973"/>
      <c r="D973" s="84"/>
      <c r="E973" s="16"/>
    </row>
    <row r="974" spans="1:5" s="1" customFormat="1">
      <c r="A974" s="62"/>
      <c r="B974"/>
      <c r="C974"/>
      <c r="D974" s="84"/>
      <c r="E974" s="16"/>
    </row>
    <row r="975" spans="1:5" s="1" customFormat="1">
      <c r="A975" s="62"/>
      <c r="B975"/>
      <c r="C975"/>
      <c r="D975" s="84"/>
      <c r="E975" s="16"/>
    </row>
    <row r="977" spans="1:5" s="1" customFormat="1">
      <c r="A977" s="62"/>
      <c r="B977"/>
      <c r="C977"/>
      <c r="D977" s="84"/>
      <c r="E977" s="16"/>
    </row>
    <row r="978" spans="1:5" s="1" customFormat="1">
      <c r="A978" s="62"/>
      <c r="B978"/>
      <c r="C978"/>
      <c r="D978" s="84"/>
      <c r="E978" s="16"/>
    </row>
    <row r="979" spans="1:5" s="1" customFormat="1">
      <c r="A979" s="62"/>
      <c r="B979"/>
      <c r="C979"/>
      <c r="D979" s="84"/>
      <c r="E979" s="16"/>
    </row>
    <row r="980" spans="1:5" s="1" customFormat="1">
      <c r="A980" s="62"/>
      <c r="B980"/>
      <c r="C980"/>
      <c r="D980" s="84"/>
      <c r="E980" s="16"/>
    </row>
    <row r="981" spans="1:5" s="1" customFormat="1">
      <c r="A981" s="62"/>
      <c r="B981"/>
      <c r="C981"/>
      <c r="D981" s="84"/>
      <c r="E981" s="16"/>
    </row>
    <row r="982" spans="1:5" s="1" customFormat="1">
      <c r="A982" s="62"/>
      <c r="B982"/>
      <c r="C982"/>
      <c r="D982" s="84"/>
      <c r="E982" s="16"/>
    </row>
    <row r="983" spans="1:5" s="1" customFormat="1">
      <c r="A983" s="62"/>
      <c r="B983"/>
      <c r="C983"/>
      <c r="D983" s="84"/>
      <c r="E983" s="16"/>
    </row>
    <row r="984" spans="1:5" s="1" customFormat="1">
      <c r="A984" s="62"/>
      <c r="B984"/>
      <c r="C984"/>
      <c r="D984" s="84"/>
      <c r="E984" s="16"/>
    </row>
    <row r="985" spans="1:5" s="1" customFormat="1">
      <c r="A985" s="62"/>
      <c r="B985"/>
      <c r="C985"/>
      <c r="D985" s="84"/>
      <c r="E985" s="16"/>
    </row>
    <row r="986" spans="1:5" s="1" customFormat="1">
      <c r="A986" s="62"/>
      <c r="B986"/>
      <c r="C986"/>
      <c r="D986" s="84"/>
      <c r="E986" s="16"/>
    </row>
    <row r="987" spans="1:5" s="1" customFormat="1">
      <c r="A987" s="62"/>
      <c r="B987"/>
      <c r="C987"/>
      <c r="D987" s="84"/>
      <c r="E987" s="16"/>
    </row>
    <row r="988" spans="1:5" s="1" customFormat="1">
      <c r="A988" s="62"/>
      <c r="B988"/>
      <c r="C988"/>
      <c r="D988" s="84"/>
      <c r="E988" s="16"/>
    </row>
    <row r="989" spans="1:5" s="1" customFormat="1">
      <c r="A989" s="62"/>
      <c r="B989"/>
      <c r="C989"/>
      <c r="D989" s="84"/>
      <c r="E989" s="16"/>
    </row>
    <row r="990" spans="1:5" s="1" customFormat="1">
      <c r="A990" s="62"/>
      <c r="B990"/>
      <c r="C990"/>
      <c r="D990" s="84"/>
      <c r="E990" s="16"/>
    </row>
    <row r="991" spans="1:5" s="1" customFormat="1">
      <c r="A991" s="62"/>
      <c r="B991"/>
      <c r="C991"/>
      <c r="D991" s="84"/>
      <c r="E991" s="16"/>
    </row>
    <row r="992" spans="1:5" s="1" customFormat="1">
      <c r="A992" s="62"/>
      <c r="B992"/>
      <c r="C992"/>
      <c r="D992" s="84"/>
      <c r="E992" s="16"/>
    </row>
    <row r="993" spans="1:5" s="1" customFormat="1">
      <c r="A993" s="62"/>
      <c r="B993"/>
      <c r="C993"/>
      <c r="D993" s="84"/>
      <c r="E993" s="16"/>
    </row>
    <row r="994" spans="1:5" s="1" customFormat="1">
      <c r="A994" s="62"/>
      <c r="B994"/>
      <c r="C994"/>
      <c r="D994" s="84"/>
      <c r="E994" s="16"/>
    </row>
    <row r="995" spans="1:5" s="1" customFormat="1">
      <c r="A995" s="62"/>
      <c r="B995"/>
      <c r="C995"/>
      <c r="D995" s="84"/>
      <c r="E995" s="16"/>
    </row>
    <row r="996" spans="1:5" s="1" customFormat="1">
      <c r="A996" s="62"/>
      <c r="B996"/>
      <c r="C996"/>
      <c r="D996" s="84"/>
      <c r="E996" s="16"/>
    </row>
    <row r="997" spans="1:5" s="1" customFormat="1">
      <c r="A997" s="62"/>
      <c r="B997"/>
      <c r="C997"/>
      <c r="D997" s="84"/>
      <c r="E997" s="16"/>
    </row>
    <row r="998" spans="1:5" s="1" customFormat="1">
      <c r="A998" s="62"/>
      <c r="B998"/>
      <c r="C998"/>
      <c r="D998" s="84"/>
      <c r="E998" s="16"/>
    </row>
    <row r="999" spans="1:5" s="1" customFormat="1">
      <c r="A999" s="62"/>
      <c r="B999"/>
      <c r="C999"/>
      <c r="D999" s="84"/>
      <c r="E999" s="16"/>
    </row>
    <row r="1000" spans="1:5" s="1" customFormat="1">
      <c r="A1000" s="62"/>
      <c r="B1000"/>
      <c r="C1000"/>
      <c r="D1000" s="84"/>
      <c r="E1000" s="16"/>
    </row>
    <row r="1001" spans="1:5" s="1" customFormat="1">
      <c r="A1001" s="62"/>
      <c r="B1001"/>
      <c r="C1001"/>
      <c r="D1001" s="84"/>
      <c r="E1001" s="16"/>
    </row>
    <row r="1002" spans="1:5" s="1" customFormat="1">
      <c r="A1002" s="62"/>
      <c r="B1002"/>
      <c r="C1002"/>
      <c r="D1002" s="84"/>
      <c r="E1002" s="16"/>
    </row>
    <row r="1003" spans="1:5" s="1" customFormat="1">
      <c r="A1003" s="62"/>
      <c r="B1003"/>
      <c r="C1003"/>
      <c r="D1003" s="84"/>
      <c r="E1003" s="16"/>
    </row>
    <row r="1004" spans="1:5" s="1" customFormat="1">
      <c r="A1004" s="62"/>
      <c r="B1004"/>
      <c r="C1004"/>
      <c r="D1004" s="84"/>
      <c r="E1004" s="16"/>
    </row>
    <row r="1005" spans="1:5" s="1" customFormat="1">
      <c r="A1005" s="64"/>
      <c r="D1005" s="81"/>
    </row>
    <row r="1006" spans="1:5" s="1" customFormat="1">
      <c r="A1006" s="62"/>
      <c r="B1006"/>
      <c r="C1006"/>
      <c r="D1006" s="84"/>
      <c r="E1006" s="16"/>
    </row>
    <row r="1007" spans="1:5" s="1" customFormat="1">
      <c r="A1007" s="62"/>
      <c r="B1007"/>
      <c r="C1007"/>
      <c r="D1007" s="84"/>
      <c r="E1007" s="16"/>
    </row>
    <row r="1008" spans="1:5" s="1" customFormat="1">
      <c r="A1008" s="62"/>
      <c r="B1008"/>
      <c r="C1008"/>
      <c r="D1008" s="84"/>
      <c r="E1008" s="16"/>
    </row>
    <row r="1009" spans="1:5" s="1" customFormat="1">
      <c r="A1009" s="62"/>
      <c r="B1009"/>
      <c r="C1009"/>
      <c r="D1009" s="84"/>
      <c r="E1009" s="16"/>
    </row>
    <row r="1010" spans="1:5" s="1" customFormat="1">
      <c r="A1010" s="62"/>
      <c r="B1010"/>
      <c r="C1010"/>
      <c r="D1010" s="84"/>
      <c r="E1010" s="16"/>
    </row>
    <row r="1011" spans="1:5" s="1" customFormat="1">
      <c r="A1011" s="62"/>
      <c r="B1011"/>
      <c r="C1011"/>
      <c r="D1011" s="84"/>
      <c r="E1011" s="16"/>
    </row>
    <row r="1012" spans="1:5" s="1" customFormat="1">
      <c r="A1012" s="62"/>
      <c r="B1012"/>
      <c r="C1012"/>
      <c r="D1012" s="84"/>
      <c r="E1012" s="16"/>
    </row>
    <row r="1013" spans="1:5" s="1" customFormat="1">
      <c r="A1013" s="62"/>
      <c r="B1013"/>
      <c r="C1013"/>
      <c r="D1013" s="84"/>
      <c r="E1013" s="16"/>
    </row>
    <row r="1014" spans="1:5" s="1" customFormat="1">
      <c r="A1014" s="62"/>
      <c r="B1014"/>
      <c r="C1014"/>
      <c r="D1014" s="84"/>
      <c r="E1014" s="16"/>
    </row>
    <row r="1015" spans="1:5" s="1" customFormat="1">
      <c r="A1015" s="62"/>
      <c r="B1015"/>
      <c r="C1015"/>
      <c r="D1015" s="84"/>
      <c r="E1015" s="16"/>
    </row>
    <row r="1016" spans="1:5" s="1" customFormat="1">
      <c r="A1016" s="62"/>
      <c r="B1016"/>
      <c r="C1016"/>
      <c r="D1016" s="84"/>
      <c r="E1016" s="16"/>
    </row>
    <row r="1017" spans="1:5" s="1" customFormat="1">
      <c r="A1017" s="62"/>
      <c r="B1017"/>
      <c r="C1017"/>
      <c r="D1017" s="84"/>
      <c r="E1017" s="16"/>
    </row>
    <row r="1018" spans="1:5" s="1" customFormat="1">
      <c r="A1018" s="62"/>
      <c r="B1018"/>
      <c r="C1018"/>
      <c r="D1018" s="84"/>
      <c r="E1018" s="16"/>
    </row>
    <row r="1019" spans="1:5" s="1" customFormat="1">
      <c r="A1019" s="62"/>
      <c r="B1019"/>
      <c r="C1019"/>
      <c r="D1019" s="84"/>
      <c r="E1019" s="16"/>
    </row>
    <row r="1020" spans="1:5" s="1" customFormat="1">
      <c r="A1020" s="62"/>
      <c r="B1020"/>
      <c r="C1020"/>
      <c r="D1020" s="84"/>
      <c r="E1020" s="16"/>
    </row>
    <row r="1021" spans="1:5" s="1" customFormat="1">
      <c r="A1021" s="62"/>
      <c r="B1021"/>
      <c r="C1021"/>
      <c r="D1021" s="84"/>
      <c r="E1021" s="16"/>
    </row>
    <row r="1022" spans="1:5" s="1" customFormat="1">
      <c r="A1022" s="62"/>
      <c r="B1022"/>
      <c r="C1022"/>
      <c r="D1022" s="84"/>
      <c r="E1022" s="16"/>
    </row>
    <row r="1023" spans="1:5" s="1" customFormat="1">
      <c r="A1023" s="62"/>
      <c r="B1023"/>
      <c r="C1023"/>
      <c r="D1023" s="84"/>
      <c r="E1023" s="16"/>
    </row>
    <row r="1024" spans="1:5" s="1" customFormat="1">
      <c r="A1024" s="62"/>
      <c r="B1024"/>
      <c r="C1024"/>
      <c r="D1024" s="84"/>
      <c r="E1024" s="16"/>
    </row>
    <row r="1025" spans="1:5" s="1" customFormat="1">
      <c r="A1025" s="62"/>
      <c r="B1025"/>
      <c r="C1025"/>
      <c r="D1025" s="84"/>
      <c r="E1025" s="16"/>
    </row>
    <row r="1026" spans="1:5" s="1" customFormat="1">
      <c r="A1026" s="62"/>
      <c r="B1026"/>
      <c r="C1026"/>
      <c r="D1026" s="84"/>
      <c r="E1026" s="16"/>
    </row>
    <row r="1027" spans="1:5" s="1" customFormat="1">
      <c r="A1027" s="62"/>
      <c r="B1027"/>
      <c r="C1027"/>
      <c r="D1027" s="84"/>
      <c r="E1027" s="16"/>
    </row>
    <row r="1028" spans="1:5" s="1" customFormat="1">
      <c r="A1028" s="62"/>
      <c r="B1028"/>
      <c r="C1028"/>
      <c r="D1028" s="84"/>
      <c r="E1028" s="16"/>
    </row>
    <row r="1029" spans="1:5" s="1" customFormat="1">
      <c r="A1029" s="62"/>
      <c r="B1029"/>
      <c r="C1029"/>
      <c r="D1029" s="84"/>
      <c r="E1029" s="16"/>
    </row>
    <row r="1030" spans="1:5" s="1" customFormat="1">
      <c r="A1030" s="62"/>
      <c r="B1030"/>
      <c r="C1030"/>
      <c r="D1030" s="84"/>
      <c r="E1030" s="16"/>
    </row>
    <row r="1031" spans="1:5" s="1" customFormat="1">
      <c r="A1031" s="62"/>
      <c r="B1031"/>
      <c r="C1031"/>
      <c r="D1031" s="84"/>
      <c r="E1031" s="16"/>
    </row>
    <row r="1032" spans="1:5" s="1" customFormat="1">
      <c r="A1032" s="62"/>
      <c r="B1032"/>
      <c r="C1032"/>
      <c r="D1032" s="84"/>
      <c r="E1032" s="16"/>
    </row>
    <row r="1033" spans="1:5" s="1" customFormat="1">
      <c r="A1033" s="62"/>
      <c r="B1033"/>
      <c r="C1033"/>
      <c r="D1033" s="84"/>
      <c r="E1033" s="16"/>
    </row>
    <row r="1034" spans="1:5" s="1" customFormat="1">
      <c r="A1034" s="62"/>
      <c r="B1034"/>
      <c r="C1034"/>
      <c r="D1034" s="84"/>
      <c r="E1034" s="16"/>
    </row>
    <row r="1035" spans="1:5" s="1" customFormat="1">
      <c r="A1035" s="62"/>
      <c r="B1035"/>
      <c r="C1035"/>
      <c r="D1035" s="84"/>
      <c r="E1035" s="16"/>
    </row>
    <row r="1036" spans="1:5" s="1" customFormat="1">
      <c r="A1036" s="62"/>
      <c r="B1036"/>
      <c r="C1036"/>
      <c r="D1036" s="84"/>
      <c r="E1036" s="16"/>
    </row>
    <row r="1037" spans="1:5" s="1" customFormat="1">
      <c r="A1037" s="62"/>
      <c r="B1037"/>
      <c r="C1037"/>
      <c r="D1037" s="84"/>
      <c r="E1037" s="16"/>
    </row>
    <row r="1038" spans="1:5" s="1" customFormat="1">
      <c r="A1038" s="62"/>
      <c r="B1038"/>
      <c r="C1038"/>
      <c r="D1038" s="84"/>
      <c r="E1038" s="16"/>
    </row>
    <row r="1039" spans="1:5" s="1" customFormat="1">
      <c r="A1039" s="62"/>
      <c r="B1039"/>
      <c r="C1039"/>
      <c r="D1039" s="84"/>
      <c r="E1039" s="16"/>
    </row>
    <row r="1040" spans="1:5" s="1" customFormat="1">
      <c r="A1040" s="62"/>
      <c r="B1040"/>
      <c r="C1040"/>
      <c r="D1040" s="84"/>
      <c r="E1040" s="16"/>
    </row>
    <row r="1041" spans="1:5" s="1" customFormat="1">
      <c r="A1041" s="62"/>
      <c r="B1041"/>
      <c r="C1041"/>
      <c r="D1041" s="84"/>
      <c r="E1041" s="16"/>
    </row>
    <row r="1042" spans="1:5" s="1" customFormat="1">
      <c r="A1042" s="62"/>
      <c r="B1042"/>
      <c r="C1042"/>
      <c r="D1042" s="84"/>
      <c r="E1042" s="16"/>
    </row>
    <row r="1043" spans="1:5" s="1" customFormat="1">
      <c r="A1043" s="62"/>
      <c r="B1043"/>
      <c r="C1043"/>
      <c r="D1043" s="84"/>
      <c r="E1043" s="16"/>
    </row>
    <row r="1044" spans="1:5" s="1" customFormat="1">
      <c r="A1044" s="62"/>
      <c r="B1044"/>
      <c r="C1044"/>
      <c r="D1044" s="84"/>
      <c r="E1044" s="16"/>
    </row>
    <row r="1045" spans="1:5" s="1" customFormat="1">
      <c r="A1045" s="62"/>
      <c r="B1045"/>
      <c r="C1045"/>
      <c r="D1045" s="84"/>
      <c r="E1045" s="16"/>
    </row>
    <row r="1046" spans="1:5" s="1" customFormat="1">
      <c r="A1046" s="62"/>
      <c r="B1046"/>
      <c r="C1046"/>
      <c r="D1046" s="84"/>
      <c r="E1046" s="16"/>
    </row>
    <row r="1047" spans="1:5" s="1" customFormat="1">
      <c r="A1047" s="62"/>
      <c r="B1047"/>
      <c r="C1047"/>
      <c r="D1047" s="84"/>
      <c r="E1047" s="16"/>
    </row>
    <row r="1048" spans="1:5" s="1" customFormat="1">
      <c r="A1048" s="62"/>
      <c r="B1048"/>
      <c r="C1048"/>
      <c r="D1048" s="84"/>
      <c r="E1048" s="16"/>
    </row>
    <row r="1049" spans="1:5" s="1" customFormat="1">
      <c r="A1049" s="62"/>
      <c r="B1049"/>
      <c r="C1049"/>
      <c r="D1049" s="84"/>
      <c r="E1049" s="16"/>
    </row>
    <row r="1050" spans="1:5" s="1" customFormat="1">
      <c r="A1050" s="62"/>
      <c r="B1050"/>
      <c r="C1050"/>
      <c r="D1050" s="84"/>
      <c r="E1050" s="16"/>
    </row>
    <row r="1051" spans="1:5" s="1" customFormat="1">
      <c r="A1051" s="62"/>
      <c r="B1051"/>
      <c r="C1051"/>
      <c r="D1051" s="84"/>
      <c r="E1051" s="16"/>
    </row>
    <row r="1052" spans="1:5" s="1" customFormat="1">
      <c r="A1052" s="62"/>
      <c r="B1052"/>
      <c r="C1052"/>
      <c r="D1052" s="84"/>
      <c r="E1052" s="16"/>
    </row>
    <row r="1053" spans="1:5" s="1" customFormat="1">
      <c r="A1053" s="62"/>
      <c r="B1053"/>
      <c r="C1053"/>
      <c r="D1053" s="84"/>
      <c r="E1053" s="16"/>
    </row>
    <row r="1054" spans="1:5" s="1" customFormat="1">
      <c r="A1054" s="62"/>
      <c r="B1054"/>
      <c r="C1054"/>
      <c r="D1054" s="84"/>
      <c r="E1054" s="16"/>
    </row>
    <row r="1055" spans="1:5" s="1" customFormat="1">
      <c r="A1055" s="62"/>
      <c r="B1055"/>
      <c r="C1055"/>
      <c r="D1055" s="84"/>
      <c r="E1055" s="16"/>
    </row>
    <row r="1056" spans="1:5" s="1" customFormat="1">
      <c r="A1056" s="62"/>
      <c r="B1056"/>
      <c r="C1056"/>
      <c r="D1056" s="84"/>
      <c r="E1056" s="16"/>
    </row>
    <row r="1057" spans="1:5" s="1" customFormat="1">
      <c r="A1057" s="62"/>
      <c r="B1057"/>
      <c r="C1057"/>
      <c r="D1057" s="84"/>
      <c r="E1057" s="16"/>
    </row>
    <row r="1058" spans="1:5" s="1" customFormat="1">
      <c r="A1058" s="62"/>
      <c r="B1058"/>
      <c r="C1058"/>
      <c r="D1058" s="84"/>
      <c r="E1058" s="16"/>
    </row>
    <row r="1059" spans="1:5" s="1" customFormat="1">
      <c r="A1059" s="62"/>
      <c r="B1059"/>
      <c r="C1059"/>
      <c r="D1059" s="84"/>
      <c r="E1059" s="16"/>
    </row>
    <row r="1060" spans="1:5" s="1" customFormat="1">
      <c r="A1060" s="62"/>
      <c r="B1060"/>
      <c r="C1060"/>
      <c r="D1060" s="84"/>
      <c r="E1060" s="16"/>
    </row>
    <row r="1061" spans="1:5" s="1" customFormat="1">
      <c r="A1061" s="62"/>
      <c r="B1061"/>
      <c r="C1061"/>
      <c r="D1061" s="84"/>
      <c r="E1061" s="16"/>
    </row>
    <row r="1062" spans="1:5" s="1" customFormat="1">
      <c r="A1062" s="62"/>
      <c r="B1062"/>
      <c r="C1062"/>
      <c r="D1062" s="84"/>
      <c r="E1062" s="16"/>
    </row>
    <row r="1063" spans="1:5" s="1" customFormat="1">
      <c r="A1063" s="62"/>
      <c r="B1063"/>
      <c r="C1063"/>
      <c r="D1063" s="84"/>
      <c r="E1063" s="16"/>
    </row>
    <row r="1064" spans="1:5" s="1" customFormat="1">
      <c r="A1064" s="62"/>
      <c r="B1064"/>
      <c r="C1064"/>
      <c r="D1064" s="84"/>
      <c r="E1064" s="16"/>
    </row>
    <row r="1065" spans="1:5" s="1" customFormat="1">
      <c r="A1065" s="62"/>
      <c r="B1065"/>
      <c r="C1065"/>
      <c r="D1065" s="84"/>
      <c r="E1065" s="16"/>
    </row>
    <row r="1066" spans="1:5" s="1" customFormat="1">
      <c r="A1066" s="62"/>
      <c r="B1066"/>
      <c r="C1066"/>
      <c r="D1066" s="84"/>
      <c r="E1066" s="16"/>
    </row>
    <row r="1067" spans="1:5" s="1" customFormat="1">
      <c r="A1067" s="62"/>
      <c r="B1067"/>
      <c r="C1067"/>
      <c r="D1067" s="84"/>
      <c r="E1067" s="16"/>
    </row>
    <row r="1068" spans="1:5" s="1" customFormat="1">
      <c r="A1068" s="62"/>
      <c r="B1068"/>
      <c r="C1068"/>
      <c r="D1068" s="84"/>
      <c r="E1068" s="16"/>
    </row>
    <row r="1069" spans="1:5" s="1" customFormat="1">
      <c r="A1069" s="62"/>
      <c r="B1069"/>
      <c r="C1069"/>
      <c r="D1069" s="84"/>
      <c r="E1069" s="16"/>
    </row>
    <row r="1070" spans="1:5" s="1" customFormat="1">
      <c r="A1070" s="64"/>
      <c r="D1070" s="81"/>
    </row>
    <row r="1071" spans="1:5" s="1" customFormat="1">
      <c r="A1071" s="62"/>
      <c r="B1071"/>
      <c r="C1071"/>
      <c r="D1071" s="84"/>
      <c r="E1071" s="16"/>
    </row>
    <row r="1072" spans="1:5" s="1" customFormat="1">
      <c r="A1072" s="62"/>
      <c r="B1072"/>
      <c r="C1072"/>
      <c r="D1072" s="84"/>
      <c r="E1072" s="16"/>
    </row>
    <row r="1073" spans="1:5" s="1" customFormat="1">
      <c r="A1073" s="62"/>
      <c r="B1073"/>
      <c r="C1073"/>
      <c r="D1073" s="84"/>
      <c r="E1073" s="16"/>
    </row>
    <row r="1074" spans="1:5" s="1" customFormat="1">
      <c r="A1074" s="62"/>
      <c r="B1074"/>
      <c r="C1074"/>
      <c r="D1074" s="84"/>
      <c r="E1074" s="16"/>
    </row>
    <row r="1075" spans="1:5" s="1" customFormat="1">
      <c r="A1075" s="62"/>
      <c r="B1075"/>
      <c r="C1075"/>
      <c r="D1075" s="84"/>
      <c r="E1075" s="16"/>
    </row>
    <row r="1076" spans="1:5" s="1" customFormat="1">
      <c r="A1076" s="62"/>
      <c r="B1076"/>
      <c r="C1076"/>
      <c r="D1076" s="84"/>
      <c r="E1076" s="16"/>
    </row>
    <row r="1077" spans="1:5" s="1" customFormat="1">
      <c r="A1077" s="62"/>
      <c r="B1077"/>
      <c r="C1077"/>
      <c r="D1077" s="84"/>
      <c r="E1077" s="16"/>
    </row>
    <row r="1078" spans="1:5" s="1" customFormat="1">
      <c r="A1078" s="62"/>
      <c r="B1078"/>
      <c r="C1078"/>
      <c r="D1078" s="84"/>
      <c r="E1078" s="16"/>
    </row>
    <row r="1079" spans="1:5" s="1" customFormat="1">
      <c r="A1079" s="62"/>
      <c r="B1079"/>
      <c r="C1079"/>
      <c r="D1079" s="84"/>
      <c r="E1079" s="16"/>
    </row>
    <row r="1080" spans="1:5" s="1" customFormat="1">
      <c r="A1080" s="62"/>
      <c r="B1080"/>
      <c r="C1080"/>
      <c r="D1080" s="84"/>
      <c r="E1080" s="16"/>
    </row>
    <row r="1081" spans="1:5" s="1" customFormat="1">
      <c r="A1081" s="62"/>
      <c r="B1081"/>
      <c r="C1081"/>
      <c r="D1081" s="84"/>
      <c r="E1081" s="16"/>
    </row>
    <row r="1082" spans="1:5" s="1" customFormat="1">
      <c r="A1082" s="62"/>
      <c r="B1082"/>
      <c r="C1082"/>
      <c r="D1082" s="84"/>
      <c r="E1082" s="16"/>
    </row>
    <row r="1083" spans="1:5" s="1" customFormat="1">
      <c r="A1083" s="62"/>
      <c r="B1083"/>
      <c r="C1083"/>
      <c r="D1083" s="84"/>
      <c r="E1083" s="16"/>
    </row>
    <row r="1084" spans="1:5" s="1" customFormat="1">
      <c r="A1084" s="62"/>
      <c r="B1084"/>
      <c r="C1084"/>
      <c r="D1084" s="84"/>
      <c r="E1084" s="16"/>
    </row>
    <row r="1085" spans="1:5" s="1" customFormat="1">
      <c r="A1085" s="62"/>
      <c r="B1085"/>
      <c r="C1085"/>
      <c r="D1085" s="84"/>
      <c r="E1085" s="16"/>
    </row>
    <row r="1086" spans="1:5" s="1" customFormat="1">
      <c r="A1086" s="62"/>
      <c r="B1086"/>
      <c r="C1086"/>
      <c r="D1086" s="84"/>
      <c r="E1086" s="16"/>
    </row>
    <row r="1087" spans="1:5" s="1" customFormat="1">
      <c r="A1087" s="62"/>
      <c r="B1087"/>
      <c r="C1087"/>
      <c r="D1087" s="84"/>
      <c r="E1087" s="16"/>
    </row>
    <row r="1088" spans="1:5" s="1" customFormat="1">
      <c r="A1088" s="62"/>
      <c r="B1088"/>
      <c r="C1088"/>
      <c r="D1088" s="84"/>
      <c r="E1088" s="16"/>
    </row>
    <row r="1089" spans="1:5" s="1" customFormat="1">
      <c r="A1089" s="62"/>
      <c r="B1089"/>
      <c r="C1089"/>
      <c r="D1089" s="84"/>
      <c r="E1089" s="16"/>
    </row>
    <row r="1090" spans="1:5" s="1" customFormat="1">
      <c r="A1090" s="62"/>
      <c r="B1090"/>
      <c r="C1090"/>
      <c r="D1090" s="84"/>
      <c r="E1090" s="16"/>
    </row>
    <row r="1091" spans="1:5" s="1" customFormat="1">
      <c r="A1091" s="62"/>
      <c r="B1091"/>
      <c r="C1091"/>
      <c r="D1091" s="84"/>
      <c r="E1091" s="16"/>
    </row>
    <row r="1092" spans="1:5" s="1" customFormat="1">
      <c r="A1092" s="62"/>
      <c r="B1092"/>
      <c r="C1092"/>
      <c r="D1092" s="84"/>
      <c r="E1092" s="16"/>
    </row>
    <row r="1093" spans="1:5" s="1" customFormat="1">
      <c r="A1093" s="62"/>
      <c r="B1093"/>
      <c r="C1093"/>
      <c r="D1093" s="84"/>
      <c r="E1093" s="16"/>
    </row>
    <row r="1094" spans="1:5" s="1" customFormat="1">
      <c r="A1094" s="62"/>
      <c r="B1094"/>
      <c r="C1094"/>
      <c r="D1094" s="84"/>
      <c r="E1094" s="16"/>
    </row>
    <row r="1095" spans="1:5" s="1" customFormat="1">
      <c r="A1095" s="62"/>
      <c r="B1095"/>
      <c r="C1095"/>
      <c r="D1095" s="84"/>
      <c r="E1095" s="16"/>
    </row>
    <row r="1096" spans="1:5" s="1" customFormat="1">
      <c r="A1096" s="62"/>
      <c r="B1096"/>
      <c r="C1096"/>
      <c r="D1096" s="84"/>
      <c r="E1096" s="16"/>
    </row>
    <row r="1097" spans="1:5" s="1" customFormat="1">
      <c r="A1097" s="62"/>
      <c r="B1097"/>
      <c r="C1097"/>
      <c r="D1097" s="84"/>
      <c r="E1097" s="16"/>
    </row>
    <row r="1098" spans="1:5" s="1" customFormat="1">
      <c r="A1098" s="62"/>
      <c r="B1098"/>
      <c r="C1098"/>
      <c r="D1098" s="84"/>
      <c r="E1098" s="16"/>
    </row>
    <row r="1099" spans="1:5" s="1" customFormat="1">
      <c r="A1099" s="62"/>
      <c r="B1099"/>
      <c r="C1099"/>
      <c r="D1099" s="84"/>
      <c r="E1099" s="16"/>
    </row>
    <row r="1100" spans="1:5" s="1" customFormat="1">
      <c r="A1100" s="62"/>
      <c r="B1100"/>
      <c r="C1100"/>
      <c r="D1100" s="84"/>
      <c r="E1100" s="16"/>
    </row>
    <row r="1101" spans="1:5" s="1" customFormat="1">
      <c r="A1101" s="62"/>
      <c r="B1101"/>
      <c r="C1101"/>
      <c r="D1101" s="84"/>
      <c r="E1101" s="16"/>
    </row>
    <row r="1102" spans="1:5" s="1" customFormat="1">
      <c r="A1102" s="62"/>
      <c r="B1102"/>
      <c r="C1102"/>
      <c r="D1102" s="84"/>
      <c r="E1102" s="16"/>
    </row>
    <row r="1103" spans="1:5" s="1" customFormat="1">
      <c r="A1103" s="64"/>
      <c r="D1103" s="81"/>
    </row>
    <row r="1104" spans="1:5" s="1" customFormat="1">
      <c r="A1104" s="62"/>
      <c r="B1104"/>
      <c r="C1104"/>
      <c r="D1104" s="84"/>
      <c r="E1104" s="16"/>
    </row>
    <row r="1105" spans="1:5" s="1" customFormat="1">
      <c r="A1105" s="62"/>
      <c r="B1105"/>
      <c r="C1105"/>
      <c r="D1105" s="84"/>
      <c r="E1105" s="16"/>
    </row>
    <row r="1106" spans="1:5" s="1" customFormat="1">
      <c r="A1106" s="62"/>
      <c r="B1106"/>
      <c r="C1106"/>
      <c r="D1106" s="84"/>
      <c r="E1106" s="16"/>
    </row>
    <row r="1107" spans="1:5" s="1" customFormat="1">
      <c r="A1107" s="62"/>
      <c r="B1107"/>
      <c r="C1107"/>
      <c r="D1107" s="84"/>
      <c r="E1107" s="16"/>
    </row>
    <row r="1108" spans="1:5" s="1" customFormat="1">
      <c r="A1108" s="62"/>
      <c r="B1108"/>
      <c r="C1108"/>
      <c r="D1108" s="84"/>
      <c r="E1108" s="16"/>
    </row>
    <row r="1109" spans="1:5" s="1" customFormat="1">
      <c r="A1109" s="62"/>
      <c r="B1109"/>
      <c r="C1109"/>
      <c r="D1109" s="84"/>
      <c r="E1109" s="16"/>
    </row>
    <row r="1110" spans="1:5" s="1" customFormat="1">
      <c r="A1110" s="62"/>
      <c r="B1110"/>
      <c r="C1110"/>
      <c r="D1110" s="84"/>
      <c r="E1110" s="16"/>
    </row>
    <row r="1111" spans="1:5" s="1" customFormat="1">
      <c r="A1111" s="62"/>
      <c r="B1111"/>
      <c r="C1111"/>
      <c r="D1111" s="84"/>
      <c r="E1111" s="16"/>
    </row>
    <row r="1112" spans="1:5" s="1" customFormat="1">
      <c r="A1112" s="62"/>
      <c r="B1112"/>
      <c r="C1112"/>
      <c r="D1112" s="84"/>
      <c r="E1112" s="16"/>
    </row>
    <row r="1113" spans="1:5" s="1" customFormat="1">
      <c r="A1113" s="62"/>
      <c r="B1113"/>
      <c r="C1113"/>
      <c r="D1113" s="84"/>
      <c r="E1113" s="16"/>
    </row>
    <row r="1114" spans="1:5" s="1" customFormat="1">
      <c r="A1114" s="62"/>
      <c r="B1114"/>
      <c r="C1114"/>
      <c r="D1114" s="84"/>
      <c r="E1114" s="16"/>
    </row>
    <row r="1115" spans="1:5" s="1" customFormat="1">
      <c r="A1115" s="62"/>
      <c r="B1115"/>
      <c r="C1115"/>
      <c r="D1115" s="84"/>
      <c r="E1115" s="16"/>
    </row>
    <row r="1116" spans="1:5" s="1" customFormat="1">
      <c r="A1116" s="62"/>
      <c r="B1116"/>
      <c r="C1116"/>
      <c r="D1116" s="84"/>
      <c r="E1116" s="16"/>
    </row>
    <row r="1117" spans="1:5" s="1" customFormat="1">
      <c r="A1117" s="62"/>
      <c r="B1117"/>
      <c r="C1117"/>
      <c r="D1117" s="84"/>
      <c r="E1117" s="16"/>
    </row>
    <row r="1118" spans="1:5" s="1" customFormat="1">
      <c r="A1118" s="64"/>
      <c r="D1118" s="81"/>
    </row>
    <row r="1119" spans="1:5" s="1" customFormat="1">
      <c r="A1119" s="64"/>
      <c r="D1119" s="81"/>
    </row>
    <row r="1120" spans="1:5" s="1" customFormat="1">
      <c r="A1120" s="62"/>
      <c r="B1120"/>
      <c r="C1120"/>
      <c r="D1120" s="84"/>
      <c r="E1120" s="16"/>
    </row>
    <row r="1121" spans="1:5" s="1" customFormat="1">
      <c r="A1121" s="62"/>
      <c r="B1121"/>
      <c r="C1121"/>
      <c r="D1121" s="84"/>
      <c r="E1121" s="16"/>
    </row>
    <row r="1122" spans="1:5" s="1" customFormat="1">
      <c r="A1122" s="62"/>
      <c r="B1122"/>
      <c r="C1122"/>
      <c r="D1122" s="84"/>
      <c r="E1122" s="16"/>
    </row>
    <row r="1123" spans="1:5" s="1" customFormat="1">
      <c r="A1123" s="62"/>
      <c r="B1123"/>
      <c r="C1123"/>
      <c r="D1123" s="84"/>
      <c r="E1123" s="16"/>
    </row>
    <row r="1124" spans="1:5" s="1" customFormat="1">
      <c r="A1124" s="62"/>
      <c r="B1124"/>
      <c r="C1124"/>
      <c r="D1124" s="84"/>
      <c r="E1124" s="16"/>
    </row>
    <row r="1125" spans="1:5" s="1" customFormat="1">
      <c r="A1125" s="62"/>
      <c r="B1125"/>
      <c r="C1125"/>
      <c r="D1125" s="84"/>
      <c r="E1125" s="16"/>
    </row>
    <row r="1126" spans="1:5" s="1" customFormat="1">
      <c r="A1126" s="62"/>
      <c r="B1126"/>
      <c r="C1126"/>
      <c r="D1126" s="84"/>
      <c r="E1126" s="16"/>
    </row>
    <row r="1127" spans="1:5" s="1" customFormat="1">
      <c r="A1127" s="62"/>
      <c r="B1127"/>
      <c r="C1127"/>
      <c r="D1127" s="84"/>
      <c r="E1127" s="16"/>
    </row>
    <row r="1128" spans="1:5" s="1" customFormat="1">
      <c r="A1128" s="62"/>
      <c r="B1128"/>
      <c r="C1128"/>
      <c r="D1128" s="84"/>
      <c r="E1128" s="16"/>
    </row>
    <row r="1129" spans="1:5" s="1" customFormat="1">
      <c r="A1129" s="62"/>
      <c r="B1129"/>
      <c r="C1129"/>
      <c r="D1129" s="84"/>
      <c r="E1129" s="16"/>
    </row>
    <row r="1130" spans="1:5" s="1" customFormat="1">
      <c r="A1130" s="62"/>
      <c r="B1130"/>
      <c r="C1130"/>
      <c r="D1130" s="84"/>
      <c r="E1130" s="16"/>
    </row>
    <row r="1131" spans="1:5" s="1" customFormat="1">
      <c r="A1131" s="62"/>
      <c r="B1131"/>
      <c r="C1131"/>
      <c r="D1131" s="84"/>
      <c r="E1131" s="16"/>
    </row>
    <row r="1132" spans="1:5" s="1" customFormat="1">
      <c r="A1132" s="62"/>
      <c r="B1132"/>
      <c r="C1132"/>
      <c r="D1132" s="84"/>
      <c r="E1132" s="16"/>
    </row>
    <row r="1133" spans="1:5" s="1" customFormat="1">
      <c r="A1133" s="62"/>
      <c r="B1133"/>
      <c r="C1133"/>
      <c r="D1133" s="84"/>
      <c r="E1133" s="16"/>
    </row>
    <row r="1134" spans="1:5" s="1" customFormat="1">
      <c r="A1134" s="62"/>
      <c r="B1134"/>
      <c r="C1134"/>
      <c r="D1134" s="84"/>
      <c r="E1134" s="16"/>
    </row>
    <row r="1135" spans="1:5" s="1" customFormat="1">
      <c r="A1135" s="62"/>
      <c r="B1135"/>
      <c r="C1135"/>
      <c r="D1135" s="84"/>
      <c r="E1135" s="16"/>
    </row>
    <row r="1136" spans="1:5" s="1" customFormat="1">
      <c r="A1136" s="62"/>
      <c r="B1136"/>
      <c r="C1136"/>
      <c r="D1136" s="84"/>
      <c r="E1136" s="16"/>
    </row>
  </sheetData>
  <sortState ref="A9:S464">
    <sortCondition ref="B9:B464"/>
  </sortState>
  <mergeCells count="12">
    <mergeCell ref="F496:H496"/>
    <mergeCell ref="A468:R468"/>
    <mergeCell ref="A470:R470"/>
    <mergeCell ref="A489:R489"/>
    <mergeCell ref="A495:R495"/>
    <mergeCell ref="A494:R494"/>
    <mergeCell ref="A484:E484"/>
    <mergeCell ref="A1:D1"/>
    <mergeCell ref="A2:R2"/>
    <mergeCell ref="A4:R4"/>
    <mergeCell ref="B6:R6"/>
    <mergeCell ref="A465:E465"/>
  </mergeCells>
  <pageMargins left="0.17" right="0.17" top="0.15748031496062992" bottom="0.28000000000000003" header="0.19685039370078741" footer="0.15748031496062992"/>
  <pageSetup paperSize="9" scale="43" fitToHeight="0" orientation="landscape" r:id="rId1"/>
  <headerFooter>
    <oddFooter>&amp;C&amp;10-&amp;P -</oddFooter>
  </headerFooter>
  <rowBreaks count="6" manualBreakCount="6">
    <brk id="81" max="18" man="1"/>
    <brk id="154" max="18" man="1"/>
    <brk id="227" max="18" man="1"/>
    <brk id="300" max="18" man="1"/>
    <brk id="373" max="18" man="1"/>
    <brk id="44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JANEIRO-2020</vt:lpstr>
      <vt:lpstr>'JANEIRO-2020'!Área_de_Impressão</vt:lpstr>
      <vt:lpstr>'JANEIRO-2020'!Títulos_de_Impressão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2024-02-05T17:39:26Z</cp:lastPrinted>
  <dcterms:created xsi:type="dcterms:W3CDTF">2018-11-07T13:25:58Z</dcterms:created>
  <dcterms:modified xsi:type="dcterms:W3CDTF">2024-02-05T17:39:36Z</dcterms:modified>
</cp:coreProperties>
</file>